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2.22\общая\ПРОЕКТЫ\Коломенский завод\ЦЕХ М-10\ОБСЛЕДОВАНИЕ ЦЕХА\"/>
    </mc:Choice>
  </mc:AlternateContent>
  <xr:revisionPtr revIDLastSave="0" documentId="8_{D69F94CD-41BA-4C46-B5A7-200356B65317}" xr6:coauthVersionLast="47" xr6:coauthVersionMax="47" xr10:uidLastSave="{00000000-0000-0000-0000-000000000000}"/>
  <bookViews>
    <workbookView xWindow="-98" yWindow="-98" windowWidth="21795" windowHeight="13096" tabRatio="853" xr2:uid="{89926AD4-6F31-49BF-BCB7-91D4DAF72AA4}"/>
  </bookViews>
  <sheets>
    <sheet name="СВОД полы 1 очередь" sheetId="3" r:id="rId1"/>
    <sheet name="демонтаж пола" sheetId="4" r:id="rId2"/>
    <sheet name="демонтаж встроек" sheetId="9" r:id="rId3"/>
    <sheet name="земляные работы" sheetId="5" r:id="rId4"/>
    <sheet name="фундаменты" sheetId="6" r:id="rId5"/>
    <sheet name="лотки" sheetId="7" r:id="rId6"/>
    <sheet name="полы + топпинг" sheetId="8" r:id="rId7"/>
    <sheet name="деф шов" sheetId="10" r:id="rId8"/>
    <sheet name="приямки" sheetId="11" r:id="rId9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S6" i="3" l="1"/>
  <c r="G7" i="3"/>
  <c r="G8" i="3"/>
  <c r="G9" i="3"/>
  <c r="G10" i="3"/>
  <c r="G11" i="3"/>
  <c r="G12" i="3"/>
  <c r="G13" i="3"/>
  <c r="Z6" i="3"/>
  <c r="Q6" i="3"/>
  <c r="G6" i="3"/>
  <c r="D7" i="3"/>
  <c r="D8" i="3"/>
  <c r="D9" i="3"/>
  <c r="D10" i="3"/>
  <c r="D11" i="3"/>
  <c r="D12" i="3"/>
  <c r="D13" i="3"/>
  <c r="D6" i="3"/>
</calcChain>
</file>

<file path=xl/sharedStrings.xml><?xml version="1.0" encoding="utf-8"?>
<sst xmlns="http://schemas.openxmlformats.org/spreadsheetml/2006/main" count="425" uniqueCount="154">
  <si>
    <t>Комментарий</t>
  </si>
  <si>
    <t>S пола, м2</t>
  </si>
  <si>
    <t>Оси</t>
  </si>
  <si>
    <t>Н-С/3-4*</t>
  </si>
  <si>
    <t>3,6+2,2</t>
  </si>
  <si>
    <t>Н-Р/11-24</t>
  </si>
  <si>
    <t>7,5х4</t>
  </si>
  <si>
    <t>смежник делает 3фнд, завод вывезет станок и можно приступать</t>
  </si>
  <si>
    <t>В-Д/11-15</t>
  </si>
  <si>
    <t>V бетона спецфундаментов, м3</t>
  </si>
  <si>
    <t>сейчас там участок контовки</t>
  </si>
  <si>
    <t>Д-Ж/16-24</t>
  </si>
  <si>
    <t>Ж-К/6-10</t>
  </si>
  <si>
    <t>доп-нужен еще такой же фундамент под еще одну печь и подвод коммуникаций</t>
  </si>
  <si>
    <t>доп дополнительно учесть вывод воды на улицу и установить отдельную емкость, а так же подвод воды(по верху)</t>
  </si>
  <si>
    <t>доп-так же просят сделать 3фнд под краны, объем 3х(1,3х1,3х1,5)м</t>
  </si>
  <si>
    <t>Участок</t>
  </si>
  <si>
    <t>Л-У/5*-6*</t>
  </si>
  <si>
    <t>У-Ч/5*-9*</t>
  </si>
  <si>
    <t>Ж-К/11-24</t>
  </si>
  <si>
    <t>на данный момент стоят станки и прочее оборудование, участок "плавающий", нет четкой планировки куда это уедет</t>
  </si>
  <si>
    <t>зону производства работ покинут в июне</t>
  </si>
  <si>
    <t>зону производства работ покинут до июня</t>
  </si>
  <si>
    <t>монтаж фундаментов</t>
  </si>
  <si>
    <t>монтаж лотка</t>
  </si>
  <si>
    <t>монтаж пола</t>
  </si>
  <si>
    <t>топпинг</t>
  </si>
  <si>
    <t>деф.шов вдоль стен и колонн</t>
  </si>
  <si>
    <t>СМР</t>
  </si>
  <si>
    <t>МТР</t>
  </si>
  <si>
    <t>объемы работ</t>
  </si>
  <si>
    <t>м3</t>
  </si>
  <si>
    <t>м.п.</t>
  </si>
  <si>
    <t>м2</t>
  </si>
  <si>
    <t>демонтаж пола</t>
  </si>
  <si>
    <t>земляные работы</t>
  </si>
  <si>
    <t>погрузка, перевозка, утилизация</t>
  </si>
  <si>
    <t>плюс коэфф разрыхл?</t>
  </si>
  <si>
    <t>арматура</t>
  </si>
  <si>
    <t>бетон</t>
  </si>
  <si>
    <t>т</t>
  </si>
  <si>
    <t>вспененый полиэтилен</t>
  </si>
  <si>
    <t>толщ. 8-10мм, h=550мм</t>
  </si>
  <si>
    <t>песок или щебень</t>
  </si>
  <si>
    <t>погрузка, вывоз и утилизация грунта и бетона</t>
  </si>
  <si>
    <t>Рельс Р65 по ГОСТ 51685-2013</t>
  </si>
  <si>
    <t>кг</t>
  </si>
  <si>
    <t>Вид работ</t>
  </si>
  <si>
    <t xml:space="preserve">ед изм </t>
  </si>
  <si>
    <t>количество</t>
  </si>
  <si>
    <t>Участок 1</t>
  </si>
  <si>
    <t>Участок 2</t>
  </si>
  <si>
    <t>Участок 3</t>
  </si>
  <si>
    <t>Участок 4</t>
  </si>
  <si>
    <t>Участок 5</t>
  </si>
  <si>
    <t>Участок 6</t>
  </si>
  <si>
    <t>Участок 7</t>
  </si>
  <si>
    <t>куб.м.</t>
  </si>
  <si>
    <t>Демонтаж бетонной плиты пола из бетона кл. В25 толщиной 300мм</t>
  </si>
  <si>
    <t>ИТОГО</t>
  </si>
  <si>
    <t>Разработка грунта (песка) глубиной 150мм с погрузкой на самосвалы</t>
  </si>
  <si>
    <t>Демонтаж арматуры (Пруток 1Ф-НД-16- А500С по ГОСТ 34028-2016)</t>
  </si>
  <si>
    <t>Вывоз строительного мусора на расстояние 75 км (по адресу: МО, Раменский г.о., сельское поселение Чулковское)</t>
  </si>
  <si>
    <t>Утилизация строительного мусора (грунта)</t>
  </si>
  <si>
    <t>Монтаж фундамента под электропечь ПШО6.20/8И1-К</t>
  </si>
  <si>
    <t>Устройство подбетонки из бетона кл. В7,5 толщиной 100мм</t>
  </si>
  <si>
    <t>Обмазочная гидроизоляция подбетонки мастикой гидроизоляционной Технониколь №24 МГТН в 3 слоя, расход 1,0кг/м2 на каждый слой</t>
  </si>
  <si>
    <t>Уплотнение основания грунта
 вибротрамбовками послойно в 1 слой с коэффициентом уплотнения 0,98</t>
  </si>
  <si>
    <t>Укладка щебня М400 (ГОСТ 8267-93) с уплотнением послойно, общая толщина 100мм</t>
  </si>
  <si>
    <t>Обмазочная гидроизоляция подбетонки мастикой гидроизоляционной
 Технониколь №24 МГТН в 3 слоя, расход 1,0кг/м2 на каждый слой</t>
  </si>
  <si>
    <t>Устройство железобетонных фундаментов из бетона кл. В25</t>
  </si>
  <si>
    <t>Устройство крышки канала из стали
 рифленой толщиной 5мм по ГОСТ 8568- 57*</t>
  </si>
  <si>
    <t>Устройство изоляционного шва вокруг фундамента из вспененного полиэтилена толщ. 8-10мм, h=2142мм</t>
  </si>
  <si>
    <t>п.м.</t>
  </si>
  <si>
    <t>Устройство котлованов ниже отм.
 -0.450 под специальные фундаменты для оборудования, приямки для слива воды и коммуникационные лотки</t>
  </si>
  <si>
    <t>Разработка грунта с погрузкой на самосвалы следующей глубины:
 - Под Фундаменты под токарный станок ОЦ с ЧПУ 600М – 350мм,
 - Под Фундаменты под токарно- фрезерный станок ОЦ с ЧПУ ТМ- 2500ST – 400мм,
 - Под Фундамент для электропечи шахтной ПШО 6.20/8И1-К – 1792мм,
 - Под коммуникационные лотки –
 110мм,
 - Под Фундаменты под многофункциональный станок ОЦ Puma SMX3100ST – 400мм,
 - Под Фундамент для фрезерного с ЧПУ UMBG VMC120/604А – 200мм,
 - Под Фундамент для токарного с ЧПУ
 SPL330MS – 400мм,
 - Приямки для слива воды – 550мм.</t>
  </si>
  <si>
    <t>Вывоз и утилизация строительного мусора (грунта) на
 расстояние 47 км</t>
  </si>
  <si>
    <t>Монтаж 4-х фундаментов под станок
 ОЦ Рита SMX3100ST</t>
  </si>
  <si>
    <t>Укладка щебня М400 (ГОСТ 8267-93) с уплотнением послойно каждые 100мм, общая толщина 200мм</t>
  </si>
  <si>
    <t>Устройство подбетонки из бетона кл. В7,5 толщиной 50мм</t>
  </si>
  <si>
    <t>Монтаж противовибрационного слоя- ВИБРОФАМ SD10(12,5)-
 полиуретановый эластомер</t>
  </si>
  <si>
    <t>монтаж приямков</t>
  </si>
  <si>
    <t>V</t>
  </si>
  <si>
    <t>Уплотнение основания грунта вибротрамбовками послойно в 1 слой с коэффициентом уплотнения 0,98</t>
  </si>
  <si>
    <t>Укладка и уплотнение песка с
 коэффициентом уплотнения 0,98 (ГОСТ 8736-93)</t>
  </si>
  <si>
    <t>Укладка и уплотнение щебня М400 с
 коэффициентом уплотнения 0,98 (ГОСТ 8267-93)</t>
  </si>
  <si>
    <t>Монтаж коммуникационного лотка бетонного ЛКБ Optima 300H350</t>
  </si>
  <si>
    <t>Обмазочная гидроизоляция лотка бетонного ЛКБ Optima 300H350 мастикой Технониколь № 24 МГТН в 3
 слоя, расход 1,0кг/м2 на каждый слой</t>
  </si>
  <si>
    <t>Укладка крышки стальной Aguastok КС
 Optima 300 С250</t>
  </si>
  <si>
    <t>Укладка песка толщиной 100мм (ГОСТ 8736-93) с уплотнением вибротрамбовкой, коэффициент уплотнения - 0,98</t>
  </si>
  <si>
    <t>Устройство подбетонки из бетона В7,5 толщиной 50мм</t>
  </si>
  <si>
    <t>Армирование подстилающих слоев бетонных</t>
  </si>
  <si>
    <t>Устройство подстилающих слоев: бетонных кл. В25 толщиной 300мм с устройством деформационных швов</t>
  </si>
  <si>
    <t>Укладка топпинга серого цвета, расход=4,0кг/м2</t>
  </si>
  <si>
    <t>демонтаж встроек 1-5</t>
  </si>
  <si>
    <t>м3 ?</t>
  </si>
  <si>
    <t>Демонтаж конструкций встроенного
 помещения №1 в осях К-Л/4'-5'</t>
  </si>
  <si>
    <t>Демонтаж ограждения (Пруток 1Ф-НД- 10-А240С по ГОСТ 34028-2016)</t>
  </si>
  <si>
    <t>п.м</t>
  </si>
  <si>
    <t>Демонтаж плит покрытия ПК 58-12-8</t>
  </si>
  <si>
    <t>шт.</t>
  </si>
  <si>
    <t>Демонтаж балок покрытия из швеллера №30П</t>
  </si>
  <si>
    <t>Демонтаж оштукатуренной кирпичной стены толщиной 280мм высотой 4,7м</t>
  </si>
  <si>
    <t>Демонтаж колонны из стальной квадратной трубы 160х160х5</t>
  </si>
  <si>
    <t>Демонтаж обшивки из стального листа
 толщиной 1мм</t>
  </si>
  <si>
    <t>Демонтаж лестницы: Демонтаж ограждения (Пруток 1Ф-НД-10-А240С
 по ГОСТ 34028-2016)</t>
  </si>
  <si>
    <t>Демонтаж лестницы: Демонтаж ступеней (Пруток 1Ф-НД-10-А240С по
 ГОСТ 34028-2016)</t>
  </si>
  <si>
    <t>Демонтаж лестницы: Демонтаж
 косоуров (сварной швеллер из уголка 40х40х3 и 70х40х3)</t>
  </si>
  <si>
    <t>Демонтаж лестницы: Демонтаж балок
 площадки из швеллера №20П</t>
  </si>
  <si>
    <t>Демонтаж лестницы: Демонтаж балок
 площадки из швеллера №10П</t>
  </si>
  <si>
    <t>Демонтаж усиления дверного проема: Демонтаж боковых стоек из швеллера
 №18П</t>
  </si>
  <si>
    <t>Демонтаж усиления дверного проема: Демонтаж перемычки из швеллера №18П</t>
  </si>
  <si>
    <t>Демонтаж усиления дверного проема: Демонтаж перемычки из швеллера
 №10П</t>
  </si>
  <si>
    <t>Демонтаж конструкций встроенного помещения №2 в осях Ф-Т/4'-5'</t>
  </si>
  <si>
    <t>Демонтаж покрытия: Стальной лист 1мм (над балками)</t>
  </si>
  <si>
    <t>Демонтаж покрытия: Стальной лист 1мм (под балками)</t>
  </si>
  <si>
    <t>Демонтаж покрытия: Швеллер №16П</t>
  </si>
  <si>
    <t>Демонтаж оштукатуренной кирпичной
 стены толщиной 140мм высотой 3,0м</t>
  </si>
  <si>
    <t>Демонтаж откатных ворот металлических 1400х2200мм (ШхВ) из уголка 40х40х3мм и стального листа
 1,5мм (1 шт)</t>
  </si>
  <si>
    <t>Демонтаж усиления дверного проема: Демонтаж боковых стоек из уголка 50х50х3</t>
  </si>
  <si>
    <t>Демонтаж усиления дверного проема: Демонтаж перемычки из швеллера
 №16П</t>
  </si>
  <si>
    <t>Демонтаж конструкций встроенного помещения №3 в осях Ч-У/4'-5'</t>
  </si>
  <si>
    <t>Демонтаж монолитного железобетонного покрытия толщиной 120мм в осях Ф-Х</t>
  </si>
  <si>
    <t>Демонтаж балок покрытия из швеллера №18П в осях Ф-Х</t>
  </si>
  <si>
    <t>Демонтаж оштукатуренной кирпичной стены толщиной 180мм высотой 3,0м в осях Ф-Х</t>
  </si>
  <si>
    <t>Демонтаж деревянных дверей с размером проема 900х2100мм (ШхВ) в
 осях Ф-Х</t>
  </si>
  <si>
    <t>Демонтаж монолитного
 железобетонного покрытия толщиной 120мм в осях Ц-Ч</t>
  </si>
  <si>
    <t>Демонтаж балок покрытия из швеллера №24П в осях Ц-Ч</t>
  </si>
  <si>
    <t>Демонтаж оштукатуренной кирпичной стены толщиной 180мм высотой 3,8м в
 осях Ц-Ч</t>
  </si>
  <si>
    <t>Демонтаж откатных ворот металлических 2740х2800мм (ШхВ) из уголка 40х40х3мм и стального листа
 1,5мм (1 шт)</t>
  </si>
  <si>
    <t>Демонтаж усиления дверного проема демонтаж перемычки из швеллера
 №16П</t>
  </si>
  <si>
    <t>Демонтаж конструкций встроенного помещения №4 в осях Ш-Ц/23-24</t>
  </si>
  <si>
    <t>Демонтаж плит покрытия ПК 30-6-8</t>
  </si>
  <si>
    <t>Демонтаж прогонов покрытия из сварного двутавра – из двух швеллеров
 №16П</t>
  </si>
  <si>
    <t>Демонтаж прогонов покрытия из
 швеллера №16П</t>
  </si>
  <si>
    <t>Демонтаж кран-балки (расстоянием между осями подкрановых путей – 4,2м, длина подкрановых путей – 9,3м, балка подкрановых путей – 25К1) с подвесным оборудованием (1 шт)</t>
  </si>
  <si>
    <t>Демонтаж кирпичной стены толщиной
 380мм высотой 5,0м</t>
  </si>
  <si>
    <t>Демонтаж витража 2250х3800мм (ШхВ) с заполнением из однослойного стекла и металла с металлической дверью
 2250х2200мм (ШхВ)</t>
  </si>
  <si>
    <t>Демонтаж витража 3380х2800мм (ШхВ)
 с заполнением из однослойного стекла и металла</t>
  </si>
  <si>
    <t>Демонтаж сборных колонн в пространстве витража: из двух труб
 квадратных 100х100х5мм</t>
  </si>
  <si>
    <t>Демонтаж сборных колонн в пространстве витража: стальной лист
 толщиной 1,5мм</t>
  </si>
  <si>
    <t>Демонтаж колонны сборной: два
 швеллера №16 П</t>
  </si>
  <si>
    <t>Демонтаж балки покрытия сборной: два швеллера №16 П</t>
  </si>
  <si>
    <t>Демонтаж конструкций встроенного помещения №5 в осях Г-В/22-24</t>
  </si>
  <si>
    <t>Демонтаж плит покрытия ПК 64-12-8</t>
  </si>
  <si>
    <t>Демонтаж балок покрытия сборных: два швеллера №20П</t>
  </si>
  <si>
    <t>Демонтаж балки покрытия из швеллера №20П</t>
  </si>
  <si>
    <t>Демонтаж колонн из швеллера №18П</t>
  </si>
  <si>
    <t>Демонтаж кирпичной стены толщиной 250мм высотой 3,8м</t>
  </si>
  <si>
    <t>Демонтаж металлических дверей
 2100х900мм (ШхВ)</t>
  </si>
  <si>
    <t>Монтаж изолирующего шва (вдоль стен, колонн, коммуникационных лотков, фундаментов под оборудование в составе силовой плиты)</t>
  </si>
  <si>
    <t>Устройство изоляционного шва вокруг фундамента из вспененного полиэтилена толщ. 8-10мм, h=1000мм</t>
  </si>
  <si>
    <t>материалы</t>
  </si>
  <si>
    <t>ед изм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</si>
</sst>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color rgb="FF000000"/>
      <name val="Calibri"/>
      <scheme val="minor"/>
    </font>
    <font>
      <sz val="14"/>
      <color rgb="FF000000"/>
      <name val="Arial"/>
      <family val="2"/>
      <charset val="204"/>
    </font>
    <font>
      <sz val="8"/>
      <name val="Calibri"/>
      <family val="2"/>
      <charset val="204"/>
      <scheme val="minor"/>
    </font>
    <font>
      <b/>
      <sz val="14"/>
      <color rgb="FF000000"/>
      <name val="Arial"/>
      <family val="2"/>
      <charset val="204"/>
    </font>
    <font>
      <sz val="10"/>
      <color rgb="FF000000"/>
      <name val="Calibri"/>
      <family val="2"/>
      <charset val="204"/>
      <scheme val="minor"/>
    </font>
    <font>
      <sz val="14"/>
      <color rgb="FFFF0000"/>
      <name val="Arial"/>
      <family val="2"/>
      <charset val="204"/>
    </font>
    <font>
      <b/>
      <sz val="10"/>
      <color rgb="FF000000"/>
      <name val="Calibri"/>
      <family val="2"/>
      <charset val="204"/>
      <scheme val="minor"/>
    </font>
    <font>
      <sz val="8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8"/>
      <name val="Arial"/>
      <family val="2"/>
      <charset val="204"/>
    </font>
    <font>
      <sz val="9"/>
      <color rgb="FF000000"/>
      <name val="Arial"/>
      <family val="2"/>
      <charset val="204"/>
    </font>
    <font>
      <b/>
      <sz val="9"/>
      <color rgb="FF000000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rgb="FFFFC000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0000FF"/>
      </patternFill>
    </fill>
    <fill>
      <patternFill patternType="solid">
        <fgColor theme="0"/>
        <bgColor rgb="FFFFC000"/>
      </patternFill>
    </fill>
    <fill>
      <patternFill patternType="solid">
        <fgColor theme="0"/>
        <bgColor theme="5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52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/>
    <xf numFmtId="0" fontId="0" fillId="0" borderId="1" xfId="0" applyBorder="1"/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7" fillId="0" borderId="6" xfId="1" applyFont="1" applyBorder="1" applyAlignment="1">
      <alignment horizontal="left" vertical="center" wrapText="1"/>
    </xf>
    <xf numFmtId="0" fontId="7" fillId="0" borderId="6" xfId="1" applyFont="1" applyBorder="1" applyAlignment="1">
      <alignment vertical="center" wrapText="1"/>
    </xf>
    <xf numFmtId="0" fontId="6" fillId="0" borderId="1" xfId="0" applyFont="1" applyBorder="1" applyAlignment="1">
      <alignment wrapText="1"/>
    </xf>
    <xf numFmtId="0" fontId="7" fillId="4" borderId="6" xfId="1" applyFont="1" applyFill="1" applyBorder="1" applyAlignment="1">
      <alignment vertical="center" wrapText="1"/>
    </xf>
    <xf numFmtId="0" fontId="7" fillId="4" borderId="6" xfId="1" applyFont="1" applyFill="1" applyBorder="1" applyAlignment="1">
      <alignment horizontal="center" vertical="center" wrapText="1"/>
    </xf>
    <xf numFmtId="0" fontId="7" fillId="5" borderId="6" xfId="1" applyFont="1" applyFill="1" applyBorder="1" applyAlignment="1">
      <alignment horizontal="left" vertical="center" wrapText="1"/>
    </xf>
    <xf numFmtId="0" fontId="7" fillId="5" borderId="6" xfId="1" applyFont="1" applyFill="1" applyBorder="1" applyAlignment="1">
      <alignment horizontal="center" vertical="center" wrapText="1"/>
    </xf>
    <xf numFmtId="0" fontId="8" fillId="6" borderId="6" xfId="1" applyFont="1" applyFill="1" applyBorder="1" applyAlignment="1">
      <alignment horizontal="left" vertical="center" wrapText="1"/>
    </xf>
    <xf numFmtId="0" fontId="8" fillId="6" borderId="6" xfId="1" applyFont="1" applyFill="1" applyBorder="1" applyAlignment="1">
      <alignment horizontal="center" vertical="center" wrapText="1"/>
    </xf>
    <xf numFmtId="0" fontId="7" fillId="0" borderId="1" xfId="1" applyFont="1" applyBorder="1" applyAlignment="1">
      <alignment horizontal="left" vertical="center" wrapText="1"/>
    </xf>
    <xf numFmtId="0" fontId="7" fillId="0" borderId="1" xfId="1" applyFont="1" applyBorder="1" applyAlignment="1">
      <alignment horizontal="center" vertical="center" wrapText="1"/>
    </xf>
    <xf numFmtId="0" fontId="7" fillId="0" borderId="1" xfId="1" applyFont="1" applyBorder="1" applyAlignment="1">
      <alignment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7" fillId="7" borderId="6" xfId="1" applyFont="1" applyFill="1" applyBorder="1" applyAlignment="1">
      <alignment horizontal="left" vertical="center" wrapText="1"/>
    </xf>
    <xf numFmtId="0" fontId="7" fillId="0" borderId="10" xfId="1" applyFont="1" applyBorder="1" applyAlignment="1">
      <alignment horizontal="center" vertical="center" wrapText="1"/>
    </xf>
    <xf numFmtId="0" fontId="7" fillId="7" borderId="10" xfId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8" fillId="3" borderId="1" xfId="1" applyFont="1" applyFill="1" applyBorder="1" applyAlignment="1">
      <alignment vertical="center" wrapText="1"/>
    </xf>
    <xf numFmtId="0" fontId="8" fillId="3" borderId="1" xfId="1" applyFont="1" applyFill="1" applyBorder="1" applyAlignment="1">
      <alignment horizontal="center" vertical="center" wrapText="1"/>
    </xf>
    <xf numFmtId="0" fontId="7" fillId="4" borderId="1" xfId="1" applyFont="1" applyFill="1" applyBorder="1" applyAlignment="1">
      <alignment horizontal="left" vertical="center" wrapText="1"/>
    </xf>
    <xf numFmtId="0" fontId="7" fillId="4" borderId="1" xfId="1" applyFont="1" applyFill="1" applyBorder="1" applyAlignment="1">
      <alignment horizontal="center" vertical="center" wrapText="1"/>
    </xf>
    <xf numFmtId="0" fontId="7" fillId="4" borderId="1" xfId="1" applyFont="1" applyFill="1" applyBorder="1" applyAlignment="1">
      <alignment vertical="center" wrapText="1"/>
    </xf>
    <xf numFmtId="0" fontId="10" fillId="4" borderId="1" xfId="1" applyFont="1" applyFill="1" applyBorder="1" applyAlignment="1">
      <alignment vertical="center" wrapText="1"/>
    </xf>
    <xf numFmtId="0" fontId="10" fillId="4" borderId="1" xfId="1" applyFont="1" applyFill="1" applyBorder="1" applyAlignment="1">
      <alignment horizontal="center" vertical="center" wrapText="1"/>
    </xf>
    <xf numFmtId="0" fontId="8" fillId="3" borderId="1" xfId="1" applyFont="1" applyFill="1" applyBorder="1" applyAlignment="1">
      <alignment horizontal="left" vertical="center" wrapText="1"/>
    </xf>
    <xf numFmtId="0" fontId="11" fillId="3" borderId="1" xfId="1" applyFont="1" applyFill="1" applyBorder="1" applyAlignment="1">
      <alignment vertical="center" wrapText="1"/>
    </xf>
    <xf numFmtId="0" fontId="11" fillId="3" borderId="1" xfId="1" applyFont="1" applyFill="1" applyBorder="1" applyAlignment="1">
      <alignment horizontal="center" vertical="center" wrapText="1"/>
    </xf>
    <xf numFmtId="0" fontId="9" fillId="0" borderId="1" xfId="1" applyFont="1" applyBorder="1" applyAlignment="1">
      <alignment vertical="center" wrapText="1"/>
    </xf>
    <xf numFmtId="0" fontId="9" fillId="0" borderId="1" xfId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/>
  </cellXfs>
  <cellStyles count="2">
    <cellStyle name="Обычный" xfId="0" builtinId="0"/>
    <cellStyle name="Обычный 13" xfId="1" xr:uid="{D06A7B29-9C21-4AD5-AC7F-6B93166C30E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1D5793-737A-4AFF-B065-64B77C57DF4A}">
  <sheetPr>
    <tabColor rgb="FF00B050"/>
  </sheetPr>
  <dimension ref="A1:Z15"/>
  <sheetViews>
    <sheetView tabSelected="1" zoomScale="40" zoomScaleNormal="40" workbookViewId="0">
      <pane ySplit="2" topLeftCell="A3" activePane="bottomLeft" state="frozen"/>
      <selection pane="bottomLeft" activeCell="V2" sqref="V2:W2"/>
    </sheetView>
  </sheetViews>
  <sheetFormatPr defaultRowHeight="17.25" x14ac:dyDescent="0.4"/>
  <cols>
    <col min="1" max="1" width="9" style="1" customWidth="1"/>
    <col min="2" max="2" width="13.78515625" style="1" bestFit="1" customWidth="1"/>
    <col min="3" max="3" width="15.0703125" style="1" bestFit="1" customWidth="1"/>
    <col min="4" max="4" width="20.2109375" style="1" customWidth="1"/>
    <col min="5" max="5" width="23.5" style="1" customWidth="1"/>
    <col min="6" max="6" width="54.42578125" style="1" customWidth="1"/>
    <col min="7" max="7" width="13.28515625" style="1" bestFit="1" customWidth="1"/>
    <col min="8" max="10" width="13.28515625" style="1" customWidth="1"/>
    <col min="11" max="25" width="11.7109375" style="1" customWidth="1"/>
    <col min="26" max="26" width="20.28515625" style="1" customWidth="1"/>
    <col min="27" max="16384" width="9.140625" style="1"/>
  </cols>
  <sheetData>
    <row r="1" spans="1:26" ht="17.25" customHeight="1" x14ac:dyDescent="0.4">
      <c r="G1" s="6" t="s">
        <v>30</v>
      </c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86.25" x14ac:dyDescent="0.4">
      <c r="A2" s="30" t="s">
        <v>16</v>
      </c>
      <c r="B2" s="30" t="s">
        <v>2</v>
      </c>
      <c r="C2" s="30" t="s">
        <v>1</v>
      </c>
      <c r="D2" s="30" t="s">
        <v>82</v>
      </c>
      <c r="E2" s="30" t="s">
        <v>9</v>
      </c>
      <c r="F2" s="30" t="s">
        <v>0</v>
      </c>
      <c r="G2" s="2" t="s">
        <v>34</v>
      </c>
      <c r="H2" s="36" t="s">
        <v>94</v>
      </c>
      <c r="I2" s="4" t="s">
        <v>35</v>
      </c>
      <c r="J2" s="5"/>
      <c r="K2" s="4" t="s">
        <v>23</v>
      </c>
      <c r="L2" s="8"/>
      <c r="M2" s="8"/>
      <c r="N2" s="5"/>
      <c r="O2" s="3" t="s">
        <v>24</v>
      </c>
      <c r="P2" s="3"/>
      <c r="Q2" s="4" t="s">
        <v>25</v>
      </c>
      <c r="R2" s="8"/>
      <c r="S2" s="5"/>
      <c r="T2" s="3" t="s">
        <v>26</v>
      </c>
      <c r="U2" s="3"/>
      <c r="V2" s="3" t="s">
        <v>27</v>
      </c>
      <c r="W2" s="3"/>
      <c r="X2" s="4" t="s">
        <v>81</v>
      </c>
      <c r="Y2" s="5"/>
      <c r="Z2" s="2" t="s">
        <v>44</v>
      </c>
    </row>
    <row r="3" spans="1:26" ht="69" x14ac:dyDescent="0.4">
      <c r="A3" s="31"/>
      <c r="B3" s="31"/>
      <c r="C3" s="31"/>
      <c r="D3" s="31"/>
      <c r="E3" s="31"/>
      <c r="F3" s="31"/>
      <c r="G3" s="2" t="s">
        <v>28</v>
      </c>
      <c r="H3" s="2" t="s">
        <v>28</v>
      </c>
      <c r="I3" s="2" t="s">
        <v>28</v>
      </c>
      <c r="J3" s="2" t="s">
        <v>29</v>
      </c>
      <c r="K3" s="2" t="s">
        <v>28</v>
      </c>
      <c r="L3" s="2" t="s">
        <v>38</v>
      </c>
      <c r="M3" s="2" t="s">
        <v>39</v>
      </c>
      <c r="N3" s="2" t="s">
        <v>41</v>
      </c>
      <c r="O3" s="2" t="s">
        <v>28</v>
      </c>
      <c r="P3" s="2" t="s">
        <v>29</v>
      </c>
      <c r="Q3" s="2" t="s">
        <v>28</v>
      </c>
      <c r="R3" s="2" t="s">
        <v>38</v>
      </c>
      <c r="S3" s="2" t="s">
        <v>39</v>
      </c>
      <c r="T3" s="2" t="s">
        <v>28</v>
      </c>
      <c r="U3" s="2" t="s">
        <v>29</v>
      </c>
      <c r="V3" s="2" t="s">
        <v>28</v>
      </c>
      <c r="W3" s="2" t="s">
        <v>29</v>
      </c>
      <c r="X3" s="2" t="s">
        <v>28</v>
      </c>
      <c r="Y3" s="2" t="s">
        <v>29</v>
      </c>
      <c r="Z3" s="2" t="s">
        <v>36</v>
      </c>
    </row>
    <row r="4" spans="1:26" ht="69" x14ac:dyDescent="0.4">
      <c r="A4" s="31"/>
      <c r="B4" s="31"/>
      <c r="C4" s="31"/>
      <c r="D4" s="31"/>
      <c r="E4" s="31"/>
      <c r="F4" s="31"/>
      <c r="G4" s="2" t="s">
        <v>31</v>
      </c>
      <c r="H4" s="2" t="s">
        <v>95</v>
      </c>
      <c r="I4" s="2" t="s">
        <v>31</v>
      </c>
      <c r="J4" s="2" t="s">
        <v>31</v>
      </c>
      <c r="K4" s="2" t="s">
        <v>31</v>
      </c>
      <c r="L4" s="2" t="s">
        <v>40</v>
      </c>
      <c r="M4" s="2" t="s">
        <v>31</v>
      </c>
      <c r="N4" s="2" t="s">
        <v>42</v>
      </c>
      <c r="O4" s="2" t="s">
        <v>32</v>
      </c>
      <c r="P4" s="2" t="s">
        <v>32</v>
      </c>
      <c r="Q4" s="2" t="s">
        <v>31</v>
      </c>
      <c r="R4" s="2" t="s">
        <v>40</v>
      </c>
      <c r="S4" s="2" t="s">
        <v>31</v>
      </c>
      <c r="T4" s="2" t="s">
        <v>33</v>
      </c>
      <c r="U4" s="2" t="s">
        <v>31</v>
      </c>
      <c r="V4" s="2" t="s">
        <v>32</v>
      </c>
      <c r="W4" s="2" t="s">
        <v>32</v>
      </c>
      <c r="X4" s="2" t="s">
        <v>31</v>
      </c>
      <c r="Y4" s="2" t="s">
        <v>31</v>
      </c>
      <c r="Z4" s="2" t="s">
        <v>31</v>
      </c>
    </row>
    <row r="5" spans="1:26" ht="51.75" x14ac:dyDescent="0.4">
      <c r="A5" s="32"/>
      <c r="B5" s="32"/>
      <c r="C5" s="32"/>
      <c r="D5" s="32"/>
      <c r="E5" s="32"/>
      <c r="F5" s="32"/>
      <c r="G5" s="2"/>
      <c r="H5" s="2"/>
      <c r="I5" s="2"/>
      <c r="J5" s="2" t="s">
        <v>43</v>
      </c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7" t="s">
        <v>37</v>
      </c>
    </row>
    <row r="6" spans="1:26" ht="66.75" customHeight="1" x14ac:dyDescent="0.4">
      <c r="A6" s="2">
        <v>1</v>
      </c>
      <c r="B6" s="2" t="s">
        <v>3</v>
      </c>
      <c r="C6" s="2">
        <v>570</v>
      </c>
      <c r="D6" s="2">
        <f>C6*0.3</f>
        <v>171</v>
      </c>
      <c r="E6" s="2" t="s">
        <v>4</v>
      </c>
      <c r="F6" s="2" t="s">
        <v>15</v>
      </c>
      <c r="G6" s="2">
        <f>C6*0.3</f>
        <v>171</v>
      </c>
      <c r="H6" s="2"/>
      <c r="J6" s="2"/>
      <c r="K6" s="2"/>
      <c r="L6" s="2"/>
      <c r="M6" s="2"/>
      <c r="N6" s="2"/>
      <c r="O6" s="2"/>
      <c r="P6" s="2"/>
      <c r="Q6" s="2">
        <f>C6*0.3+C6*0.05</f>
        <v>199.5</v>
      </c>
      <c r="R6" s="2"/>
      <c r="S6" s="2">
        <f>C6*0.3+C6*0.05</f>
        <v>199.5</v>
      </c>
      <c r="T6" s="2"/>
      <c r="U6" s="2"/>
      <c r="V6" s="2"/>
      <c r="W6" s="2"/>
      <c r="X6" s="2"/>
      <c r="Y6" s="2"/>
      <c r="Z6" s="2">
        <f>171*1.4</f>
        <v>239.39999999999998</v>
      </c>
    </row>
    <row r="7" spans="1:26" ht="66.75" customHeight="1" x14ac:dyDescent="0.4">
      <c r="A7" s="2">
        <v>2</v>
      </c>
      <c r="B7" s="2" t="s">
        <v>5</v>
      </c>
      <c r="C7" s="2">
        <v>677</v>
      </c>
      <c r="D7" s="2">
        <f t="shared" ref="D7:D13" si="0">C7*0.3</f>
        <v>203.1</v>
      </c>
      <c r="E7" s="2" t="s">
        <v>6</v>
      </c>
      <c r="F7" s="2" t="s">
        <v>7</v>
      </c>
      <c r="G7" s="2">
        <f t="shared" ref="G7:G13" si="1">C7*0.3</f>
        <v>203.1</v>
      </c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66.75" customHeight="1" x14ac:dyDescent="0.4">
      <c r="A8" s="2">
        <v>3</v>
      </c>
      <c r="B8" s="2" t="s">
        <v>8</v>
      </c>
      <c r="C8" s="2">
        <v>374</v>
      </c>
      <c r="D8" s="2">
        <f t="shared" si="0"/>
        <v>112.2</v>
      </c>
      <c r="E8" s="2">
        <v>0</v>
      </c>
      <c r="F8" s="2" t="s">
        <v>14</v>
      </c>
      <c r="G8" s="2">
        <f t="shared" si="1"/>
        <v>112.2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66.75" customHeight="1" x14ac:dyDescent="0.4">
      <c r="A9" s="2">
        <v>4</v>
      </c>
      <c r="B9" s="2" t="s">
        <v>11</v>
      </c>
      <c r="C9" s="2">
        <v>550</v>
      </c>
      <c r="D9" s="2">
        <f t="shared" si="0"/>
        <v>165</v>
      </c>
      <c r="E9" s="2">
        <v>0</v>
      </c>
      <c r="F9" s="2" t="s">
        <v>10</v>
      </c>
      <c r="G9" s="2">
        <f t="shared" si="1"/>
        <v>165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66.75" customHeight="1" x14ac:dyDescent="0.4">
      <c r="A10" s="2">
        <v>5</v>
      </c>
      <c r="B10" s="2" t="s">
        <v>12</v>
      </c>
      <c r="C10" s="2">
        <v>250</v>
      </c>
      <c r="D10" s="2">
        <f t="shared" si="0"/>
        <v>75</v>
      </c>
      <c r="E10" s="2">
        <v>10.3</v>
      </c>
      <c r="F10" s="2" t="s">
        <v>13</v>
      </c>
      <c r="G10" s="2">
        <f t="shared" si="1"/>
        <v>75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66.75" customHeight="1" x14ac:dyDescent="0.4">
      <c r="A11" s="2">
        <v>6</v>
      </c>
      <c r="B11" s="2" t="s">
        <v>17</v>
      </c>
      <c r="C11" s="2">
        <v>140</v>
      </c>
      <c r="D11" s="2">
        <f t="shared" si="0"/>
        <v>42</v>
      </c>
      <c r="E11" s="2">
        <v>0</v>
      </c>
      <c r="F11" s="2" t="s">
        <v>22</v>
      </c>
      <c r="G11" s="2">
        <f t="shared" si="1"/>
        <v>42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66.75" customHeight="1" x14ac:dyDescent="0.4">
      <c r="A12" s="2">
        <v>7</v>
      </c>
      <c r="B12" s="2" t="s">
        <v>19</v>
      </c>
      <c r="C12" s="2">
        <v>933</v>
      </c>
      <c r="D12" s="2">
        <f t="shared" si="0"/>
        <v>279.89999999999998</v>
      </c>
      <c r="E12" s="2">
        <v>0</v>
      </c>
      <c r="F12" s="2" t="s">
        <v>20</v>
      </c>
      <c r="G12" s="2">
        <f t="shared" si="1"/>
        <v>279.89999999999998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66.75" customHeight="1" x14ac:dyDescent="0.4">
      <c r="A13" s="2">
        <v>8</v>
      </c>
      <c r="B13" s="2" t="s">
        <v>18</v>
      </c>
      <c r="C13" s="2">
        <v>450</v>
      </c>
      <c r="D13" s="2">
        <f t="shared" si="0"/>
        <v>135</v>
      </c>
      <c r="E13" s="2">
        <v>0</v>
      </c>
      <c r="F13" s="2" t="s">
        <v>21</v>
      </c>
      <c r="G13" s="2">
        <f t="shared" si="1"/>
        <v>135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66.75" customHeight="1" x14ac:dyDescent="0.4">
      <c r="A14" s="2">
        <v>9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66.75" customHeight="1" x14ac:dyDescent="0.4">
      <c r="A15" s="2">
        <v>10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</sheetData>
  <mergeCells count="14">
    <mergeCell ref="X2:Y2"/>
    <mergeCell ref="A2:A5"/>
    <mergeCell ref="B2:B5"/>
    <mergeCell ref="C2:C5"/>
    <mergeCell ref="D2:D5"/>
    <mergeCell ref="E2:E5"/>
    <mergeCell ref="F2:F5"/>
    <mergeCell ref="O2:P2"/>
    <mergeCell ref="V2:W2"/>
    <mergeCell ref="T2:U2"/>
    <mergeCell ref="I2:J2"/>
    <mergeCell ref="G1:Z1"/>
    <mergeCell ref="K2:N2"/>
    <mergeCell ref="Q2:S2"/>
  </mergeCells>
  <phoneticPr fontId="2" type="noConversion"/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7CF8D5-0475-4481-B991-52F8B98E3C22}">
  <dimension ref="A1:J18"/>
  <sheetViews>
    <sheetView workbookViewId="0">
      <selection activeCell="A10" sqref="A10"/>
    </sheetView>
  </sheetViews>
  <sheetFormatPr defaultRowHeight="13.15" x14ac:dyDescent="0.4"/>
  <cols>
    <col min="1" max="1" width="41.140625" customWidth="1"/>
    <col min="2" max="2" width="6.78515625" style="9" bestFit="1" customWidth="1"/>
    <col min="3" max="10" width="10.0703125" bestFit="1" customWidth="1"/>
  </cols>
  <sheetData>
    <row r="1" spans="1:10" x14ac:dyDescent="0.4">
      <c r="A1" s="11" t="s">
        <v>47</v>
      </c>
      <c r="B1" s="11" t="s">
        <v>48</v>
      </c>
      <c r="C1" s="17" t="s">
        <v>50</v>
      </c>
      <c r="D1" s="17" t="s">
        <v>51</v>
      </c>
      <c r="E1" s="17" t="s">
        <v>52</v>
      </c>
      <c r="F1" s="17" t="s">
        <v>53</v>
      </c>
      <c r="G1" s="17" t="s">
        <v>54</v>
      </c>
      <c r="H1" s="17" t="s">
        <v>55</v>
      </c>
      <c r="I1" s="17" t="s">
        <v>56</v>
      </c>
      <c r="J1" s="17" t="s">
        <v>59</v>
      </c>
    </row>
    <row r="2" spans="1:10" x14ac:dyDescent="0.4">
      <c r="A2" s="11"/>
      <c r="B2" s="11"/>
      <c r="C2" s="12" t="s">
        <v>49</v>
      </c>
      <c r="D2" s="12" t="s">
        <v>49</v>
      </c>
      <c r="E2" s="12" t="s">
        <v>49</v>
      </c>
      <c r="F2" s="12" t="s">
        <v>49</v>
      </c>
      <c r="G2" s="12" t="s">
        <v>49</v>
      </c>
      <c r="H2" s="12" t="s">
        <v>49</v>
      </c>
      <c r="I2" s="12" t="s">
        <v>49</v>
      </c>
      <c r="J2" s="12" t="s">
        <v>49</v>
      </c>
    </row>
    <row r="3" spans="1:10" x14ac:dyDescent="0.4">
      <c r="A3" s="13" t="s">
        <v>45</v>
      </c>
      <c r="B3" s="15" t="s">
        <v>46</v>
      </c>
      <c r="C3" s="13"/>
      <c r="D3" s="13"/>
      <c r="E3" s="13"/>
      <c r="F3" s="13"/>
      <c r="G3" s="13"/>
      <c r="H3" s="13"/>
      <c r="I3" s="13"/>
      <c r="J3" s="13"/>
    </row>
    <row r="4" spans="1:10" ht="26.25" x14ac:dyDescent="0.4">
      <c r="A4" s="14" t="s">
        <v>58</v>
      </c>
      <c r="B4" s="16" t="s">
        <v>57</v>
      </c>
      <c r="C4" s="13"/>
      <c r="D4" s="13"/>
      <c r="E4" s="13"/>
      <c r="F4" s="13"/>
      <c r="G4" s="13"/>
      <c r="H4" s="13"/>
      <c r="I4" s="13"/>
      <c r="J4" s="13"/>
    </row>
    <row r="5" spans="1:10" ht="26.25" x14ac:dyDescent="0.4">
      <c r="A5" s="14" t="s">
        <v>61</v>
      </c>
      <c r="B5" s="15" t="s">
        <v>46</v>
      </c>
      <c r="C5" s="13"/>
      <c r="D5" s="13"/>
      <c r="E5" s="13"/>
      <c r="F5" s="13"/>
      <c r="G5" s="13"/>
      <c r="H5" s="13"/>
      <c r="I5" s="13"/>
      <c r="J5" s="13"/>
    </row>
    <row r="6" spans="1:10" ht="26.25" x14ac:dyDescent="0.4">
      <c r="A6" s="14" t="s">
        <v>60</v>
      </c>
      <c r="B6" s="15" t="s">
        <v>57</v>
      </c>
      <c r="C6" s="13"/>
      <c r="D6" s="13"/>
      <c r="E6" s="13"/>
      <c r="F6" s="13"/>
      <c r="G6" s="13"/>
      <c r="H6" s="13"/>
      <c r="I6" s="13"/>
      <c r="J6" s="13"/>
    </row>
    <row r="7" spans="1:10" ht="39.4" x14ac:dyDescent="0.4">
      <c r="A7" s="14" t="s">
        <v>62</v>
      </c>
      <c r="B7" s="15" t="s">
        <v>57</v>
      </c>
      <c r="C7" s="13"/>
      <c r="D7" s="13"/>
      <c r="E7" s="13"/>
      <c r="F7" s="13"/>
      <c r="G7" s="13"/>
      <c r="H7" s="13"/>
      <c r="I7" s="13"/>
      <c r="J7" s="13"/>
    </row>
    <row r="8" spans="1:10" x14ac:dyDescent="0.4">
      <c r="A8" s="14" t="s">
        <v>63</v>
      </c>
      <c r="B8" s="15" t="s">
        <v>57</v>
      </c>
      <c r="C8" s="13"/>
      <c r="D8" s="13"/>
      <c r="E8" s="13"/>
      <c r="F8" s="13"/>
      <c r="G8" s="13"/>
      <c r="H8" s="13"/>
      <c r="I8" s="13"/>
      <c r="J8" s="13"/>
    </row>
    <row r="10" spans="1:10" x14ac:dyDescent="0.4">
      <c r="A10" s="17" t="s">
        <v>152</v>
      </c>
      <c r="B10" s="15" t="s">
        <v>153</v>
      </c>
      <c r="C10" s="13"/>
      <c r="D10" s="13"/>
      <c r="E10" s="13"/>
      <c r="F10" s="13"/>
      <c r="G10" s="13"/>
      <c r="H10" s="13"/>
      <c r="I10" s="13"/>
      <c r="J10" s="13"/>
    </row>
    <row r="11" spans="1:10" x14ac:dyDescent="0.4">
      <c r="A11" s="13"/>
      <c r="B11" s="16"/>
      <c r="C11" s="13"/>
      <c r="D11" s="13"/>
      <c r="E11" s="13"/>
      <c r="F11" s="13"/>
      <c r="G11" s="13"/>
      <c r="H11" s="13"/>
      <c r="I11" s="13"/>
      <c r="J11" s="13"/>
    </row>
    <row r="12" spans="1:10" x14ac:dyDescent="0.4">
      <c r="A12" s="13"/>
      <c r="B12" s="16"/>
      <c r="C12" s="13"/>
      <c r="D12" s="13"/>
      <c r="E12" s="13"/>
      <c r="F12" s="13"/>
      <c r="G12" s="13"/>
      <c r="H12" s="13"/>
      <c r="I12" s="13"/>
      <c r="J12" s="13"/>
    </row>
    <row r="13" spans="1:10" x14ac:dyDescent="0.4">
      <c r="A13" s="13"/>
      <c r="B13" s="16"/>
      <c r="C13" s="13"/>
      <c r="D13" s="13"/>
      <c r="E13" s="13"/>
      <c r="F13" s="13"/>
      <c r="G13" s="13"/>
      <c r="H13" s="13"/>
      <c r="I13" s="13"/>
      <c r="J13" s="13"/>
    </row>
    <row r="14" spans="1:10" x14ac:dyDescent="0.4">
      <c r="A14" s="13"/>
      <c r="B14" s="16"/>
      <c r="C14" s="13"/>
      <c r="D14" s="13"/>
      <c r="E14" s="13"/>
      <c r="F14" s="13"/>
      <c r="G14" s="13"/>
      <c r="H14" s="13"/>
      <c r="I14" s="13"/>
      <c r="J14" s="13"/>
    </row>
    <row r="15" spans="1:10" x14ac:dyDescent="0.4">
      <c r="A15" s="13"/>
      <c r="B15" s="16"/>
      <c r="C15" s="13"/>
      <c r="D15" s="13"/>
      <c r="E15" s="13"/>
      <c r="F15" s="13"/>
      <c r="G15" s="13"/>
      <c r="H15" s="13"/>
      <c r="I15" s="13"/>
      <c r="J15" s="13"/>
    </row>
    <row r="16" spans="1:10" x14ac:dyDescent="0.4">
      <c r="A16" s="13"/>
      <c r="B16" s="16"/>
      <c r="C16" s="13"/>
      <c r="D16" s="13"/>
      <c r="E16" s="13"/>
      <c r="F16" s="13"/>
      <c r="G16" s="13"/>
      <c r="H16" s="13"/>
      <c r="I16" s="13"/>
      <c r="J16" s="13"/>
    </row>
    <row r="17" spans="1:10" x14ac:dyDescent="0.4">
      <c r="A17" s="13"/>
      <c r="B17" s="16"/>
      <c r="C17" s="13"/>
      <c r="D17" s="13"/>
      <c r="E17" s="13"/>
      <c r="F17" s="13"/>
      <c r="G17" s="13"/>
      <c r="H17" s="13"/>
      <c r="I17" s="13"/>
      <c r="J17" s="13"/>
    </row>
    <row r="18" spans="1:10" x14ac:dyDescent="0.4">
      <c r="A18" s="13"/>
      <c r="B18" s="16"/>
      <c r="C18" s="13"/>
      <c r="D18" s="13"/>
      <c r="E18" s="13"/>
      <c r="F18" s="13"/>
      <c r="G18" s="13"/>
      <c r="H18" s="13"/>
      <c r="I18" s="13"/>
      <c r="J18" s="13"/>
    </row>
  </sheetData>
  <mergeCells count="2">
    <mergeCell ref="A1:A2"/>
    <mergeCell ref="B1:B2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4EFACD-FC87-4274-AB72-F5FFA37EAC06}">
  <dimension ref="A1:J64"/>
  <sheetViews>
    <sheetView topLeftCell="A46" workbookViewId="0">
      <selection activeCell="A56" sqref="A56"/>
    </sheetView>
  </sheetViews>
  <sheetFormatPr defaultRowHeight="13.15" x14ac:dyDescent="0.4"/>
  <cols>
    <col min="1" max="1" width="41.140625" customWidth="1"/>
    <col min="2" max="2" width="6.78515625" bestFit="1" customWidth="1"/>
    <col min="3" max="10" width="10.0703125" bestFit="1" customWidth="1"/>
  </cols>
  <sheetData>
    <row r="1" spans="1:10" x14ac:dyDescent="0.4">
      <c r="A1" s="11" t="s">
        <v>47</v>
      </c>
      <c r="B1" s="11" t="s">
        <v>48</v>
      </c>
      <c r="C1" s="17" t="s">
        <v>50</v>
      </c>
      <c r="D1" s="17" t="s">
        <v>51</v>
      </c>
      <c r="E1" s="17" t="s">
        <v>52</v>
      </c>
      <c r="F1" s="17" t="s">
        <v>53</v>
      </c>
      <c r="G1" s="17" t="s">
        <v>54</v>
      </c>
      <c r="H1" s="17" t="s">
        <v>55</v>
      </c>
      <c r="I1" s="17" t="s">
        <v>56</v>
      </c>
      <c r="J1" s="17" t="s">
        <v>59</v>
      </c>
    </row>
    <row r="2" spans="1:10" x14ac:dyDescent="0.4">
      <c r="A2" s="11"/>
      <c r="B2" s="11"/>
      <c r="C2" s="12" t="s">
        <v>49</v>
      </c>
      <c r="D2" s="12" t="s">
        <v>49</v>
      </c>
      <c r="E2" s="12" t="s">
        <v>49</v>
      </c>
      <c r="F2" s="12" t="s">
        <v>49</v>
      </c>
      <c r="G2" s="12" t="s">
        <v>49</v>
      </c>
      <c r="H2" s="12" t="s">
        <v>49</v>
      </c>
      <c r="I2" s="12" t="s">
        <v>49</v>
      </c>
      <c r="J2" s="12" t="s">
        <v>49</v>
      </c>
    </row>
    <row r="3" spans="1:10" ht="20.25" x14ac:dyDescent="0.4">
      <c r="A3" s="37" t="s">
        <v>96</v>
      </c>
      <c r="B3" s="38"/>
      <c r="C3" s="13"/>
      <c r="D3" s="13"/>
      <c r="E3" s="13"/>
      <c r="F3" s="13"/>
      <c r="G3" s="13"/>
      <c r="H3" s="13"/>
      <c r="I3" s="13"/>
      <c r="J3" s="13"/>
    </row>
    <row r="4" spans="1:10" ht="20.25" x14ac:dyDescent="0.4">
      <c r="A4" s="39" t="s">
        <v>97</v>
      </c>
      <c r="B4" s="40" t="s">
        <v>98</v>
      </c>
      <c r="C4" s="13"/>
      <c r="D4" s="13"/>
      <c r="E4" s="13"/>
      <c r="F4" s="13"/>
      <c r="G4" s="13"/>
      <c r="H4" s="13"/>
      <c r="I4" s="13"/>
      <c r="J4" s="13"/>
    </row>
    <row r="5" spans="1:10" x14ac:dyDescent="0.4">
      <c r="A5" s="39" t="s">
        <v>99</v>
      </c>
      <c r="B5" s="40" t="s">
        <v>100</v>
      </c>
      <c r="C5" s="13"/>
      <c r="D5" s="13"/>
      <c r="E5" s="13"/>
      <c r="F5" s="13"/>
      <c r="G5" s="13"/>
      <c r="H5" s="13"/>
      <c r="I5" s="13"/>
      <c r="J5" s="13"/>
    </row>
    <row r="6" spans="1:10" x14ac:dyDescent="0.4">
      <c r="A6" s="41" t="s">
        <v>101</v>
      </c>
      <c r="B6" s="40" t="s">
        <v>46</v>
      </c>
      <c r="C6" s="13"/>
      <c r="D6" s="13"/>
      <c r="E6" s="13"/>
      <c r="F6" s="13"/>
      <c r="G6" s="13"/>
      <c r="H6" s="13"/>
      <c r="I6" s="13"/>
      <c r="J6" s="13"/>
    </row>
    <row r="7" spans="1:10" ht="20.25" x14ac:dyDescent="0.4">
      <c r="A7" s="39" t="s">
        <v>102</v>
      </c>
      <c r="B7" s="40" t="s">
        <v>31</v>
      </c>
      <c r="C7" s="13"/>
      <c r="D7" s="13"/>
      <c r="E7" s="13"/>
      <c r="F7" s="13"/>
      <c r="G7" s="13"/>
      <c r="H7" s="13"/>
      <c r="I7" s="13"/>
      <c r="J7" s="13"/>
    </row>
    <row r="8" spans="1:10" ht="20.25" x14ac:dyDescent="0.4">
      <c r="A8" s="39" t="s">
        <v>103</v>
      </c>
      <c r="B8" s="40" t="s">
        <v>46</v>
      </c>
      <c r="C8" s="13"/>
      <c r="D8" s="13"/>
      <c r="E8" s="13"/>
      <c r="F8" s="13"/>
      <c r="G8" s="13"/>
      <c r="H8" s="13"/>
      <c r="I8" s="13"/>
      <c r="J8" s="13"/>
    </row>
    <row r="9" spans="1:10" ht="20.25" x14ac:dyDescent="0.4">
      <c r="A9" s="39" t="s">
        <v>104</v>
      </c>
      <c r="B9" s="40" t="s">
        <v>33</v>
      </c>
      <c r="C9" s="13"/>
      <c r="D9" s="13"/>
      <c r="E9" s="13"/>
      <c r="F9" s="13"/>
      <c r="G9" s="13"/>
      <c r="H9" s="13"/>
      <c r="I9" s="13"/>
      <c r="J9" s="13"/>
    </row>
    <row r="10" spans="1:10" ht="30.4" x14ac:dyDescent="0.4">
      <c r="A10" s="41" t="s">
        <v>105</v>
      </c>
      <c r="B10" s="40" t="s">
        <v>46</v>
      </c>
      <c r="C10" s="13"/>
      <c r="D10" s="13"/>
      <c r="E10" s="13"/>
      <c r="F10" s="13"/>
      <c r="G10" s="13"/>
      <c r="H10" s="13"/>
      <c r="I10" s="13"/>
      <c r="J10" s="13"/>
    </row>
    <row r="11" spans="1:10" ht="30.4" x14ac:dyDescent="0.4">
      <c r="A11" s="39" t="s">
        <v>106</v>
      </c>
      <c r="B11" s="40" t="s">
        <v>46</v>
      </c>
      <c r="C11" s="13"/>
      <c r="D11" s="13"/>
      <c r="E11" s="13"/>
      <c r="F11" s="13"/>
      <c r="G11" s="13"/>
      <c r="H11" s="13"/>
      <c r="I11" s="13"/>
      <c r="J11" s="13"/>
    </row>
    <row r="12" spans="1:10" ht="30.4" x14ac:dyDescent="0.4">
      <c r="A12" s="39" t="s">
        <v>107</v>
      </c>
      <c r="B12" s="40" t="s">
        <v>46</v>
      </c>
      <c r="C12" s="13"/>
      <c r="D12" s="13"/>
      <c r="E12" s="13"/>
      <c r="F12" s="13"/>
      <c r="G12" s="13"/>
      <c r="H12" s="13"/>
      <c r="I12" s="13"/>
      <c r="J12" s="13"/>
    </row>
    <row r="13" spans="1:10" ht="20.25" x14ac:dyDescent="0.4">
      <c r="A13" s="41" t="s">
        <v>108</v>
      </c>
      <c r="B13" s="40" t="s">
        <v>46</v>
      </c>
      <c r="C13" s="13"/>
      <c r="D13" s="13"/>
      <c r="E13" s="13"/>
      <c r="F13" s="13"/>
      <c r="G13" s="13"/>
      <c r="H13" s="13"/>
      <c r="I13" s="13"/>
      <c r="J13" s="13"/>
    </row>
    <row r="14" spans="1:10" ht="20.25" x14ac:dyDescent="0.4">
      <c r="A14" s="39" t="s">
        <v>109</v>
      </c>
      <c r="B14" s="40" t="s">
        <v>46</v>
      </c>
      <c r="C14" s="13"/>
      <c r="D14" s="13"/>
      <c r="E14" s="13"/>
      <c r="F14" s="13"/>
      <c r="G14" s="13"/>
      <c r="H14" s="13"/>
      <c r="I14" s="13"/>
      <c r="J14" s="13"/>
    </row>
    <row r="15" spans="1:10" ht="30.4" x14ac:dyDescent="0.4">
      <c r="A15" s="39" t="s">
        <v>110</v>
      </c>
      <c r="B15" s="40" t="s">
        <v>46</v>
      </c>
      <c r="C15" s="13"/>
      <c r="D15" s="13"/>
      <c r="E15" s="13"/>
      <c r="F15" s="13"/>
      <c r="G15" s="13"/>
      <c r="H15" s="13"/>
      <c r="I15" s="13"/>
      <c r="J15" s="13"/>
    </row>
    <row r="16" spans="1:10" ht="23.25" x14ac:dyDescent="0.4">
      <c r="A16" s="42" t="s">
        <v>111</v>
      </c>
      <c r="B16" s="43" t="s">
        <v>46</v>
      </c>
      <c r="C16" s="13"/>
      <c r="D16" s="13"/>
      <c r="E16" s="13"/>
      <c r="F16" s="13"/>
      <c r="G16" s="13"/>
      <c r="H16" s="13"/>
      <c r="I16" s="13"/>
      <c r="J16" s="13"/>
    </row>
    <row r="17" spans="1:10" ht="30.4" x14ac:dyDescent="0.4">
      <c r="A17" s="39" t="s">
        <v>112</v>
      </c>
      <c r="B17" s="40" t="s">
        <v>46</v>
      </c>
      <c r="C17" s="13"/>
      <c r="D17" s="13"/>
      <c r="E17" s="13"/>
      <c r="F17" s="13"/>
      <c r="G17" s="13"/>
      <c r="H17" s="13"/>
      <c r="I17" s="13"/>
      <c r="J17" s="13"/>
    </row>
    <row r="18" spans="1:10" ht="20.25" x14ac:dyDescent="0.4">
      <c r="A18" s="44" t="s">
        <v>113</v>
      </c>
      <c r="B18" s="38"/>
      <c r="C18" s="13"/>
      <c r="D18" s="13"/>
      <c r="E18" s="13"/>
      <c r="F18" s="13"/>
      <c r="G18" s="13"/>
      <c r="H18" s="13"/>
      <c r="I18" s="13"/>
      <c r="J18" s="13"/>
    </row>
    <row r="19" spans="1:10" x14ac:dyDescent="0.4">
      <c r="A19" s="39" t="s">
        <v>114</v>
      </c>
      <c r="B19" s="40" t="s">
        <v>46</v>
      </c>
      <c r="C19" s="13"/>
      <c r="D19" s="13"/>
      <c r="E19" s="13"/>
      <c r="F19" s="13"/>
      <c r="G19" s="13"/>
      <c r="H19" s="13"/>
      <c r="I19" s="13"/>
      <c r="J19" s="13"/>
    </row>
    <row r="20" spans="1:10" x14ac:dyDescent="0.4">
      <c r="A20" s="39" t="s">
        <v>115</v>
      </c>
      <c r="B20" s="40" t="s">
        <v>46</v>
      </c>
      <c r="C20" s="13"/>
      <c r="D20" s="13"/>
      <c r="E20" s="13"/>
      <c r="F20" s="13"/>
      <c r="G20" s="13"/>
      <c r="H20" s="13"/>
      <c r="I20" s="13"/>
      <c r="J20" s="13"/>
    </row>
    <row r="21" spans="1:10" x14ac:dyDescent="0.4">
      <c r="A21" s="42" t="s">
        <v>116</v>
      </c>
      <c r="B21" s="43" t="s">
        <v>46</v>
      </c>
      <c r="C21" s="13"/>
      <c r="D21" s="13"/>
      <c r="E21" s="13"/>
      <c r="F21" s="13"/>
      <c r="G21" s="13"/>
      <c r="H21" s="13"/>
      <c r="I21" s="13"/>
      <c r="J21" s="13"/>
    </row>
    <row r="22" spans="1:10" ht="20.25" x14ac:dyDescent="0.4">
      <c r="A22" s="41" t="s">
        <v>117</v>
      </c>
      <c r="B22" s="40" t="s">
        <v>31</v>
      </c>
      <c r="C22" s="13"/>
      <c r="D22" s="13"/>
      <c r="E22" s="13"/>
      <c r="F22" s="13"/>
      <c r="G22" s="13"/>
      <c r="H22" s="13"/>
      <c r="I22" s="13"/>
      <c r="J22" s="13"/>
    </row>
    <row r="23" spans="1:10" ht="30.4" x14ac:dyDescent="0.4">
      <c r="A23" s="39" t="s">
        <v>118</v>
      </c>
      <c r="B23" s="40" t="s">
        <v>46</v>
      </c>
      <c r="C23" s="13"/>
      <c r="D23" s="13"/>
      <c r="E23" s="13"/>
      <c r="F23" s="13"/>
      <c r="G23" s="13"/>
      <c r="H23" s="13"/>
      <c r="I23" s="13"/>
      <c r="J23" s="13"/>
    </row>
    <row r="24" spans="1:10" ht="20.25" x14ac:dyDescent="0.4">
      <c r="A24" s="39" t="s">
        <v>119</v>
      </c>
      <c r="B24" s="40" t="s">
        <v>46</v>
      </c>
      <c r="C24" s="13"/>
      <c r="D24" s="13"/>
      <c r="E24" s="13"/>
      <c r="F24" s="13"/>
      <c r="G24" s="13"/>
      <c r="H24" s="13"/>
      <c r="I24" s="13"/>
      <c r="J24" s="13"/>
    </row>
    <row r="25" spans="1:10" ht="30.4" x14ac:dyDescent="0.4">
      <c r="A25" s="39" t="s">
        <v>120</v>
      </c>
      <c r="B25" s="40" t="s">
        <v>46</v>
      </c>
      <c r="C25" s="13"/>
      <c r="D25" s="13"/>
      <c r="E25" s="13"/>
      <c r="F25" s="13"/>
      <c r="G25" s="13"/>
      <c r="H25" s="13"/>
      <c r="I25" s="13"/>
      <c r="J25" s="13"/>
    </row>
    <row r="26" spans="1:10" ht="20.25" x14ac:dyDescent="0.4">
      <c r="A26" s="44" t="s">
        <v>121</v>
      </c>
      <c r="B26" s="38"/>
      <c r="C26" s="13"/>
      <c r="D26" s="13"/>
      <c r="E26" s="13"/>
      <c r="F26" s="13"/>
      <c r="G26" s="13"/>
      <c r="H26" s="13"/>
      <c r="I26" s="13"/>
      <c r="J26" s="13"/>
    </row>
    <row r="27" spans="1:10" ht="20.25" x14ac:dyDescent="0.4">
      <c r="A27" s="39" t="s">
        <v>122</v>
      </c>
      <c r="B27" s="40" t="s">
        <v>31</v>
      </c>
      <c r="C27" s="13"/>
      <c r="D27" s="13"/>
      <c r="E27" s="13"/>
      <c r="F27" s="13"/>
      <c r="G27" s="13"/>
      <c r="H27" s="13"/>
      <c r="I27" s="13"/>
      <c r="J27" s="13"/>
    </row>
    <row r="28" spans="1:10" ht="20.25" x14ac:dyDescent="0.4">
      <c r="A28" s="41" t="s">
        <v>123</v>
      </c>
      <c r="B28" s="40" t="s">
        <v>46</v>
      </c>
      <c r="C28" s="13"/>
      <c r="D28" s="13"/>
      <c r="E28" s="13"/>
      <c r="F28" s="13"/>
      <c r="G28" s="13"/>
      <c r="H28" s="13"/>
      <c r="I28" s="13"/>
      <c r="J28" s="13"/>
    </row>
    <row r="29" spans="1:10" ht="20.25" x14ac:dyDescent="0.4">
      <c r="A29" s="39" t="s">
        <v>124</v>
      </c>
      <c r="B29" s="40" t="s">
        <v>31</v>
      </c>
      <c r="C29" s="13"/>
      <c r="D29" s="13"/>
      <c r="E29" s="13"/>
      <c r="F29" s="13"/>
      <c r="G29" s="13"/>
      <c r="H29" s="13"/>
      <c r="I29" s="13"/>
      <c r="J29" s="13"/>
    </row>
    <row r="30" spans="1:10" ht="30.4" x14ac:dyDescent="0.4">
      <c r="A30" s="41" t="s">
        <v>125</v>
      </c>
      <c r="B30" s="40" t="s">
        <v>33</v>
      </c>
      <c r="C30" s="13"/>
      <c r="D30" s="13"/>
      <c r="E30" s="13"/>
      <c r="F30" s="13"/>
      <c r="G30" s="13"/>
      <c r="H30" s="13"/>
      <c r="I30" s="13"/>
      <c r="J30" s="13"/>
    </row>
    <row r="31" spans="1:10" ht="20.25" x14ac:dyDescent="0.4">
      <c r="A31" s="39" t="s">
        <v>126</v>
      </c>
      <c r="B31" s="40" t="s">
        <v>31</v>
      </c>
      <c r="C31" s="13"/>
      <c r="D31" s="13"/>
      <c r="E31" s="13"/>
      <c r="F31" s="13"/>
      <c r="G31" s="13"/>
      <c r="H31" s="13"/>
      <c r="I31" s="13"/>
      <c r="J31" s="13"/>
    </row>
    <row r="32" spans="1:10" ht="20.25" x14ac:dyDescent="0.4">
      <c r="A32" s="39" t="s">
        <v>127</v>
      </c>
      <c r="B32" s="40" t="s">
        <v>46</v>
      </c>
      <c r="C32" s="13"/>
      <c r="D32" s="13"/>
      <c r="E32" s="13"/>
      <c r="F32" s="13"/>
      <c r="G32" s="13"/>
      <c r="H32" s="13"/>
      <c r="I32" s="13"/>
      <c r="J32" s="13"/>
    </row>
    <row r="33" spans="1:10" ht="30.4" x14ac:dyDescent="0.4">
      <c r="A33" s="39" t="s">
        <v>128</v>
      </c>
      <c r="B33" s="40" t="s">
        <v>31</v>
      </c>
      <c r="C33" s="13"/>
      <c r="D33" s="13"/>
      <c r="E33" s="13"/>
      <c r="F33" s="13"/>
      <c r="G33" s="13"/>
      <c r="H33" s="13"/>
      <c r="I33" s="13"/>
      <c r="J33" s="13"/>
    </row>
    <row r="34" spans="1:10" ht="30.4" x14ac:dyDescent="0.4">
      <c r="A34" s="41" t="s">
        <v>129</v>
      </c>
      <c r="B34" s="40" t="s">
        <v>46</v>
      </c>
      <c r="C34" s="13"/>
      <c r="D34" s="13"/>
      <c r="E34" s="13"/>
      <c r="F34" s="13"/>
      <c r="G34" s="13"/>
      <c r="H34" s="13"/>
      <c r="I34" s="13"/>
      <c r="J34" s="13"/>
    </row>
    <row r="35" spans="1:10" ht="30.4" x14ac:dyDescent="0.4">
      <c r="A35" s="39" t="s">
        <v>130</v>
      </c>
      <c r="B35" s="40" t="s">
        <v>46</v>
      </c>
      <c r="C35" s="13"/>
      <c r="D35" s="13"/>
      <c r="E35" s="13"/>
      <c r="F35" s="13"/>
      <c r="G35" s="13"/>
      <c r="H35" s="13"/>
      <c r="I35" s="13"/>
      <c r="J35" s="13"/>
    </row>
    <row r="36" spans="1:10" ht="23.25" x14ac:dyDescent="0.4">
      <c r="A36" s="45" t="s">
        <v>131</v>
      </c>
      <c r="B36" s="46"/>
      <c r="C36" s="13"/>
      <c r="D36" s="13"/>
      <c r="E36" s="13"/>
      <c r="F36" s="13"/>
      <c r="G36" s="13"/>
      <c r="H36" s="13"/>
      <c r="I36" s="13"/>
      <c r="J36" s="13"/>
    </row>
    <row r="37" spans="1:10" x14ac:dyDescent="0.4">
      <c r="A37" s="41" t="s">
        <v>132</v>
      </c>
      <c r="B37" s="40" t="s">
        <v>100</v>
      </c>
      <c r="C37" s="13"/>
      <c r="D37" s="13"/>
      <c r="E37" s="13"/>
      <c r="F37" s="13"/>
      <c r="G37" s="13"/>
      <c r="H37" s="13"/>
      <c r="I37" s="13"/>
      <c r="J37" s="13"/>
    </row>
    <row r="38" spans="1:10" ht="30.4" x14ac:dyDescent="0.4">
      <c r="A38" s="39" t="s">
        <v>133</v>
      </c>
      <c r="B38" s="40" t="s">
        <v>46</v>
      </c>
      <c r="C38" s="13"/>
      <c r="D38" s="13"/>
      <c r="E38" s="13"/>
      <c r="F38" s="13"/>
      <c r="G38" s="13"/>
      <c r="H38" s="13"/>
      <c r="I38" s="13"/>
      <c r="J38" s="13"/>
    </row>
    <row r="39" spans="1:10" ht="20.25" x14ac:dyDescent="0.4">
      <c r="A39" s="41" t="s">
        <v>134</v>
      </c>
      <c r="B39" s="40" t="s">
        <v>46</v>
      </c>
      <c r="C39" s="13"/>
      <c r="D39" s="13"/>
      <c r="E39" s="13"/>
      <c r="F39" s="13"/>
      <c r="G39" s="13"/>
      <c r="H39" s="13"/>
      <c r="I39" s="13"/>
      <c r="J39" s="13"/>
    </row>
    <row r="40" spans="1:10" ht="40.5" x14ac:dyDescent="0.4">
      <c r="A40" s="39" t="s">
        <v>135</v>
      </c>
      <c r="B40" s="40" t="s">
        <v>46</v>
      </c>
      <c r="C40" s="13"/>
      <c r="D40" s="13"/>
      <c r="E40" s="13"/>
      <c r="F40" s="13"/>
      <c r="G40" s="13"/>
      <c r="H40" s="13"/>
      <c r="I40" s="13"/>
      <c r="J40" s="13"/>
    </row>
    <row r="41" spans="1:10" ht="20.25" x14ac:dyDescent="0.4">
      <c r="A41" s="39" t="s">
        <v>136</v>
      </c>
      <c r="B41" s="40" t="s">
        <v>31</v>
      </c>
      <c r="C41" s="13"/>
      <c r="D41" s="13"/>
      <c r="E41" s="13"/>
      <c r="F41" s="13"/>
      <c r="G41" s="13"/>
      <c r="H41" s="13"/>
      <c r="I41" s="13"/>
      <c r="J41" s="13"/>
    </row>
    <row r="42" spans="1:10" ht="40.5" x14ac:dyDescent="0.4">
      <c r="A42" s="39" t="s">
        <v>137</v>
      </c>
      <c r="B42" s="40" t="s">
        <v>46</v>
      </c>
      <c r="C42" s="13"/>
      <c r="D42" s="13"/>
      <c r="E42" s="13"/>
      <c r="F42" s="13"/>
      <c r="G42" s="13"/>
      <c r="H42" s="13"/>
      <c r="I42" s="13"/>
      <c r="J42" s="13"/>
    </row>
    <row r="43" spans="1:10" ht="20.25" x14ac:dyDescent="0.4">
      <c r="A43" s="39" t="s">
        <v>138</v>
      </c>
      <c r="B43" s="40" t="s">
        <v>46</v>
      </c>
      <c r="C43" s="13"/>
      <c r="D43" s="13"/>
      <c r="E43" s="13"/>
      <c r="F43" s="13"/>
      <c r="G43" s="13"/>
      <c r="H43" s="13"/>
      <c r="I43" s="13"/>
      <c r="J43" s="13"/>
    </row>
    <row r="44" spans="1:10" ht="30.4" x14ac:dyDescent="0.4">
      <c r="A44" s="39" t="s">
        <v>139</v>
      </c>
      <c r="B44" s="40" t="s">
        <v>46</v>
      </c>
      <c r="C44" s="13"/>
      <c r="D44" s="13"/>
      <c r="E44" s="13"/>
      <c r="F44" s="13"/>
      <c r="G44" s="13"/>
      <c r="H44" s="13"/>
      <c r="I44" s="13"/>
      <c r="J44" s="13"/>
    </row>
    <row r="45" spans="1:10" ht="30.4" x14ac:dyDescent="0.4">
      <c r="A45" s="41" t="s">
        <v>140</v>
      </c>
      <c r="B45" s="40" t="s">
        <v>46</v>
      </c>
      <c r="C45" s="13"/>
      <c r="D45" s="13"/>
      <c r="E45" s="13"/>
      <c r="F45" s="13"/>
      <c r="G45" s="13"/>
      <c r="H45" s="13"/>
      <c r="I45" s="13"/>
      <c r="J45" s="13"/>
    </row>
    <row r="46" spans="1:10" ht="20.25" x14ac:dyDescent="0.4">
      <c r="A46" s="39" t="s">
        <v>141</v>
      </c>
      <c r="B46" s="40" t="s">
        <v>46</v>
      </c>
      <c r="C46" s="13"/>
      <c r="D46" s="13"/>
      <c r="E46" s="13"/>
      <c r="F46" s="13"/>
      <c r="G46" s="13"/>
      <c r="H46" s="13"/>
      <c r="I46" s="13"/>
      <c r="J46" s="13"/>
    </row>
    <row r="47" spans="1:10" ht="20.25" x14ac:dyDescent="0.4">
      <c r="A47" s="39" t="s">
        <v>142</v>
      </c>
      <c r="B47" s="40" t="s">
        <v>46</v>
      </c>
      <c r="C47" s="13"/>
      <c r="D47" s="13"/>
      <c r="E47" s="13"/>
      <c r="F47" s="13"/>
      <c r="G47" s="13"/>
      <c r="H47" s="13"/>
      <c r="I47" s="13"/>
      <c r="J47" s="13"/>
    </row>
    <row r="48" spans="1:10" ht="20.25" x14ac:dyDescent="0.4">
      <c r="A48" s="44" t="s">
        <v>143</v>
      </c>
      <c r="B48" s="38"/>
      <c r="C48" s="13"/>
      <c r="D48" s="13"/>
      <c r="E48" s="13"/>
      <c r="F48" s="13"/>
      <c r="G48" s="13"/>
      <c r="H48" s="13"/>
      <c r="I48" s="13"/>
      <c r="J48" s="13"/>
    </row>
    <row r="49" spans="1:10" x14ac:dyDescent="0.4">
      <c r="A49" s="39" t="s">
        <v>144</v>
      </c>
      <c r="B49" s="40" t="s">
        <v>100</v>
      </c>
      <c r="C49" s="13"/>
      <c r="D49" s="13"/>
      <c r="E49" s="13"/>
      <c r="F49" s="13"/>
      <c r="G49" s="13"/>
      <c r="H49" s="13"/>
      <c r="I49" s="13"/>
      <c r="J49" s="13"/>
    </row>
    <row r="50" spans="1:10" x14ac:dyDescent="0.4">
      <c r="A50" s="41" t="s">
        <v>145</v>
      </c>
      <c r="B50" s="40" t="s">
        <v>46</v>
      </c>
      <c r="C50" s="13"/>
      <c r="D50" s="13"/>
      <c r="E50" s="13"/>
      <c r="F50" s="13"/>
      <c r="G50" s="13"/>
      <c r="H50" s="13"/>
      <c r="I50" s="13"/>
      <c r="J50" s="13"/>
    </row>
    <row r="51" spans="1:10" x14ac:dyDescent="0.4">
      <c r="A51" s="39" t="s">
        <v>146</v>
      </c>
      <c r="B51" s="40" t="s">
        <v>46</v>
      </c>
      <c r="C51" s="13"/>
      <c r="D51" s="13"/>
      <c r="E51" s="13"/>
      <c r="F51" s="13"/>
      <c r="G51" s="13"/>
      <c r="H51" s="13"/>
      <c r="I51" s="13"/>
      <c r="J51" s="13"/>
    </row>
    <row r="52" spans="1:10" x14ac:dyDescent="0.4">
      <c r="A52" s="41" t="s">
        <v>147</v>
      </c>
      <c r="B52" s="40" t="s">
        <v>46</v>
      </c>
      <c r="C52" s="13"/>
      <c r="D52" s="13"/>
      <c r="E52" s="13"/>
      <c r="F52" s="13"/>
      <c r="G52" s="13"/>
      <c r="H52" s="13"/>
      <c r="I52" s="13"/>
      <c r="J52" s="13"/>
    </row>
    <row r="53" spans="1:10" ht="20.25" x14ac:dyDescent="0.4">
      <c r="A53" s="39" t="s">
        <v>148</v>
      </c>
      <c r="B53" s="40" t="s">
        <v>31</v>
      </c>
      <c r="C53" s="13"/>
      <c r="D53" s="13"/>
      <c r="E53" s="13"/>
      <c r="F53" s="13"/>
      <c r="G53" s="13"/>
      <c r="H53" s="13"/>
      <c r="I53" s="13"/>
      <c r="J53" s="13"/>
    </row>
    <row r="54" spans="1:10" ht="20.25" x14ac:dyDescent="0.4">
      <c r="A54" s="41" t="s">
        <v>149</v>
      </c>
      <c r="B54" s="40" t="s">
        <v>33</v>
      </c>
      <c r="C54" s="13"/>
      <c r="D54" s="13"/>
      <c r="E54" s="13"/>
      <c r="F54" s="13"/>
      <c r="G54" s="13"/>
      <c r="H54" s="13"/>
      <c r="I54" s="13"/>
      <c r="J54" s="13"/>
    </row>
    <row r="56" spans="1:10" x14ac:dyDescent="0.4">
      <c r="A56" s="17" t="s">
        <v>152</v>
      </c>
      <c r="B56" s="15" t="s">
        <v>153</v>
      </c>
      <c r="C56" s="13"/>
      <c r="D56" s="13"/>
      <c r="E56" s="13"/>
      <c r="F56" s="13"/>
      <c r="G56" s="13"/>
      <c r="H56" s="13"/>
      <c r="I56" s="13"/>
      <c r="J56" s="13"/>
    </row>
    <row r="57" spans="1:10" x14ac:dyDescent="0.4">
      <c r="A57" s="13"/>
      <c r="B57" s="16"/>
      <c r="C57" s="13"/>
      <c r="D57" s="13"/>
      <c r="E57" s="13"/>
      <c r="F57" s="13"/>
      <c r="G57" s="13"/>
      <c r="H57" s="13"/>
      <c r="I57" s="13"/>
      <c r="J57" s="13"/>
    </row>
    <row r="58" spans="1:10" x14ac:dyDescent="0.4">
      <c r="A58" s="13"/>
      <c r="B58" s="16"/>
      <c r="C58" s="13"/>
      <c r="D58" s="13"/>
      <c r="E58" s="13"/>
      <c r="F58" s="13"/>
      <c r="G58" s="13"/>
      <c r="H58" s="13"/>
      <c r="I58" s="13"/>
      <c r="J58" s="13"/>
    </row>
    <row r="59" spans="1:10" x14ac:dyDescent="0.4">
      <c r="A59" s="13"/>
      <c r="B59" s="16"/>
      <c r="C59" s="13"/>
      <c r="D59" s="13"/>
      <c r="E59" s="13"/>
      <c r="F59" s="13"/>
      <c r="G59" s="13"/>
      <c r="H59" s="13"/>
      <c r="I59" s="13"/>
      <c r="J59" s="13"/>
    </row>
    <row r="60" spans="1:10" x14ac:dyDescent="0.4">
      <c r="A60" s="13"/>
      <c r="B60" s="16"/>
      <c r="C60" s="13"/>
      <c r="D60" s="13"/>
      <c r="E60" s="13"/>
      <c r="F60" s="13"/>
      <c r="G60" s="13"/>
      <c r="H60" s="13"/>
      <c r="I60" s="13"/>
      <c r="J60" s="13"/>
    </row>
    <row r="61" spans="1:10" x14ac:dyDescent="0.4">
      <c r="A61" s="13"/>
      <c r="B61" s="16"/>
      <c r="C61" s="13"/>
      <c r="D61" s="13"/>
      <c r="E61" s="13"/>
      <c r="F61" s="13"/>
      <c r="G61" s="13"/>
      <c r="H61" s="13"/>
      <c r="I61" s="13"/>
      <c r="J61" s="13"/>
    </row>
    <row r="62" spans="1:10" x14ac:dyDescent="0.4">
      <c r="A62" s="13"/>
      <c r="B62" s="16"/>
      <c r="C62" s="13"/>
      <c r="D62" s="13"/>
      <c r="E62" s="13"/>
      <c r="F62" s="13"/>
      <c r="G62" s="13"/>
      <c r="H62" s="13"/>
      <c r="I62" s="13"/>
      <c r="J62" s="13"/>
    </row>
    <row r="63" spans="1:10" x14ac:dyDescent="0.4">
      <c r="A63" s="13"/>
      <c r="B63" s="16"/>
      <c r="C63" s="13"/>
      <c r="D63" s="13"/>
      <c r="E63" s="13"/>
      <c r="F63" s="13"/>
      <c r="G63" s="13"/>
      <c r="H63" s="13"/>
      <c r="I63" s="13"/>
      <c r="J63" s="13"/>
    </row>
    <row r="64" spans="1:10" x14ac:dyDescent="0.4">
      <c r="A64" s="13"/>
      <c r="B64" s="16"/>
      <c r="C64" s="13"/>
      <c r="D64" s="13"/>
      <c r="E64" s="13"/>
      <c r="F64" s="13"/>
      <c r="G64" s="13"/>
      <c r="H64" s="13"/>
      <c r="I64" s="13"/>
      <c r="J64" s="13"/>
    </row>
  </sheetData>
  <mergeCells count="2">
    <mergeCell ref="A1:A2"/>
    <mergeCell ref="B1:B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8DA9B6-A76D-435F-B94C-946A3901499F}">
  <dimension ref="A1:J16"/>
  <sheetViews>
    <sheetView workbookViewId="0">
      <selection activeCell="A8" sqref="A8"/>
    </sheetView>
  </sheetViews>
  <sheetFormatPr defaultRowHeight="13.15" x14ac:dyDescent="0.4"/>
  <cols>
    <col min="1" max="1" width="58.5703125" customWidth="1"/>
    <col min="2" max="2" width="6.78515625" bestFit="1" customWidth="1"/>
    <col min="3" max="10" width="10.0703125" bestFit="1" customWidth="1"/>
  </cols>
  <sheetData>
    <row r="1" spans="1:10" x14ac:dyDescent="0.4">
      <c r="A1" s="11" t="s">
        <v>47</v>
      </c>
      <c r="B1" s="11" t="s">
        <v>48</v>
      </c>
      <c r="C1" s="17" t="s">
        <v>50</v>
      </c>
      <c r="D1" s="17" t="s">
        <v>51</v>
      </c>
      <c r="E1" s="17" t="s">
        <v>52</v>
      </c>
      <c r="F1" s="17" t="s">
        <v>53</v>
      </c>
      <c r="G1" s="17" t="s">
        <v>54</v>
      </c>
      <c r="H1" s="17" t="s">
        <v>55</v>
      </c>
      <c r="I1" s="17" t="s">
        <v>56</v>
      </c>
      <c r="J1" s="17" t="s">
        <v>59</v>
      </c>
    </row>
    <row r="2" spans="1:10" x14ac:dyDescent="0.4">
      <c r="A2" s="11"/>
      <c r="B2" s="11"/>
      <c r="C2" s="12" t="s">
        <v>49</v>
      </c>
      <c r="D2" s="12" t="s">
        <v>49</v>
      </c>
      <c r="E2" s="12" t="s">
        <v>49</v>
      </c>
      <c r="F2" s="12" t="s">
        <v>49</v>
      </c>
      <c r="G2" s="12" t="s">
        <v>49</v>
      </c>
      <c r="H2" s="12" t="s">
        <v>49</v>
      </c>
      <c r="I2" s="12" t="s">
        <v>49</v>
      </c>
      <c r="J2" s="12" t="s">
        <v>49</v>
      </c>
    </row>
    <row r="3" spans="1:10" ht="30.4" x14ac:dyDescent="0.4">
      <c r="A3" s="25" t="s">
        <v>74</v>
      </c>
      <c r="B3" s="26"/>
      <c r="C3" s="13"/>
      <c r="D3" s="13"/>
      <c r="E3" s="13"/>
      <c r="F3" s="13"/>
      <c r="G3" s="13"/>
      <c r="H3" s="13"/>
      <c r="I3" s="13"/>
      <c r="J3" s="13"/>
    </row>
    <row r="4" spans="1:10" ht="160.5" customHeight="1" x14ac:dyDescent="0.4">
      <c r="A4" s="21" t="s">
        <v>75</v>
      </c>
      <c r="B4" s="22" t="s">
        <v>31</v>
      </c>
      <c r="C4" s="13"/>
      <c r="D4" s="13"/>
      <c r="E4" s="13"/>
      <c r="F4" s="13"/>
      <c r="G4" s="13"/>
      <c r="H4" s="13"/>
      <c r="I4" s="13"/>
      <c r="J4" s="13"/>
    </row>
    <row r="5" spans="1:10" ht="20.25" x14ac:dyDescent="0.4">
      <c r="A5" s="23" t="s">
        <v>76</v>
      </c>
      <c r="B5" s="24" t="s">
        <v>40</v>
      </c>
      <c r="C5" s="13"/>
      <c r="D5" s="13"/>
      <c r="E5" s="13"/>
      <c r="F5" s="13"/>
      <c r="G5" s="13"/>
      <c r="H5" s="13"/>
      <c r="I5" s="13"/>
      <c r="J5" s="13"/>
    </row>
    <row r="6" spans="1:10" x14ac:dyDescent="0.4">
      <c r="A6" s="14" t="s">
        <v>63</v>
      </c>
      <c r="B6" s="15" t="s">
        <v>57</v>
      </c>
      <c r="C6" s="13"/>
      <c r="D6" s="13"/>
      <c r="E6" s="13"/>
      <c r="F6" s="13"/>
      <c r="G6" s="13"/>
      <c r="H6" s="13"/>
      <c r="I6" s="13"/>
      <c r="J6" s="13"/>
    </row>
    <row r="8" spans="1:10" x14ac:dyDescent="0.4">
      <c r="A8" s="17" t="s">
        <v>152</v>
      </c>
      <c r="B8" s="15" t="s">
        <v>153</v>
      </c>
      <c r="C8" s="13"/>
      <c r="D8" s="13"/>
      <c r="E8" s="13"/>
      <c r="F8" s="13"/>
      <c r="G8" s="13"/>
      <c r="H8" s="13"/>
      <c r="I8" s="13"/>
      <c r="J8" s="13"/>
    </row>
    <row r="9" spans="1:10" x14ac:dyDescent="0.4">
      <c r="A9" s="13"/>
      <c r="B9" s="16"/>
      <c r="C9" s="13"/>
      <c r="D9" s="13"/>
      <c r="E9" s="13"/>
      <c r="F9" s="13"/>
      <c r="G9" s="13"/>
      <c r="H9" s="13"/>
      <c r="I9" s="13"/>
      <c r="J9" s="13"/>
    </row>
    <row r="10" spans="1:10" x14ac:dyDescent="0.4">
      <c r="A10" s="13"/>
      <c r="B10" s="16"/>
      <c r="C10" s="13"/>
      <c r="D10" s="13"/>
      <c r="E10" s="13"/>
      <c r="F10" s="13"/>
      <c r="G10" s="13"/>
      <c r="H10" s="13"/>
      <c r="I10" s="13"/>
      <c r="J10" s="13"/>
    </row>
    <row r="11" spans="1:10" x14ac:dyDescent="0.4">
      <c r="A11" s="13"/>
      <c r="B11" s="16"/>
      <c r="C11" s="13"/>
      <c r="D11" s="13"/>
      <c r="E11" s="13"/>
      <c r="F11" s="13"/>
      <c r="G11" s="13"/>
      <c r="H11" s="13"/>
      <c r="I11" s="13"/>
      <c r="J11" s="13"/>
    </row>
    <row r="12" spans="1:10" x14ac:dyDescent="0.4">
      <c r="A12" s="13"/>
      <c r="B12" s="16"/>
      <c r="C12" s="13"/>
      <c r="D12" s="13"/>
      <c r="E12" s="13"/>
      <c r="F12" s="13"/>
      <c r="G12" s="13"/>
      <c r="H12" s="13"/>
      <c r="I12" s="13"/>
      <c r="J12" s="13"/>
    </row>
    <row r="13" spans="1:10" x14ac:dyDescent="0.4">
      <c r="A13" s="13"/>
      <c r="B13" s="16"/>
      <c r="C13" s="13"/>
      <c r="D13" s="13"/>
      <c r="E13" s="13"/>
      <c r="F13" s="13"/>
      <c r="G13" s="13"/>
      <c r="H13" s="13"/>
      <c r="I13" s="13"/>
      <c r="J13" s="13"/>
    </row>
    <row r="14" spans="1:10" x14ac:dyDescent="0.4">
      <c r="A14" s="13"/>
      <c r="B14" s="16"/>
      <c r="C14" s="13"/>
      <c r="D14" s="13"/>
      <c r="E14" s="13"/>
      <c r="F14" s="13"/>
      <c r="G14" s="13"/>
      <c r="H14" s="13"/>
      <c r="I14" s="13"/>
      <c r="J14" s="13"/>
    </row>
    <row r="15" spans="1:10" x14ac:dyDescent="0.4">
      <c r="A15" s="13"/>
      <c r="B15" s="16"/>
      <c r="C15" s="13"/>
      <c r="D15" s="13"/>
      <c r="E15" s="13"/>
      <c r="F15" s="13"/>
      <c r="G15" s="13"/>
      <c r="H15" s="13"/>
      <c r="I15" s="13"/>
      <c r="J15" s="13"/>
    </row>
    <row r="16" spans="1:10" x14ac:dyDescent="0.4">
      <c r="A16" s="13"/>
      <c r="B16" s="16"/>
      <c r="C16" s="13"/>
      <c r="D16" s="13"/>
      <c r="E16" s="13"/>
      <c r="F16" s="13"/>
      <c r="G16" s="13"/>
      <c r="H16" s="13"/>
      <c r="I16" s="13"/>
      <c r="J16" s="13"/>
    </row>
  </sheetData>
  <mergeCells count="2">
    <mergeCell ref="A1:A2"/>
    <mergeCell ref="B1:B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484B96-A5E8-459A-80C0-6E38BF14E7FD}">
  <dimension ref="A1:J27"/>
  <sheetViews>
    <sheetView topLeftCell="A7" workbookViewId="0">
      <selection activeCell="A19" sqref="A19:J27"/>
    </sheetView>
  </sheetViews>
  <sheetFormatPr defaultRowHeight="13.15" x14ac:dyDescent="0.4"/>
  <cols>
    <col min="1" max="1" width="58.5703125" customWidth="1"/>
    <col min="2" max="2" width="6.78515625" bestFit="1" customWidth="1"/>
    <col min="3" max="10" width="10.0703125" bestFit="1" customWidth="1"/>
  </cols>
  <sheetData>
    <row r="1" spans="1:10" x14ac:dyDescent="0.4">
      <c r="A1" s="11" t="s">
        <v>47</v>
      </c>
      <c r="B1" s="11" t="s">
        <v>48</v>
      </c>
      <c r="C1" s="17" t="s">
        <v>50</v>
      </c>
      <c r="D1" s="17" t="s">
        <v>51</v>
      </c>
      <c r="E1" s="17" t="s">
        <v>52</v>
      </c>
      <c r="F1" s="17" t="s">
        <v>53</v>
      </c>
      <c r="G1" s="17" t="s">
        <v>54</v>
      </c>
      <c r="H1" s="17" t="s">
        <v>55</v>
      </c>
      <c r="I1" s="17" t="s">
        <v>56</v>
      </c>
      <c r="J1" s="17" t="s">
        <v>59</v>
      </c>
    </row>
    <row r="2" spans="1:10" x14ac:dyDescent="0.4">
      <c r="A2" s="11"/>
      <c r="B2" s="11"/>
      <c r="C2" s="12" t="s">
        <v>49</v>
      </c>
      <c r="D2" s="12" t="s">
        <v>49</v>
      </c>
      <c r="E2" s="12" t="s">
        <v>49</v>
      </c>
      <c r="F2" s="12" t="s">
        <v>49</v>
      </c>
      <c r="G2" s="12" t="s">
        <v>49</v>
      </c>
      <c r="H2" s="12" t="s">
        <v>49</v>
      </c>
      <c r="I2" s="12" t="s">
        <v>49</v>
      </c>
      <c r="J2" s="12" t="s">
        <v>49</v>
      </c>
    </row>
    <row r="3" spans="1:10" x14ac:dyDescent="0.4">
      <c r="A3" s="20" t="s">
        <v>64</v>
      </c>
      <c r="B3" s="13"/>
      <c r="C3" s="13"/>
      <c r="D3" s="13"/>
      <c r="E3" s="13"/>
      <c r="F3" s="13"/>
      <c r="G3" s="13"/>
      <c r="H3" s="13"/>
      <c r="I3" s="13"/>
      <c r="J3" s="13"/>
    </row>
    <row r="4" spans="1:10" ht="25.9" customHeight="1" x14ac:dyDescent="0.4">
      <c r="A4" s="27" t="s">
        <v>67</v>
      </c>
      <c r="B4" s="28" t="s">
        <v>33</v>
      </c>
      <c r="C4" s="13"/>
      <c r="D4" s="13"/>
      <c r="E4" s="13"/>
      <c r="F4" s="13"/>
      <c r="G4" s="13"/>
      <c r="H4" s="13"/>
      <c r="I4" s="13"/>
      <c r="J4" s="13"/>
    </row>
    <row r="5" spans="1:10" ht="20.25" x14ac:dyDescent="0.4">
      <c r="A5" s="27" t="s">
        <v>68</v>
      </c>
      <c r="B5" s="28" t="s">
        <v>31</v>
      </c>
      <c r="C5" s="13"/>
      <c r="D5" s="13"/>
      <c r="E5" s="13"/>
      <c r="F5" s="13"/>
      <c r="G5" s="13"/>
      <c r="H5" s="13"/>
      <c r="I5" s="13"/>
      <c r="J5" s="13"/>
    </row>
    <row r="6" spans="1:10" x14ac:dyDescent="0.4">
      <c r="A6" s="27" t="s">
        <v>65</v>
      </c>
      <c r="B6" s="28" t="s">
        <v>31</v>
      </c>
      <c r="C6" s="13"/>
      <c r="D6" s="13"/>
      <c r="E6" s="13"/>
      <c r="F6" s="13"/>
      <c r="G6" s="13"/>
      <c r="H6" s="13"/>
      <c r="I6" s="13"/>
      <c r="J6" s="13"/>
    </row>
    <row r="7" spans="1:10" ht="20.25" x14ac:dyDescent="0.4">
      <c r="A7" s="27" t="s">
        <v>69</v>
      </c>
      <c r="B7" s="28" t="s">
        <v>33</v>
      </c>
      <c r="C7" s="13"/>
      <c r="D7" s="13"/>
      <c r="E7" s="13"/>
      <c r="F7" s="13"/>
      <c r="G7" s="13"/>
      <c r="H7" s="13"/>
      <c r="I7" s="13"/>
      <c r="J7" s="13"/>
    </row>
    <row r="8" spans="1:10" x14ac:dyDescent="0.4">
      <c r="A8" s="27" t="s">
        <v>70</v>
      </c>
      <c r="B8" s="28" t="s">
        <v>31</v>
      </c>
      <c r="C8" s="13"/>
      <c r="D8" s="13"/>
      <c r="E8" s="13"/>
      <c r="F8" s="13"/>
      <c r="G8" s="13"/>
      <c r="H8" s="13"/>
      <c r="I8" s="13"/>
      <c r="J8" s="13"/>
    </row>
    <row r="9" spans="1:10" ht="20.25" x14ac:dyDescent="0.4">
      <c r="A9" s="29" t="s">
        <v>71</v>
      </c>
      <c r="B9" s="28" t="s">
        <v>46</v>
      </c>
      <c r="C9" s="13"/>
      <c r="D9" s="13"/>
      <c r="E9" s="13"/>
      <c r="F9" s="13"/>
      <c r="G9" s="13"/>
      <c r="H9" s="13"/>
      <c r="I9" s="13"/>
      <c r="J9" s="13"/>
    </row>
    <row r="10" spans="1:10" ht="20.25" x14ac:dyDescent="0.4">
      <c r="A10" s="27" t="s">
        <v>72</v>
      </c>
      <c r="B10" s="28" t="s">
        <v>73</v>
      </c>
      <c r="C10" s="13"/>
      <c r="D10" s="13"/>
      <c r="E10" s="13"/>
      <c r="F10" s="13"/>
      <c r="G10" s="13"/>
      <c r="H10" s="13"/>
      <c r="I10" s="13"/>
      <c r="J10" s="13"/>
    </row>
    <row r="11" spans="1:10" ht="26.25" x14ac:dyDescent="0.4">
      <c r="A11" s="20" t="s">
        <v>77</v>
      </c>
      <c r="B11" s="20"/>
      <c r="C11" s="13"/>
      <c r="D11" s="13"/>
      <c r="E11" s="13"/>
      <c r="F11" s="13"/>
      <c r="G11" s="13"/>
      <c r="H11" s="13"/>
      <c r="I11" s="13"/>
      <c r="J11" s="13"/>
    </row>
    <row r="12" spans="1:10" ht="20.25" x14ac:dyDescent="0.4">
      <c r="A12" s="29" t="s">
        <v>67</v>
      </c>
      <c r="B12" s="28" t="s">
        <v>33</v>
      </c>
      <c r="C12" s="13"/>
      <c r="D12" s="13"/>
      <c r="E12" s="13"/>
      <c r="F12" s="13"/>
      <c r="G12" s="13"/>
      <c r="H12" s="13"/>
      <c r="I12" s="13"/>
      <c r="J12" s="13"/>
    </row>
    <row r="13" spans="1:10" ht="20.25" x14ac:dyDescent="0.4">
      <c r="A13" s="27" t="s">
        <v>78</v>
      </c>
      <c r="B13" s="28" t="s">
        <v>31</v>
      </c>
      <c r="C13" s="13"/>
      <c r="D13" s="13"/>
      <c r="E13" s="13"/>
      <c r="F13" s="13"/>
      <c r="G13" s="13"/>
      <c r="H13" s="13"/>
      <c r="I13" s="13"/>
      <c r="J13" s="13"/>
    </row>
    <row r="14" spans="1:10" x14ac:dyDescent="0.4">
      <c r="A14" s="29" t="s">
        <v>79</v>
      </c>
      <c r="B14" s="28" t="s">
        <v>31</v>
      </c>
      <c r="C14" s="13"/>
      <c r="D14" s="13"/>
      <c r="E14" s="13"/>
      <c r="F14" s="13"/>
      <c r="G14" s="13"/>
      <c r="H14" s="13"/>
      <c r="I14" s="13"/>
      <c r="J14" s="13"/>
    </row>
    <row r="15" spans="1:10" ht="20.25" x14ac:dyDescent="0.4">
      <c r="A15" s="27" t="s">
        <v>69</v>
      </c>
      <c r="B15" s="28" t="s">
        <v>33</v>
      </c>
      <c r="C15" s="13"/>
      <c r="D15" s="13"/>
      <c r="E15" s="13"/>
      <c r="F15" s="13"/>
      <c r="G15" s="13"/>
      <c r="H15" s="13"/>
      <c r="I15" s="13"/>
      <c r="J15" s="13"/>
    </row>
    <row r="16" spans="1:10" x14ac:dyDescent="0.4">
      <c r="A16" s="29" t="s">
        <v>70</v>
      </c>
      <c r="B16" s="28" t="s">
        <v>31</v>
      </c>
      <c r="C16" s="13"/>
      <c r="D16" s="13"/>
      <c r="E16" s="13"/>
      <c r="F16" s="13"/>
      <c r="G16" s="13"/>
      <c r="H16" s="13"/>
      <c r="I16" s="13"/>
      <c r="J16" s="13"/>
    </row>
    <row r="17" spans="1:10" ht="20.25" x14ac:dyDescent="0.4">
      <c r="A17" s="27" t="s">
        <v>80</v>
      </c>
      <c r="B17" s="28" t="s">
        <v>33</v>
      </c>
      <c r="C17" s="13"/>
      <c r="D17" s="13"/>
      <c r="E17" s="13"/>
      <c r="F17" s="13"/>
      <c r="G17" s="13"/>
      <c r="H17" s="13"/>
      <c r="I17" s="13"/>
      <c r="J17" s="13"/>
    </row>
    <row r="19" spans="1:10" x14ac:dyDescent="0.4">
      <c r="A19" s="15" t="s">
        <v>152</v>
      </c>
      <c r="B19" s="15" t="s">
        <v>153</v>
      </c>
      <c r="C19" s="16"/>
      <c r="D19" s="16"/>
      <c r="E19" s="16"/>
      <c r="F19" s="16"/>
      <c r="G19" s="16"/>
      <c r="H19" s="16"/>
      <c r="I19" s="16"/>
      <c r="J19" s="16"/>
    </row>
    <row r="20" spans="1:10" x14ac:dyDescent="0.4">
      <c r="A20" s="16"/>
      <c r="B20" s="16"/>
      <c r="C20" s="16"/>
      <c r="D20" s="16"/>
      <c r="E20" s="16"/>
      <c r="F20" s="16"/>
      <c r="G20" s="16"/>
      <c r="H20" s="16"/>
      <c r="I20" s="16"/>
      <c r="J20" s="16"/>
    </row>
    <row r="21" spans="1:10" x14ac:dyDescent="0.4">
      <c r="A21" s="16"/>
      <c r="B21" s="16"/>
      <c r="C21" s="16"/>
      <c r="D21" s="16"/>
      <c r="E21" s="16"/>
      <c r="F21" s="16"/>
      <c r="G21" s="16"/>
      <c r="H21" s="16"/>
      <c r="I21" s="16"/>
      <c r="J21" s="16"/>
    </row>
    <row r="22" spans="1:10" x14ac:dyDescent="0.4">
      <c r="A22" s="16"/>
      <c r="B22" s="16"/>
      <c r="C22" s="16"/>
      <c r="D22" s="16"/>
      <c r="E22" s="16"/>
      <c r="F22" s="16"/>
      <c r="G22" s="16"/>
      <c r="H22" s="16"/>
      <c r="I22" s="16"/>
      <c r="J22" s="16"/>
    </row>
    <row r="23" spans="1:10" x14ac:dyDescent="0.4">
      <c r="A23" s="16"/>
      <c r="B23" s="16"/>
      <c r="C23" s="16"/>
      <c r="D23" s="16"/>
      <c r="E23" s="16"/>
      <c r="F23" s="16"/>
      <c r="G23" s="16"/>
      <c r="H23" s="16"/>
      <c r="I23" s="16"/>
      <c r="J23" s="16"/>
    </row>
    <row r="24" spans="1:10" x14ac:dyDescent="0.4">
      <c r="A24" s="16"/>
      <c r="B24" s="16"/>
      <c r="C24" s="16"/>
      <c r="D24" s="16"/>
      <c r="E24" s="16"/>
      <c r="F24" s="16"/>
      <c r="G24" s="16"/>
      <c r="H24" s="16"/>
      <c r="I24" s="16"/>
      <c r="J24" s="16"/>
    </row>
    <row r="25" spans="1:10" x14ac:dyDescent="0.4">
      <c r="A25" s="16"/>
      <c r="B25" s="16"/>
      <c r="C25" s="16"/>
      <c r="D25" s="16"/>
      <c r="E25" s="16"/>
      <c r="F25" s="16"/>
      <c r="G25" s="16"/>
      <c r="H25" s="16"/>
      <c r="I25" s="16"/>
      <c r="J25" s="16"/>
    </row>
    <row r="26" spans="1:10" x14ac:dyDescent="0.4">
      <c r="A26" s="16"/>
      <c r="B26" s="16"/>
      <c r="C26" s="16"/>
      <c r="D26" s="16"/>
      <c r="E26" s="16"/>
      <c r="F26" s="16"/>
      <c r="G26" s="16"/>
      <c r="H26" s="16"/>
      <c r="I26" s="16"/>
      <c r="J26" s="16"/>
    </row>
    <row r="27" spans="1:10" x14ac:dyDescent="0.4">
      <c r="A27" s="16"/>
      <c r="B27" s="16"/>
      <c r="C27" s="16"/>
      <c r="D27" s="16"/>
      <c r="E27" s="16"/>
      <c r="F27" s="16"/>
      <c r="G27" s="16"/>
      <c r="H27" s="16"/>
      <c r="I27" s="16"/>
      <c r="J27" s="16"/>
    </row>
  </sheetData>
  <mergeCells count="2">
    <mergeCell ref="A1:A2"/>
    <mergeCell ref="B1:B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1B852A-5A22-4A9F-9583-F17EB22CBDAE}">
  <dimension ref="A1:J18"/>
  <sheetViews>
    <sheetView workbookViewId="0">
      <selection activeCell="A10" sqref="A10:J18"/>
    </sheetView>
  </sheetViews>
  <sheetFormatPr defaultRowHeight="13.15" x14ac:dyDescent="0.4"/>
  <cols>
    <col min="1" max="1" width="58.5703125" customWidth="1"/>
    <col min="2" max="2" width="6.78515625" bestFit="1" customWidth="1"/>
    <col min="3" max="10" width="10.0703125" bestFit="1" customWidth="1"/>
  </cols>
  <sheetData>
    <row r="1" spans="1:10" x14ac:dyDescent="0.4">
      <c r="A1" s="11" t="s">
        <v>47</v>
      </c>
      <c r="B1" s="11" t="s">
        <v>48</v>
      </c>
      <c r="C1" s="17" t="s">
        <v>50</v>
      </c>
      <c r="D1" s="17" t="s">
        <v>51</v>
      </c>
      <c r="E1" s="17" t="s">
        <v>52</v>
      </c>
      <c r="F1" s="17" t="s">
        <v>53</v>
      </c>
      <c r="G1" s="17" t="s">
        <v>54</v>
      </c>
      <c r="H1" s="17" t="s">
        <v>55</v>
      </c>
      <c r="I1" s="17" t="s">
        <v>56</v>
      </c>
      <c r="J1" s="17" t="s">
        <v>59</v>
      </c>
    </row>
    <row r="2" spans="1:10" x14ac:dyDescent="0.4">
      <c r="A2" s="11"/>
      <c r="B2" s="11"/>
      <c r="C2" s="12" t="s">
        <v>49</v>
      </c>
      <c r="D2" s="12" t="s">
        <v>49</v>
      </c>
      <c r="E2" s="12" t="s">
        <v>49</v>
      </c>
      <c r="F2" s="12" t="s">
        <v>49</v>
      </c>
      <c r="G2" s="12" t="s">
        <v>49</v>
      </c>
      <c r="H2" s="12" t="s">
        <v>49</v>
      </c>
      <c r="I2" s="12" t="s">
        <v>49</v>
      </c>
      <c r="J2" s="12" t="s">
        <v>49</v>
      </c>
    </row>
    <row r="3" spans="1:10" ht="20.25" x14ac:dyDescent="0.4">
      <c r="A3" s="19" t="s">
        <v>83</v>
      </c>
      <c r="B3" s="34" t="s">
        <v>33</v>
      </c>
      <c r="C3" s="13"/>
      <c r="D3" s="13"/>
      <c r="E3" s="13"/>
      <c r="F3" s="13"/>
      <c r="G3" s="13"/>
      <c r="H3" s="13"/>
      <c r="I3" s="13"/>
      <c r="J3" s="13"/>
    </row>
    <row r="4" spans="1:10" ht="20.25" x14ac:dyDescent="0.4">
      <c r="A4" s="18" t="s">
        <v>84</v>
      </c>
      <c r="B4" s="34" t="s">
        <v>31</v>
      </c>
      <c r="C4" s="13"/>
      <c r="D4" s="13"/>
      <c r="E4" s="13"/>
      <c r="F4" s="13"/>
      <c r="G4" s="13"/>
      <c r="H4" s="13"/>
      <c r="I4" s="13"/>
      <c r="J4" s="13"/>
    </row>
    <row r="5" spans="1:10" ht="20.25" x14ac:dyDescent="0.4">
      <c r="A5" s="19" t="s">
        <v>85</v>
      </c>
      <c r="B5" s="34" t="s">
        <v>31</v>
      </c>
      <c r="C5" s="13"/>
      <c r="D5" s="13"/>
      <c r="E5" s="13"/>
      <c r="F5" s="13"/>
      <c r="G5" s="13"/>
      <c r="H5" s="13"/>
      <c r="I5" s="13"/>
      <c r="J5" s="13"/>
    </row>
    <row r="6" spans="1:10" x14ac:dyDescent="0.4">
      <c r="A6" s="18" t="s">
        <v>86</v>
      </c>
      <c r="B6" s="34" t="s">
        <v>31</v>
      </c>
      <c r="C6" s="13"/>
      <c r="D6" s="13"/>
      <c r="E6" s="13"/>
      <c r="F6" s="13"/>
      <c r="G6" s="13"/>
      <c r="H6" s="13"/>
      <c r="I6" s="13"/>
      <c r="J6" s="13"/>
    </row>
    <row r="7" spans="1:10" ht="30.4" x14ac:dyDescent="0.4">
      <c r="A7" s="18" t="s">
        <v>87</v>
      </c>
      <c r="B7" s="34" t="s">
        <v>33</v>
      </c>
      <c r="C7" s="13"/>
      <c r="D7" s="13"/>
      <c r="E7" s="13"/>
      <c r="F7" s="13"/>
      <c r="G7" s="13"/>
      <c r="H7" s="13"/>
      <c r="I7" s="13"/>
      <c r="J7" s="13"/>
    </row>
    <row r="8" spans="1:10" ht="20.25" x14ac:dyDescent="0.4">
      <c r="A8" s="33" t="s">
        <v>88</v>
      </c>
      <c r="B8" s="35" t="s">
        <v>46</v>
      </c>
      <c r="C8" s="13"/>
      <c r="D8" s="13"/>
      <c r="E8" s="13"/>
      <c r="F8" s="13"/>
      <c r="G8" s="13"/>
      <c r="H8" s="13"/>
      <c r="I8" s="13"/>
      <c r="J8" s="13"/>
    </row>
    <row r="10" spans="1:10" x14ac:dyDescent="0.4">
      <c r="A10" s="15" t="s">
        <v>152</v>
      </c>
      <c r="B10" s="15" t="s">
        <v>153</v>
      </c>
      <c r="C10" s="16"/>
      <c r="D10" s="16"/>
      <c r="E10" s="16"/>
      <c r="F10" s="16"/>
      <c r="G10" s="16"/>
      <c r="H10" s="16"/>
      <c r="I10" s="16"/>
      <c r="J10" s="16"/>
    </row>
    <row r="11" spans="1:10" x14ac:dyDescent="0.4">
      <c r="A11" s="16"/>
      <c r="B11" s="16"/>
      <c r="C11" s="16"/>
      <c r="D11" s="16"/>
      <c r="E11" s="16"/>
      <c r="F11" s="16"/>
      <c r="G11" s="16"/>
      <c r="H11" s="16"/>
      <c r="I11" s="16"/>
      <c r="J11" s="16"/>
    </row>
    <row r="12" spans="1:10" x14ac:dyDescent="0.4">
      <c r="A12" s="16"/>
      <c r="B12" s="16"/>
      <c r="C12" s="16"/>
      <c r="D12" s="16"/>
      <c r="E12" s="16"/>
      <c r="F12" s="16"/>
      <c r="G12" s="16"/>
      <c r="H12" s="16"/>
      <c r="I12" s="16"/>
      <c r="J12" s="16"/>
    </row>
    <row r="13" spans="1:10" x14ac:dyDescent="0.4">
      <c r="A13" s="16"/>
      <c r="B13" s="16"/>
      <c r="C13" s="16"/>
      <c r="D13" s="16"/>
      <c r="E13" s="16"/>
      <c r="F13" s="16"/>
      <c r="G13" s="16"/>
      <c r="H13" s="16"/>
      <c r="I13" s="16"/>
      <c r="J13" s="16"/>
    </row>
    <row r="14" spans="1:10" x14ac:dyDescent="0.4">
      <c r="A14" s="16"/>
      <c r="B14" s="16"/>
      <c r="C14" s="16"/>
      <c r="D14" s="16"/>
      <c r="E14" s="16"/>
      <c r="F14" s="16"/>
      <c r="G14" s="16"/>
      <c r="H14" s="16"/>
      <c r="I14" s="16"/>
      <c r="J14" s="16"/>
    </row>
    <row r="15" spans="1:10" x14ac:dyDescent="0.4">
      <c r="A15" s="16"/>
      <c r="B15" s="16"/>
      <c r="C15" s="16"/>
      <c r="D15" s="16"/>
      <c r="E15" s="16"/>
      <c r="F15" s="16"/>
      <c r="G15" s="16"/>
      <c r="H15" s="16"/>
      <c r="I15" s="16"/>
      <c r="J15" s="16"/>
    </row>
    <row r="16" spans="1:10" x14ac:dyDescent="0.4">
      <c r="A16" s="16"/>
      <c r="B16" s="16"/>
      <c r="C16" s="16"/>
      <c r="D16" s="16"/>
      <c r="E16" s="16"/>
      <c r="F16" s="16"/>
      <c r="G16" s="16"/>
      <c r="H16" s="16"/>
      <c r="I16" s="16"/>
      <c r="J16" s="16"/>
    </row>
    <row r="17" spans="1:10" x14ac:dyDescent="0.4">
      <c r="A17" s="16"/>
      <c r="B17" s="16"/>
      <c r="C17" s="16"/>
      <c r="D17" s="16"/>
      <c r="E17" s="16"/>
      <c r="F17" s="16"/>
      <c r="G17" s="16"/>
      <c r="H17" s="16"/>
      <c r="I17" s="16"/>
      <c r="J17" s="16"/>
    </row>
    <row r="18" spans="1:10" x14ac:dyDescent="0.4">
      <c r="A18" s="16"/>
      <c r="B18" s="16"/>
      <c r="C18" s="16"/>
      <c r="D18" s="16"/>
      <c r="E18" s="16"/>
      <c r="F18" s="16"/>
      <c r="G18" s="16"/>
      <c r="H18" s="16"/>
      <c r="I18" s="16"/>
      <c r="J18" s="16"/>
    </row>
  </sheetData>
  <mergeCells count="2">
    <mergeCell ref="A1:A2"/>
    <mergeCell ref="B1:B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1B5F48-623B-4DA6-B982-A89FAF8B14F3}">
  <dimension ref="A1:J19"/>
  <sheetViews>
    <sheetView workbookViewId="0">
      <selection activeCell="A11" sqref="A11:J19"/>
    </sheetView>
  </sheetViews>
  <sheetFormatPr defaultRowHeight="13.15" x14ac:dyDescent="0.4"/>
  <cols>
    <col min="1" max="1" width="58.5703125" customWidth="1"/>
    <col min="2" max="2" width="6.78515625" bestFit="1" customWidth="1"/>
    <col min="3" max="10" width="10.0703125" bestFit="1" customWidth="1"/>
  </cols>
  <sheetData>
    <row r="1" spans="1:10" x14ac:dyDescent="0.4">
      <c r="A1" s="49" t="s">
        <v>47</v>
      </c>
      <c r="B1" s="49" t="s">
        <v>48</v>
      </c>
      <c r="C1" s="50" t="s">
        <v>50</v>
      </c>
      <c r="D1" s="50" t="s">
        <v>51</v>
      </c>
      <c r="E1" s="50" t="s">
        <v>52</v>
      </c>
      <c r="F1" s="50" t="s">
        <v>53</v>
      </c>
      <c r="G1" s="50" t="s">
        <v>54</v>
      </c>
      <c r="H1" s="50" t="s">
        <v>55</v>
      </c>
      <c r="I1" s="50" t="s">
        <v>56</v>
      </c>
      <c r="J1" s="50" t="s">
        <v>59</v>
      </c>
    </row>
    <row r="2" spans="1:10" x14ac:dyDescent="0.4">
      <c r="A2" s="49"/>
      <c r="B2" s="49"/>
      <c r="C2" s="51" t="s">
        <v>49</v>
      </c>
      <c r="D2" s="51" t="s">
        <v>49</v>
      </c>
      <c r="E2" s="51" t="s">
        <v>49</v>
      </c>
      <c r="F2" s="51" t="s">
        <v>49</v>
      </c>
      <c r="G2" s="51" t="s">
        <v>49</v>
      </c>
      <c r="H2" s="51" t="s">
        <v>49</v>
      </c>
      <c r="I2" s="51" t="s">
        <v>49</v>
      </c>
      <c r="J2" s="51" t="s">
        <v>49</v>
      </c>
    </row>
    <row r="3" spans="1:10" ht="20.25" x14ac:dyDescent="0.4">
      <c r="A3" s="27" t="s">
        <v>83</v>
      </c>
      <c r="B3" s="28" t="s">
        <v>33</v>
      </c>
      <c r="C3" s="13"/>
      <c r="D3" s="13"/>
      <c r="E3" s="13"/>
      <c r="F3" s="13"/>
      <c r="G3" s="13"/>
      <c r="H3" s="13"/>
      <c r="I3" s="13"/>
      <c r="J3" s="13"/>
    </row>
    <row r="4" spans="1:10" ht="20.25" x14ac:dyDescent="0.4">
      <c r="A4" s="47" t="s">
        <v>89</v>
      </c>
      <c r="B4" s="48" t="s">
        <v>31</v>
      </c>
      <c r="C4" s="13"/>
      <c r="D4" s="13"/>
      <c r="E4" s="13"/>
      <c r="F4" s="13"/>
      <c r="G4" s="13"/>
      <c r="H4" s="13"/>
      <c r="I4" s="13"/>
      <c r="J4" s="13"/>
    </row>
    <row r="5" spans="1:10" x14ac:dyDescent="0.4">
      <c r="A5" s="29" t="s">
        <v>90</v>
      </c>
      <c r="B5" s="28" t="s">
        <v>31</v>
      </c>
      <c r="C5" s="13"/>
      <c r="D5" s="13"/>
      <c r="E5" s="13"/>
      <c r="F5" s="13"/>
      <c r="G5" s="13"/>
      <c r="H5" s="13"/>
      <c r="I5" s="13"/>
      <c r="J5" s="13"/>
    </row>
    <row r="6" spans="1:10" ht="20.25" x14ac:dyDescent="0.4">
      <c r="A6" s="47" t="s">
        <v>66</v>
      </c>
      <c r="B6" s="48" t="s">
        <v>33</v>
      </c>
      <c r="C6" s="13"/>
      <c r="D6" s="13"/>
      <c r="E6" s="13"/>
      <c r="F6" s="13"/>
      <c r="G6" s="13"/>
      <c r="H6" s="13"/>
      <c r="I6" s="13"/>
      <c r="J6" s="13"/>
    </row>
    <row r="7" spans="1:10" x14ac:dyDescent="0.4">
      <c r="A7" s="27" t="s">
        <v>91</v>
      </c>
      <c r="B7" s="28" t="s">
        <v>46</v>
      </c>
      <c r="C7" s="13"/>
      <c r="D7" s="13"/>
      <c r="E7" s="13"/>
      <c r="F7" s="13"/>
      <c r="G7" s="13"/>
      <c r="H7" s="13"/>
      <c r="I7" s="13"/>
      <c r="J7" s="13"/>
    </row>
    <row r="8" spans="1:10" ht="20.25" x14ac:dyDescent="0.4">
      <c r="A8" s="29" t="s">
        <v>92</v>
      </c>
      <c r="B8" s="28" t="s">
        <v>31</v>
      </c>
      <c r="C8" s="13"/>
      <c r="D8" s="13"/>
      <c r="E8" s="13"/>
      <c r="F8" s="13"/>
      <c r="G8" s="13"/>
      <c r="H8" s="13"/>
      <c r="I8" s="13"/>
      <c r="J8" s="13"/>
    </row>
    <row r="9" spans="1:10" x14ac:dyDescent="0.4">
      <c r="A9" s="27" t="s">
        <v>93</v>
      </c>
      <c r="B9" s="28" t="s">
        <v>33</v>
      </c>
      <c r="C9" s="13"/>
      <c r="D9" s="13"/>
      <c r="E9" s="13"/>
      <c r="F9" s="13"/>
      <c r="G9" s="13"/>
      <c r="H9" s="13"/>
      <c r="I9" s="13"/>
      <c r="J9" s="13"/>
    </row>
    <row r="11" spans="1:10" x14ac:dyDescent="0.4">
      <c r="A11" s="15" t="s">
        <v>152</v>
      </c>
      <c r="B11" s="15" t="s">
        <v>153</v>
      </c>
      <c r="C11" s="16"/>
      <c r="D11" s="16"/>
      <c r="E11" s="16"/>
      <c r="F11" s="16"/>
      <c r="G11" s="16"/>
      <c r="H11" s="16"/>
      <c r="I11" s="16"/>
      <c r="J11" s="16"/>
    </row>
    <row r="12" spans="1:10" x14ac:dyDescent="0.4">
      <c r="A12" s="16"/>
      <c r="B12" s="16"/>
      <c r="C12" s="16"/>
      <c r="D12" s="16"/>
      <c r="E12" s="16"/>
      <c r="F12" s="16"/>
      <c r="G12" s="16"/>
      <c r="H12" s="16"/>
      <c r="I12" s="16"/>
      <c r="J12" s="16"/>
    </row>
    <row r="13" spans="1:10" x14ac:dyDescent="0.4">
      <c r="A13" s="16"/>
      <c r="B13" s="16"/>
      <c r="C13" s="16"/>
      <c r="D13" s="16"/>
      <c r="E13" s="16"/>
      <c r="F13" s="16"/>
      <c r="G13" s="16"/>
      <c r="H13" s="16"/>
      <c r="I13" s="16"/>
      <c r="J13" s="16"/>
    </row>
    <row r="14" spans="1:10" x14ac:dyDescent="0.4">
      <c r="A14" s="16"/>
      <c r="B14" s="16"/>
      <c r="C14" s="16"/>
      <c r="D14" s="16"/>
      <c r="E14" s="16"/>
      <c r="F14" s="16"/>
      <c r="G14" s="16"/>
      <c r="H14" s="16"/>
      <c r="I14" s="16"/>
      <c r="J14" s="16"/>
    </row>
    <row r="15" spans="1:10" x14ac:dyDescent="0.4">
      <c r="A15" s="16"/>
      <c r="B15" s="16"/>
      <c r="C15" s="16"/>
      <c r="D15" s="16"/>
      <c r="E15" s="16"/>
      <c r="F15" s="16"/>
      <c r="G15" s="16"/>
      <c r="H15" s="16"/>
      <c r="I15" s="16"/>
      <c r="J15" s="16"/>
    </row>
    <row r="16" spans="1:10" x14ac:dyDescent="0.4">
      <c r="A16" s="16"/>
      <c r="B16" s="16"/>
      <c r="C16" s="16"/>
      <c r="D16" s="16"/>
      <c r="E16" s="16"/>
      <c r="F16" s="16"/>
      <c r="G16" s="16"/>
      <c r="H16" s="16"/>
      <c r="I16" s="16"/>
      <c r="J16" s="16"/>
    </row>
    <row r="17" spans="1:10" x14ac:dyDescent="0.4">
      <c r="A17" s="16"/>
      <c r="B17" s="16"/>
      <c r="C17" s="16"/>
      <c r="D17" s="16"/>
      <c r="E17" s="16"/>
      <c r="F17" s="16"/>
      <c r="G17" s="16"/>
      <c r="H17" s="16"/>
      <c r="I17" s="16"/>
      <c r="J17" s="16"/>
    </row>
    <row r="18" spans="1:10" x14ac:dyDescent="0.4">
      <c r="A18" s="16"/>
      <c r="B18" s="16"/>
      <c r="C18" s="16"/>
      <c r="D18" s="16"/>
      <c r="E18" s="16"/>
      <c r="F18" s="16"/>
      <c r="G18" s="16"/>
      <c r="H18" s="16"/>
      <c r="I18" s="16"/>
      <c r="J18" s="16"/>
    </row>
    <row r="19" spans="1:10" x14ac:dyDescent="0.4">
      <c r="A19" s="16"/>
      <c r="B19" s="16"/>
      <c r="C19" s="16"/>
      <c r="D19" s="16"/>
      <c r="E19" s="16"/>
      <c r="F19" s="16"/>
      <c r="G19" s="16"/>
      <c r="H19" s="16"/>
      <c r="I19" s="16"/>
      <c r="J19" s="16"/>
    </row>
  </sheetData>
  <mergeCells count="2">
    <mergeCell ref="A1:A2"/>
    <mergeCell ref="B1:B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9D7B3D-0C36-4861-A660-0DFE979EE1AA}">
  <dimension ref="A1:J13"/>
  <sheetViews>
    <sheetView workbookViewId="0">
      <selection activeCell="A5" sqref="A5:J13"/>
    </sheetView>
  </sheetViews>
  <sheetFormatPr defaultRowHeight="13.15" x14ac:dyDescent="0.4"/>
  <cols>
    <col min="1" max="1" width="58.5703125" customWidth="1"/>
    <col min="2" max="2" width="6.78515625" bestFit="1" customWidth="1"/>
    <col min="3" max="10" width="10.0703125" bestFit="1" customWidth="1"/>
  </cols>
  <sheetData>
    <row r="1" spans="1:10" x14ac:dyDescent="0.4">
      <c r="A1" s="11" t="s">
        <v>47</v>
      </c>
      <c r="B1" s="11" t="s">
        <v>48</v>
      </c>
      <c r="C1" s="17" t="s">
        <v>50</v>
      </c>
      <c r="D1" s="17" t="s">
        <v>51</v>
      </c>
      <c r="E1" s="17" t="s">
        <v>52</v>
      </c>
      <c r="F1" s="17" t="s">
        <v>53</v>
      </c>
      <c r="G1" s="17" t="s">
        <v>54</v>
      </c>
      <c r="H1" s="17" t="s">
        <v>55</v>
      </c>
      <c r="I1" s="17" t="s">
        <v>56</v>
      </c>
      <c r="J1" s="17" t="s">
        <v>59</v>
      </c>
    </row>
    <row r="2" spans="1:10" x14ac:dyDescent="0.4">
      <c r="A2" s="11"/>
      <c r="B2" s="11"/>
      <c r="C2" s="12" t="s">
        <v>49</v>
      </c>
      <c r="D2" s="12" t="s">
        <v>49</v>
      </c>
      <c r="E2" s="12" t="s">
        <v>49</v>
      </c>
      <c r="F2" s="12" t="s">
        <v>49</v>
      </c>
      <c r="G2" s="12" t="s">
        <v>49</v>
      </c>
      <c r="H2" s="12" t="s">
        <v>49</v>
      </c>
      <c r="I2" s="12" t="s">
        <v>49</v>
      </c>
      <c r="J2" s="12" t="s">
        <v>49</v>
      </c>
    </row>
    <row r="3" spans="1:10" ht="20.25" x14ac:dyDescent="0.4">
      <c r="A3" s="27" t="s">
        <v>150</v>
      </c>
      <c r="B3" s="28" t="s">
        <v>73</v>
      </c>
      <c r="C3" s="13"/>
      <c r="D3" s="13"/>
      <c r="E3" s="13"/>
      <c r="F3" s="13"/>
      <c r="G3" s="13"/>
      <c r="H3" s="13"/>
      <c r="I3" s="13"/>
      <c r="J3" s="13"/>
    </row>
    <row r="5" spans="1:10" x14ac:dyDescent="0.4">
      <c r="A5" s="15" t="s">
        <v>152</v>
      </c>
      <c r="B5" s="15" t="s">
        <v>153</v>
      </c>
      <c r="C5" s="16"/>
      <c r="D5" s="16"/>
      <c r="E5" s="16"/>
      <c r="F5" s="16"/>
      <c r="G5" s="16"/>
      <c r="H5" s="16"/>
      <c r="I5" s="16"/>
      <c r="J5" s="16"/>
    </row>
    <row r="6" spans="1:10" x14ac:dyDescent="0.4">
      <c r="A6" s="16"/>
      <c r="B6" s="16"/>
      <c r="C6" s="16"/>
      <c r="D6" s="16"/>
      <c r="E6" s="16"/>
      <c r="F6" s="16"/>
      <c r="G6" s="16"/>
      <c r="H6" s="16"/>
      <c r="I6" s="16"/>
      <c r="J6" s="16"/>
    </row>
    <row r="7" spans="1:10" x14ac:dyDescent="0.4">
      <c r="A7" s="16"/>
      <c r="B7" s="16"/>
      <c r="C7" s="16"/>
      <c r="D7" s="16"/>
      <c r="E7" s="16"/>
      <c r="F7" s="16"/>
      <c r="G7" s="16"/>
      <c r="H7" s="16"/>
      <c r="I7" s="16"/>
      <c r="J7" s="16"/>
    </row>
    <row r="8" spans="1:10" x14ac:dyDescent="0.4">
      <c r="A8" s="16"/>
      <c r="B8" s="16"/>
      <c r="C8" s="16"/>
      <c r="D8" s="16"/>
      <c r="E8" s="16"/>
      <c r="F8" s="16"/>
      <c r="G8" s="16"/>
      <c r="H8" s="16"/>
      <c r="I8" s="16"/>
      <c r="J8" s="16"/>
    </row>
    <row r="9" spans="1:10" x14ac:dyDescent="0.4">
      <c r="A9" s="16"/>
      <c r="B9" s="16"/>
      <c r="C9" s="16"/>
      <c r="D9" s="16"/>
      <c r="E9" s="16"/>
      <c r="F9" s="16"/>
      <c r="G9" s="16"/>
      <c r="H9" s="16"/>
      <c r="I9" s="16"/>
      <c r="J9" s="16"/>
    </row>
    <row r="10" spans="1:10" x14ac:dyDescent="0.4">
      <c r="A10" s="16"/>
      <c r="B10" s="16"/>
      <c r="C10" s="16"/>
      <c r="D10" s="16"/>
      <c r="E10" s="16"/>
      <c r="F10" s="16"/>
      <c r="G10" s="16"/>
      <c r="H10" s="16"/>
      <c r="I10" s="16"/>
      <c r="J10" s="16"/>
    </row>
    <row r="11" spans="1:10" x14ac:dyDescent="0.4">
      <c r="A11" s="16"/>
      <c r="B11" s="16"/>
      <c r="C11" s="16"/>
      <c r="D11" s="16"/>
      <c r="E11" s="16"/>
      <c r="F11" s="16"/>
      <c r="G11" s="16"/>
      <c r="H11" s="16"/>
      <c r="I11" s="16"/>
      <c r="J11" s="16"/>
    </row>
    <row r="12" spans="1:10" x14ac:dyDescent="0.4">
      <c r="A12" s="16"/>
      <c r="B12" s="16"/>
      <c r="C12" s="16"/>
      <c r="D12" s="16"/>
      <c r="E12" s="16"/>
      <c r="F12" s="16"/>
      <c r="G12" s="16"/>
      <c r="H12" s="16"/>
      <c r="I12" s="16"/>
      <c r="J12" s="16"/>
    </row>
    <row r="13" spans="1:10" x14ac:dyDescent="0.4">
      <c r="A13" s="16"/>
      <c r="B13" s="16"/>
      <c r="C13" s="16"/>
      <c r="D13" s="16"/>
      <c r="E13" s="16"/>
      <c r="F13" s="16"/>
      <c r="G13" s="16"/>
      <c r="H13" s="16"/>
      <c r="I13" s="16"/>
      <c r="J13" s="16"/>
    </row>
  </sheetData>
  <mergeCells count="2">
    <mergeCell ref="A1:A2"/>
    <mergeCell ref="B1:B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322C15-DC72-407A-9AC5-F2A6B0DA5DA5}">
  <dimension ref="A1:J17"/>
  <sheetViews>
    <sheetView workbookViewId="0">
      <selection activeCell="C14" sqref="C14"/>
    </sheetView>
  </sheetViews>
  <sheetFormatPr defaultRowHeight="13.15" x14ac:dyDescent="0.4"/>
  <cols>
    <col min="1" max="1" width="58.5703125" customWidth="1"/>
    <col min="2" max="2" width="6.78515625" bestFit="1" customWidth="1"/>
    <col min="3" max="10" width="10.0703125" bestFit="1" customWidth="1"/>
  </cols>
  <sheetData>
    <row r="1" spans="1:10" x14ac:dyDescent="0.4">
      <c r="A1" s="11" t="s">
        <v>47</v>
      </c>
      <c r="B1" s="11" t="s">
        <v>48</v>
      </c>
      <c r="C1" s="17" t="s">
        <v>50</v>
      </c>
      <c r="D1" s="17" t="s">
        <v>51</v>
      </c>
      <c r="E1" s="17" t="s">
        <v>52</v>
      </c>
      <c r="F1" s="17" t="s">
        <v>53</v>
      </c>
      <c r="G1" s="17" t="s">
        <v>54</v>
      </c>
      <c r="H1" s="17" t="s">
        <v>55</v>
      </c>
      <c r="I1" s="17" t="s">
        <v>56</v>
      </c>
      <c r="J1" s="17" t="s">
        <v>59</v>
      </c>
    </row>
    <row r="2" spans="1:10" x14ac:dyDescent="0.4">
      <c r="A2" s="11"/>
      <c r="B2" s="11"/>
      <c r="C2" s="12" t="s">
        <v>49</v>
      </c>
      <c r="D2" s="12" t="s">
        <v>49</v>
      </c>
      <c r="E2" s="12" t="s">
        <v>49</v>
      </c>
      <c r="F2" s="12" t="s">
        <v>49</v>
      </c>
      <c r="G2" s="12" t="s">
        <v>49</v>
      </c>
      <c r="H2" s="12" t="s">
        <v>49</v>
      </c>
      <c r="I2" s="12" t="s">
        <v>49</v>
      </c>
      <c r="J2" s="12" t="s">
        <v>49</v>
      </c>
    </row>
    <row r="3" spans="1:10" ht="20.25" x14ac:dyDescent="0.4">
      <c r="A3" s="27" t="s">
        <v>67</v>
      </c>
      <c r="B3" s="28" t="s">
        <v>33</v>
      </c>
      <c r="C3" s="13"/>
      <c r="D3" s="13"/>
      <c r="E3" s="13"/>
      <c r="F3" s="13"/>
      <c r="G3" s="13"/>
      <c r="H3" s="13"/>
      <c r="I3" s="13"/>
      <c r="J3" s="13"/>
    </row>
    <row r="4" spans="1:10" x14ac:dyDescent="0.4">
      <c r="A4" s="29" t="s">
        <v>70</v>
      </c>
      <c r="B4" s="28" t="s">
        <v>31</v>
      </c>
      <c r="C4" s="13"/>
      <c r="D4" s="13"/>
      <c r="E4" s="13"/>
      <c r="F4" s="13"/>
      <c r="G4" s="13"/>
      <c r="H4" s="13"/>
      <c r="I4" s="13"/>
      <c r="J4" s="13"/>
    </row>
    <row r="5" spans="1:10" ht="20.25" x14ac:dyDescent="0.4">
      <c r="A5" s="27" t="s">
        <v>151</v>
      </c>
      <c r="B5" s="28" t="s">
        <v>98</v>
      </c>
      <c r="C5" s="13"/>
      <c r="D5" s="13"/>
      <c r="E5" s="13"/>
      <c r="F5" s="13"/>
      <c r="G5" s="13"/>
      <c r="H5" s="13"/>
      <c r="I5" s="13"/>
      <c r="J5" s="13"/>
    </row>
    <row r="7" spans="1:10" x14ac:dyDescent="0.4">
      <c r="A7" s="15" t="s">
        <v>152</v>
      </c>
      <c r="B7" s="15" t="s">
        <v>153</v>
      </c>
      <c r="C7" s="17" t="s">
        <v>50</v>
      </c>
      <c r="D7" s="17" t="s">
        <v>51</v>
      </c>
      <c r="E7" s="17" t="s">
        <v>52</v>
      </c>
      <c r="F7" s="17" t="s">
        <v>53</v>
      </c>
      <c r="G7" s="17" t="s">
        <v>54</v>
      </c>
      <c r="H7" s="17" t="s">
        <v>55</v>
      </c>
      <c r="I7" s="17" t="s">
        <v>56</v>
      </c>
      <c r="J7" s="17" t="s">
        <v>59</v>
      </c>
    </row>
    <row r="8" spans="1:10" x14ac:dyDescent="0.4">
      <c r="A8" s="13"/>
      <c r="B8" s="16"/>
      <c r="C8" s="13"/>
      <c r="D8" s="13"/>
      <c r="E8" s="13"/>
      <c r="F8" s="13"/>
      <c r="G8" s="13"/>
      <c r="H8" s="13"/>
      <c r="I8" s="13"/>
      <c r="J8" s="13"/>
    </row>
    <row r="9" spans="1:10" x14ac:dyDescent="0.4">
      <c r="A9" s="13"/>
      <c r="B9" s="16"/>
      <c r="C9" s="13"/>
      <c r="D9" s="13"/>
      <c r="E9" s="13"/>
      <c r="F9" s="13"/>
      <c r="G9" s="13"/>
      <c r="H9" s="13"/>
      <c r="I9" s="13"/>
      <c r="J9" s="13"/>
    </row>
    <row r="10" spans="1:10" x14ac:dyDescent="0.4">
      <c r="A10" s="13"/>
      <c r="B10" s="16"/>
      <c r="C10" s="13"/>
      <c r="D10" s="13"/>
      <c r="E10" s="13"/>
      <c r="F10" s="13"/>
      <c r="G10" s="13"/>
      <c r="H10" s="13"/>
      <c r="I10" s="13"/>
      <c r="J10" s="13"/>
    </row>
    <row r="11" spans="1:10" x14ac:dyDescent="0.4">
      <c r="A11" s="13"/>
      <c r="B11" s="16"/>
      <c r="C11" s="13"/>
      <c r="D11" s="13"/>
      <c r="E11" s="13"/>
      <c r="F11" s="13"/>
      <c r="G11" s="13"/>
      <c r="H11" s="13"/>
      <c r="I11" s="13"/>
      <c r="J11" s="13"/>
    </row>
    <row r="12" spans="1:10" x14ac:dyDescent="0.4">
      <c r="A12" s="13"/>
      <c r="B12" s="16"/>
      <c r="C12" s="13"/>
      <c r="D12" s="13"/>
      <c r="E12" s="13"/>
      <c r="F12" s="13"/>
      <c r="G12" s="13"/>
      <c r="H12" s="13"/>
      <c r="I12" s="13"/>
      <c r="J12" s="13"/>
    </row>
    <row r="13" spans="1:10" x14ac:dyDescent="0.4">
      <c r="A13" s="13"/>
      <c r="B13" s="16"/>
      <c r="C13" s="13"/>
      <c r="D13" s="13"/>
      <c r="E13" s="13"/>
      <c r="F13" s="13"/>
      <c r="G13" s="13"/>
      <c r="H13" s="13"/>
      <c r="I13" s="13"/>
      <c r="J13" s="13"/>
    </row>
    <row r="14" spans="1:10" x14ac:dyDescent="0.4">
      <c r="A14" s="13"/>
      <c r="B14" s="16"/>
      <c r="C14" s="13"/>
      <c r="D14" s="13"/>
      <c r="E14" s="13"/>
      <c r="F14" s="13"/>
      <c r="G14" s="13"/>
      <c r="H14" s="13"/>
      <c r="I14" s="13"/>
      <c r="J14" s="13"/>
    </row>
    <row r="15" spans="1:10" x14ac:dyDescent="0.4">
      <c r="A15" s="13"/>
      <c r="B15" s="16"/>
      <c r="C15" s="13"/>
      <c r="D15" s="13"/>
      <c r="E15" s="13"/>
      <c r="F15" s="13"/>
      <c r="G15" s="13"/>
      <c r="H15" s="13"/>
      <c r="I15" s="13"/>
      <c r="J15" s="13"/>
    </row>
    <row r="17" spans="1:1" x14ac:dyDescent="0.4">
      <c r="A17" s="10"/>
    </row>
  </sheetData>
  <mergeCells count="2">
    <mergeCell ref="A1:A2"/>
    <mergeCell ref="B1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СВОД полы 1 очередь</vt:lpstr>
      <vt:lpstr>демонтаж пола</vt:lpstr>
      <vt:lpstr>демонтаж встроек</vt:lpstr>
      <vt:lpstr>земляные работы</vt:lpstr>
      <vt:lpstr>фундаменты</vt:lpstr>
      <vt:lpstr>лотки</vt:lpstr>
      <vt:lpstr>полы + топпинг</vt:lpstr>
      <vt:lpstr>деф шов</vt:lpstr>
      <vt:lpstr>приямки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2026-02-17T10:16:01Z</cp:lastPrinted>
  <dcterms:created xsi:type="dcterms:W3CDTF">2026-02-17T08:10:36Z</dcterms:created>
  <dcterms:modified xsi:type="dcterms:W3CDTF">2026-05-06T15:35:19Z</dcterms:modified>
</cp:coreProperties>
</file>