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.КРОВЛЯ\"/>
    </mc:Choice>
  </mc:AlternateContent>
  <xr:revisionPtr revIDLastSave="0" documentId="13_ncr:1_{2BE71AEA-4B3B-45CC-93C2-882F3F48C8AA}" xr6:coauthVersionLast="47" xr6:coauthVersionMax="47" xr10:uidLastSave="{00000000-0000-0000-0000-000000000000}"/>
  <bookViews>
    <workbookView xWindow="28680" yWindow="1290" windowWidth="29040" windowHeight="15720" tabRatio="896" xr2:uid="{00000000-000D-0000-FFFF-FFFF00000000}"/>
  </bookViews>
  <sheets>
    <sheet name="!Сводка затрат_Кровля " sheetId="9" r:id="rId1"/>
    <sheet name="АР_ЛСР без ст-ти мат" sheetId="11" r:id="rId2"/>
    <sheet name="КР_ЛСР без ст-ти мат" sheetId="3" r:id="rId3"/>
    <sheet name="ЭМ_ЛСР без ст-ти мат" sheetId="2" r:id="rId4"/>
    <sheet name="ПОС_ЛСР без ст-ти мат" sheetId="4" r:id="rId5"/>
    <sheet name="АР_ВОР " sheetId="10" r:id="rId6"/>
    <sheet name="КР_ВОР" sheetId="6" r:id="rId7"/>
    <sheet name="ЭМ_ВОР" sheetId="7" r:id="rId8"/>
    <sheet name="ПОС_ВОР" sheetId="8" r:id="rId9"/>
  </sheets>
  <definedNames>
    <definedName name="_xlnm.Print_Titles" localSheetId="0">'!Сводка затрат_Кровля '!$11:$11</definedName>
    <definedName name="_xlnm.Print_Titles" localSheetId="5">'АР_ВОР '!$5:$5</definedName>
    <definedName name="_xlnm.Print_Titles" localSheetId="1">'АР_ЛСР без ст-ти мат'!$38:$38</definedName>
    <definedName name="_xlnm.Print_Titles" localSheetId="6">КР_ВОР!$5:$5</definedName>
    <definedName name="_xlnm.Print_Titles" localSheetId="2">'КР_ЛСР без ст-ти мат'!$38:$38</definedName>
    <definedName name="_xlnm.Print_Titles" localSheetId="8">ПОС_ВОР!$5:$5</definedName>
    <definedName name="_xlnm.Print_Titles" localSheetId="4">'ПОС_ЛСР без ст-ти мат'!$38:$38</definedName>
    <definedName name="_xlnm.Print_Titles" localSheetId="7">ЭМ_ВОР!$5:$5</definedName>
    <definedName name="_xlnm.Print_Titles" localSheetId="3">'ЭМ_ЛСР без ст-ти мат'!$38:$38</definedName>
    <definedName name="_xlnm.Print_Area" localSheetId="0">'!Сводка затрат_Кровля '!$A$2:$V$22</definedName>
    <definedName name="_xlnm.Print_Area" localSheetId="5">'АР_ВОР '!$A$1:$H$725</definedName>
    <definedName name="_xlnm.Print_Area" localSheetId="1">'АР_ЛСР без ст-ти мат'!$A$1:$N$4439</definedName>
    <definedName name="_xlnm.Print_Area" localSheetId="6">КР_ВОР!$A$1:$H$227</definedName>
    <definedName name="_xlnm.Print_Area" localSheetId="2">'КР_ЛСР без ст-ти мат'!$A$1:$N$1629</definedName>
    <definedName name="_xlnm.Print_Area" localSheetId="8">ПОС_ВОР!$A$1:$H$66</definedName>
    <definedName name="_xlnm.Print_Area" localSheetId="4">'ПОС_ЛСР без ст-ти мат'!$A$1:$N$584</definedName>
    <definedName name="_xlnm.Print_Area" localSheetId="7">ЭМ_ВОР!$A$1:$H$114</definedName>
    <definedName name="_xlnm.Print_Area" localSheetId="3">'ЭМ_ЛСР без ст-ти мат'!$A$1:$N$906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9" l="1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M17" i="9"/>
  <c r="AN17" i="9"/>
  <c r="AO17" i="9"/>
  <c r="AP17" i="9"/>
  <c r="AQ17" i="9"/>
  <c r="AR17" i="9"/>
  <c r="AS17" i="9"/>
  <c r="AT17" i="9"/>
  <c r="AU17" i="9"/>
  <c r="AV17" i="9"/>
  <c r="AW17" i="9"/>
  <c r="AX17" i="9"/>
  <c r="AY17" i="9"/>
  <c r="AZ17" i="9"/>
  <c r="BA17" i="9"/>
  <c r="BB17" i="9"/>
  <c r="BC17" i="9"/>
  <c r="BD17" i="9"/>
  <c r="BE17" i="9"/>
  <c r="BF17" i="9"/>
  <c r="BG17" i="9"/>
  <c r="BH17" i="9"/>
  <c r="BI17" i="9"/>
  <c r="BJ17" i="9"/>
  <c r="BK17" i="9"/>
  <c r="BL17" i="9"/>
  <c r="BM17" i="9"/>
  <c r="BN17" i="9"/>
  <c r="BO17" i="9"/>
  <c r="BP17" i="9"/>
  <c r="BQ17" i="9"/>
  <c r="BR17" i="9"/>
  <c r="BS17" i="9"/>
  <c r="BT17" i="9"/>
  <c r="BU17" i="9"/>
  <c r="BV17" i="9"/>
  <c r="BW17" i="9"/>
  <c r="BX17" i="9"/>
  <c r="BY17" i="9"/>
  <c r="BZ17" i="9"/>
  <c r="CA17" i="9"/>
  <c r="CB17" i="9"/>
  <c r="CC17" i="9"/>
  <c r="CD17" i="9"/>
  <c r="CE17" i="9"/>
  <c r="CF17" i="9"/>
  <c r="CG17" i="9"/>
  <c r="CH17" i="9"/>
  <c r="CI17" i="9"/>
  <c r="CJ17" i="9"/>
  <c r="CK17" i="9"/>
  <c r="CL17" i="9"/>
  <c r="CM17" i="9"/>
  <c r="CN17" i="9"/>
  <c r="CO17" i="9"/>
  <c r="CP17" i="9"/>
  <c r="CQ17" i="9"/>
  <c r="CR17" i="9"/>
  <c r="CS17" i="9"/>
  <c r="CT17" i="9"/>
  <c r="CU17" i="9"/>
  <c r="CV17" i="9"/>
  <c r="CW17" i="9"/>
  <c r="CX17" i="9"/>
  <c r="CY17" i="9"/>
  <c r="CZ17" i="9"/>
  <c r="DA17" i="9"/>
  <c r="DB17" i="9"/>
  <c r="DC17" i="9"/>
  <c r="DD17" i="9"/>
  <c r="DE17" i="9"/>
  <c r="DF17" i="9"/>
  <c r="DG17" i="9"/>
  <c r="DH17" i="9"/>
  <c r="DI17" i="9"/>
  <c r="DJ17" i="9"/>
  <c r="DK17" i="9"/>
  <c r="DL17" i="9"/>
  <c r="DM17" i="9"/>
  <c r="DN17" i="9"/>
  <c r="DO17" i="9"/>
  <c r="DP17" i="9"/>
  <c r="DQ17" i="9"/>
  <c r="DR17" i="9"/>
  <c r="DS17" i="9"/>
  <c r="DT17" i="9"/>
  <c r="DU17" i="9"/>
  <c r="DV17" i="9"/>
  <c r="DW17" i="9"/>
  <c r="DX17" i="9"/>
  <c r="DY17" i="9"/>
  <c r="DZ17" i="9"/>
  <c r="EA17" i="9"/>
  <c r="EB17" i="9"/>
  <c r="EC17" i="9"/>
  <c r="ED17" i="9"/>
  <c r="EE17" i="9"/>
  <c r="EF17" i="9"/>
  <c r="EG17" i="9"/>
  <c r="EH17" i="9"/>
  <c r="EI17" i="9"/>
  <c r="EJ17" i="9"/>
  <c r="EK17" i="9"/>
  <c r="EL17" i="9"/>
  <c r="EM17" i="9"/>
  <c r="EN17" i="9"/>
  <c r="EO17" i="9"/>
  <c r="EP17" i="9"/>
  <c r="EQ17" i="9"/>
  <c r="ER17" i="9"/>
  <c r="ES17" i="9"/>
  <c r="ET17" i="9"/>
  <c r="EU17" i="9"/>
  <c r="EV17" i="9"/>
  <c r="EW17" i="9"/>
  <c r="EX17" i="9"/>
  <c r="EY17" i="9"/>
  <c r="EZ17" i="9"/>
  <c r="FA17" i="9"/>
  <c r="FB17" i="9"/>
  <c r="FC17" i="9"/>
  <c r="FD17" i="9"/>
  <c r="FE17" i="9"/>
  <c r="FF17" i="9"/>
  <c r="FG17" i="9"/>
  <c r="FH17" i="9"/>
  <c r="FI17" i="9"/>
  <c r="FJ17" i="9"/>
  <c r="FK17" i="9"/>
  <c r="FL17" i="9"/>
  <c r="FM17" i="9"/>
  <c r="FN17" i="9"/>
  <c r="FO17" i="9"/>
  <c r="FP17" i="9"/>
  <c r="FQ17" i="9"/>
  <c r="FR17" i="9"/>
  <c r="FS17" i="9"/>
  <c r="FT17" i="9"/>
  <c r="FU17" i="9"/>
  <c r="FV17" i="9"/>
  <c r="FW17" i="9"/>
  <c r="FX17" i="9"/>
  <c r="FY17" i="9"/>
  <c r="FZ17" i="9"/>
  <c r="GA17" i="9"/>
  <c r="GB17" i="9"/>
  <c r="GC17" i="9"/>
  <c r="GD17" i="9"/>
  <c r="GE17" i="9"/>
  <c r="GF17" i="9"/>
  <c r="GG17" i="9"/>
  <c r="GH17" i="9"/>
  <c r="GI17" i="9"/>
  <c r="GJ17" i="9"/>
  <c r="GK17" i="9"/>
  <c r="GL17" i="9"/>
  <c r="GM17" i="9"/>
  <c r="GN17" i="9"/>
  <c r="GO17" i="9"/>
  <c r="GP17" i="9"/>
  <c r="GQ17" i="9"/>
  <c r="GR17" i="9"/>
  <c r="GS17" i="9"/>
  <c r="GT17" i="9"/>
  <c r="GU17" i="9"/>
  <c r="GV17" i="9"/>
  <c r="GW17" i="9"/>
  <c r="GX17" i="9"/>
  <c r="GY17" i="9"/>
  <c r="GZ17" i="9"/>
  <c r="HA17" i="9"/>
  <c r="HB17" i="9"/>
  <c r="HC17" i="9"/>
  <c r="HD17" i="9"/>
  <c r="D17" i="9"/>
  <c r="A719" i="10"/>
  <c r="A718" i="10"/>
  <c r="A717" i="10"/>
  <c r="A716" i="10"/>
  <c r="A715" i="10"/>
  <c r="A714" i="10"/>
  <c r="A713" i="10"/>
  <c r="A712" i="10"/>
  <c r="A711" i="10"/>
  <c r="A710" i="10"/>
  <c r="A708" i="10"/>
  <c r="A707" i="10"/>
  <c r="A706" i="10"/>
  <c r="A705" i="10"/>
  <c r="A704" i="10"/>
  <c r="A703" i="10"/>
  <c r="A702" i="10"/>
  <c r="A701" i="10"/>
  <c r="A700" i="10"/>
  <c r="A699" i="10"/>
  <c r="A698" i="10"/>
  <c r="A697" i="10"/>
  <c r="A696" i="10"/>
  <c r="A695" i="10"/>
  <c r="A694" i="10"/>
  <c r="A693" i="10"/>
  <c r="A692" i="10"/>
  <c r="A691" i="10"/>
  <c r="A690" i="10"/>
  <c r="A689" i="10"/>
  <c r="A687" i="10"/>
  <c r="A686" i="10"/>
  <c r="A685" i="10"/>
  <c r="A684" i="10"/>
  <c r="A683" i="10"/>
  <c r="A682" i="10"/>
  <c r="A680" i="10"/>
  <c r="A679" i="10"/>
  <c r="A678" i="10"/>
  <c r="A677" i="10"/>
  <c r="A675" i="10"/>
  <c r="A674" i="10"/>
  <c r="A673" i="10"/>
  <c r="A672" i="10"/>
  <c r="A671" i="10"/>
  <c r="A670" i="10"/>
  <c r="A669" i="10"/>
  <c r="A668" i="10"/>
  <c r="A667" i="10"/>
  <c r="A666" i="10"/>
  <c r="A665" i="10"/>
  <c r="A664" i="10"/>
  <c r="A663" i="10"/>
  <c r="A662" i="10"/>
  <c r="A661" i="10"/>
  <c r="A660" i="10"/>
  <c r="A659" i="10"/>
  <c r="A658" i="10"/>
  <c r="A657" i="10"/>
  <c r="A656" i="10"/>
  <c r="A655" i="10"/>
  <c r="A654" i="10"/>
  <c r="A652" i="10"/>
  <c r="A651" i="10"/>
  <c r="A650" i="10"/>
  <c r="A649" i="10"/>
  <c r="A648" i="10"/>
  <c r="A647" i="10"/>
  <c r="A646" i="10"/>
  <c r="A645" i="10"/>
  <c r="A644" i="10"/>
  <c r="A643" i="10"/>
  <c r="A642" i="10"/>
  <c r="A641" i="10"/>
  <c r="A640" i="10"/>
  <c r="A638" i="10"/>
  <c r="A637" i="10"/>
  <c r="A636" i="10"/>
  <c r="A635" i="10"/>
  <c r="A634" i="10"/>
  <c r="A633" i="10"/>
  <c r="A632" i="10"/>
  <c r="A631" i="10"/>
  <c r="A630" i="10"/>
  <c r="A629" i="10"/>
  <c r="A628" i="10"/>
  <c r="A627" i="10"/>
  <c r="A626" i="10"/>
  <c r="A625" i="10"/>
  <c r="A624" i="10"/>
  <c r="A623" i="10"/>
  <c r="A622" i="10"/>
  <c r="A621" i="10"/>
  <c r="A620" i="10"/>
  <c r="A619" i="10"/>
  <c r="A617" i="10"/>
  <c r="A616" i="10"/>
  <c r="A615" i="10"/>
  <c r="A614" i="10"/>
  <c r="A612" i="10"/>
  <c r="A611" i="10"/>
  <c r="A610" i="10"/>
  <c r="A609" i="10"/>
  <c r="A606" i="10"/>
  <c r="A605" i="10"/>
  <c r="A604" i="10"/>
  <c r="A603" i="10"/>
  <c r="A602" i="10"/>
  <c r="A601" i="10"/>
  <c r="A600" i="10"/>
  <c r="A599" i="10"/>
  <c r="A598" i="10"/>
  <c r="A597" i="10"/>
  <c r="A595" i="10"/>
  <c r="A594" i="10"/>
  <c r="A593" i="10"/>
  <c r="A592" i="10"/>
  <c r="A591" i="10"/>
  <c r="A590" i="10"/>
  <c r="A589" i="10"/>
  <c r="A588" i="10"/>
  <c r="A587" i="10"/>
  <c r="A586" i="10"/>
  <c r="A585" i="10"/>
  <c r="A584" i="10"/>
  <c r="A583" i="10"/>
  <c r="A582" i="10"/>
  <c r="A581" i="10"/>
  <c r="A580" i="10"/>
  <c r="A579" i="10"/>
  <c r="A578" i="10"/>
  <c r="A577" i="10"/>
  <c r="A576" i="10"/>
  <c r="A574" i="10"/>
  <c r="A573" i="10"/>
  <c r="A572" i="10"/>
  <c r="A571" i="10"/>
  <c r="A569" i="10"/>
  <c r="A568" i="10"/>
  <c r="A567" i="10"/>
  <c r="A566" i="10"/>
  <c r="A564" i="10"/>
  <c r="A563" i="10"/>
  <c r="A562" i="10"/>
  <c r="A561" i="10"/>
  <c r="A560" i="10"/>
  <c r="A559" i="10"/>
  <c r="A558" i="10"/>
  <c r="A557" i="10"/>
  <c r="A556" i="10"/>
  <c r="A555" i="10"/>
  <c r="A554" i="10"/>
  <c r="A553" i="10"/>
  <c r="A552" i="10"/>
  <c r="A551" i="10"/>
  <c r="A550" i="10"/>
  <c r="A549" i="10"/>
  <c r="A548" i="10"/>
  <c r="A547" i="10"/>
  <c r="A546" i="10"/>
  <c r="A545" i="10"/>
  <c r="A544" i="10"/>
  <c r="A543" i="10"/>
  <c r="A541" i="10"/>
  <c r="A540" i="10"/>
  <c r="A539" i="10"/>
  <c r="A538" i="10"/>
  <c r="A537" i="10"/>
  <c r="A536" i="10"/>
  <c r="A535" i="10"/>
  <c r="A534" i="10"/>
  <c r="A533" i="10"/>
  <c r="A532" i="10"/>
  <c r="A531" i="10"/>
  <c r="A530" i="10"/>
  <c r="A528" i="10"/>
  <c r="A527" i="10"/>
  <c r="A526" i="10"/>
  <c r="A525" i="10"/>
  <c r="A524" i="10"/>
  <c r="A523" i="10"/>
  <c r="A522" i="10"/>
  <c r="A521" i="10"/>
  <c r="A520" i="10"/>
  <c r="A519" i="10"/>
  <c r="A518" i="10"/>
  <c r="A517" i="10"/>
  <c r="A516" i="10"/>
  <c r="A515" i="10"/>
  <c r="A514" i="10"/>
  <c r="A513" i="10"/>
  <c r="A512" i="10"/>
  <c r="A511" i="10"/>
  <c r="A510" i="10"/>
  <c r="A508" i="10"/>
  <c r="A507" i="10"/>
  <c r="A506" i="10"/>
  <c r="A505" i="10"/>
  <c r="A503" i="10"/>
  <c r="A502" i="10"/>
  <c r="A501" i="10"/>
  <c r="A500" i="10"/>
  <c r="A497" i="10"/>
  <c r="A496" i="10"/>
  <c r="A495" i="10"/>
  <c r="A494" i="10"/>
  <c r="A493" i="10"/>
  <c r="A492" i="10"/>
  <c r="A491" i="10"/>
  <c r="A490" i="10"/>
  <c r="A489" i="10"/>
  <c r="A488" i="10"/>
  <c r="A486" i="10"/>
  <c r="A485" i="10"/>
  <c r="A484" i="10"/>
  <c r="A483" i="10"/>
  <c r="A482" i="10"/>
  <c r="A481" i="10"/>
  <c r="A480" i="10"/>
  <c r="A479" i="10"/>
  <c r="A478" i="10"/>
  <c r="A477" i="10"/>
  <c r="A476" i="10"/>
  <c r="A475" i="10"/>
  <c r="A474" i="10"/>
  <c r="A473" i="10"/>
  <c r="A472" i="10"/>
  <c r="A471" i="10"/>
  <c r="A470" i="10"/>
  <c r="A469" i="10"/>
  <c r="A468" i="10"/>
  <c r="A467" i="10"/>
  <c r="A466" i="10"/>
  <c r="A465" i="10"/>
  <c r="A464" i="10"/>
  <c r="A463" i="10"/>
  <c r="A461" i="10"/>
  <c r="A460" i="10"/>
  <c r="A459" i="10"/>
  <c r="A458" i="10"/>
  <c r="A456" i="10"/>
  <c r="A455" i="10"/>
  <c r="A454" i="10"/>
  <c r="A453" i="10"/>
  <c r="A452" i="10"/>
  <c r="A451" i="10"/>
  <c r="A449" i="10"/>
  <c r="A448" i="10"/>
  <c r="A447" i="10"/>
  <c r="A446" i="10"/>
  <c r="A445" i="10"/>
  <c r="A444" i="10"/>
  <c r="A443" i="10"/>
  <c r="A442" i="10"/>
  <c r="A441" i="10"/>
  <c r="A440" i="10"/>
  <c r="A439" i="10"/>
  <c r="A438" i="10"/>
  <c r="A437" i="10"/>
  <c r="A436" i="10"/>
  <c r="A435" i="10"/>
  <c r="A434" i="10"/>
  <c r="A433" i="10"/>
  <c r="A432" i="10"/>
  <c r="A431" i="10"/>
  <c r="A430" i="10"/>
  <c r="A429" i="10"/>
  <c r="A428" i="10"/>
  <c r="A426" i="10"/>
  <c r="A425" i="10"/>
  <c r="A424" i="10"/>
  <c r="A423" i="10"/>
  <c r="A422" i="10"/>
  <c r="A421" i="10"/>
  <c r="A420" i="10"/>
  <c r="A419" i="10"/>
  <c r="A418" i="10"/>
  <c r="A417" i="10"/>
  <c r="A416" i="10"/>
  <c r="A415" i="10"/>
  <c r="A414" i="10"/>
  <c r="A412" i="10"/>
  <c r="A411" i="10"/>
  <c r="A410" i="10"/>
  <c r="A409" i="10"/>
  <c r="A408" i="10"/>
  <c r="A407" i="10"/>
  <c r="A406" i="10"/>
  <c r="A405" i="10"/>
  <c r="A404" i="10"/>
  <c r="A403" i="10"/>
  <c r="A402" i="10"/>
  <c r="A401" i="10"/>
  <c r="A400" i="10"/>
  <c r="A399" i="10"/>
  <c r="A398" i="10"/>
  <c r="A397" i="10"/>
  <c r="A396" i="10"/>
  <c r="A394" i="10"/>
  <c r="A393" i="10"/>
  <c r="A392" i="10"/>
  <c r="A391" i="10"/>
  <c r="A389" i="10"/>
  <c r="A388" i="10"/>
  <c r="A387" i="10"/>
  <c r="A386" i="10"/>
  <c r="A383" i="10"/>
  <c r="A382" i="10"/>
  <c r="A381" i="10"/>
  <c r="A380" i="10"/>
  <c r="A379" i="10"/>
  <c r="A378" i="10"/>
  <c r="A377" i="10"/>
  <c r="A376" i="10"/>
  <c r="A375" i="10"/>
  <c r="A374" i="10"/>
  <c r="A372" i="10"/>
  <c r="A371" i="10"/>
  <c r="A370" i="10"/>
  <c r="A369" i="10"/>
  <c r="A368" i="10"/>
  <c r="A367" i="10"/>
  <c r="A366" i="10"/>
  <c r="A365" i="10"/>
  <c r="A364" i="10"/>
  <c r="A363" i="10"/>
  <c r="A362" i="10"/>
  <c r="A361" i="10"/>
  <c r="A360" i="10"/>
  <c r="A359" i="10"/>
  <c r="A358" i="10"/>
  <c r="A357" i="10"/>
  <c r="A356" i="10"/>
  <c r="A355" i="10"/>
  <c r="A353" i="10"/>
  <c r="A352" i="10"/>
  <c r="A351" i="10"/>
  <c r="A350" i="10"/>
  <c r="A348" i="10"/>
  <c r="A347" i="10"/>
  <c r="A346" i="10"/>
  <c r="A345" i="10"/>
  <c r="A343" i="10"/>
  <c r="A342" i="10"/>
  <c r="A341" i="10"/>
  <c r="A340" i="10"/>
  <c r="A339" i="10"/>
  <c r="A338" i="10"/>
  <c r="A337" i="10"/>
  <c r="A336" i="10"/>
  <c r="A335" i="10"/>
  <c r="A334" i="10"/>
  <c r="A333" i="10"/>
  <c r="A332" i="10"/>
  <c r="A331" i="10"/>
  <c r="A330" i="10"/>
  <c r="A329" i="10"/>
  <c r="A328" i="10"/>
  <c r="A327" i="10"/>
  <c r="A326" i="10"/>
  <c r="A325" i="10"/>
  <c r="A324" i="10"/>
  <c r="A323" i="10"/>
  <c r="A322" i="10"/>
  <c r="A320" i="10"/>
  <c r="A319" i="10"/>
  <c r="A318" i="10"/>
  <c r="A317" i="10"/>
  <c r="A316" i="10"/>
  <c r="A315" i="10"/>
  <c r="A314" i="10"/>
  <c r="A313" i="10"/>
  <c r="A311" i="10"/>
  <c r="A310" i="10"/>
  <c r="A309" i="10"/>
  <c r="A308" i="10"/>
  <c r="A307" i="10"/>
  <c r="A306" i="10"/>
  <c r="A305" i="10"/>
  <c r="A304" i="10"/>
  <c r="A303" i="10"/>
  <c r="A302" i="10"/>
  <c r="A301" i="10"/>
  <c r="A300" i="10"/>
  <c r="A299" i="10"/>
  <c r="A298" i="10"/>
  <c r="A297" i="10"/>
  <c r="A295" i="10"/>
  <c r="A294" i="10"/>
  <c r="A293" i="10"/>
  <c r="A292" i="10"/>
  <c r="A290" i="10"/>
  <c r="A289" i="10"/>
  <c r="A288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8" i="10"/>
  <c r="A267" i="10"/>
  <c r="A266" i="10"/>
  <c r="A265" i="10"/>
  <c r="A264" i="10"/>
  <c r="A263" i="10"/>
  <c r="A262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7" i="10"/>
  <c r="A216" i="10"/>
  <c r="A215" i="10"/>
  <c r="A214" i="10"/>
  <c r="A213" i="10"/>
  <c r="A212" i="10"/>
  <c r="A211" i="10"/>
  <c r="A210" i="10"/>
  <c r="A209" i="10"/>
  <c r="A208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3" i="10"/>
  <c r="A162" i="10"/>
  <c r="A161" i="10"/>
  <c r="A160" i="10"/>
  <c r="A159" i="10"/>
  <c r="A158" i="10"/>
  <c r="A157" i="10"/>
  <c r="A155" i="10"/>
  <c r="A154" i="10"/>
  <c r="A153" i="10"/>
  <c r="A152" i="10"/>
  <c r="A151" i="10"/>
  <c r="A150" i="10"/>
  <c r="A148" i="10"/>
  <c r="A147" i="10"/>
  <c r="A146" i="10"/>
  <c r="A145" i="10"/>
  <c r="A144" i="10"/>
  <c r="A143" i="10"/>
  <c r="A142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7" i="10"/>
  <c r="A66" i="10"/>
  <c r="A65" i="10"/>
  <c r="A64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1" i="10"/>
  <c r="A30" i="10"/>
  <c r="A29" i="10"/>
  <c r="A28" i="10"/>
  <c r="A26" i="10"/>
  <c r="A25" i="10"/>
  <c r="A24" i="10"/>
  <c r="A23" i="10"/>
  <c r="A22" i="10"/>
  <c r="A21" i="10"/>
  <c r="A19" i="10"/>
  <c r="A18" i="10"/>
  <c r="A17" i="10"/>
  <c r="A15" i="10"/>
  <c r="A14" i="10"/>
  <c r="A12" i="10"/>
  <c r="A11" i="10"/>
  <c r="A10" i="10"/>
  <c r="A9" i="10"/>
  <c r="A8" i="10"/>
  <c r="A8" i="8"/>
  <c r="A9" i="8"/>
  <c r="A10" i="8"/>
  <c r="A11" i="8"/>
  <c r="A13" i="8"/>
  <c r="A14" i="8"/>
  <c r="A16" i="8"/>
  <c r="A17" i="8"/>
  <c r="A18" i="8"/>
  <c r="A19" i="8"/>
  <c r="A21" i="8"/>
  <c r="A22" i="8"/>
  <c r="A23" i="8"/>
  <c r="A24" i="8"/>
  <c r="A26" i="8"/>
  <c r="A27" i="8"/>
  <c r="A28" i="8"/>
  <c r="A29" i="8"/>
  <c r="A30" i="8"/>
  <c r="A31" i="8"/>
  <c r="A32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50" i="8"/>
  <c r="A51" i="8"/>
  <c r="A52" i="8"/>
  <c r="A53" i="8"/>
  <c r="A54" i="8"/>
  <c r="A57" i="8"/>
  <c r="A58" i="8"/>
  <c r="A60" i="8"/>
  <c r="A8" i="7"/>
  <c r="A9" i="7"/>
  <c r="A10" i="7"/>
  <c r="A11" i="7"/>
  <c r="A12" i="7"/>
  <c r="A13" i="7"/>
  <c r="A15" i="7"/>
  <c r="A16" i="7"/>
  <c r="A17" i="7"/>
  <c r="A20" i="7"/>
  <c r="A21" i="7"/>
  <c r="A23" i="7"/>
  <c r="A24" i="7"/>
  <c r="A25" i="7"/>
  <c r="A26" i="7"/>
  <c r="A27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6" i="7"/>
  <c r="A57" i="7"/>
  <c r="A58" i="7"/>
  <c r="A59" i="7"/>
  <c r="A60" i="7"/>
  <c r="A61" i="7"/>
  <c r="A62" i="7"/>
  <c r="A63" i="7"/>
  <c r="A64" i="7"/>
  <c r="A65" i="7"/>
  <c r="A68" i="7"/>
  <c r="A69" i="7"/>
  <c r="A71" i="7"/>
  <c r="A72" i="7"/>
  <c r="A73" i="7"/>
  <c r="A74" i="7"/>
  <c r="A75" i="7"/>
  <c r="A76" i="7"/>
  <c r="A77" i="7"/>
  <c r="A80" i="7"/>
  <c r="A81" i="7"/>
  <c r="A83" i="7"/>
  <c r="A84" i="7"/>
  <c r="A85" i="7"/>
  <c r="A86" i="7"/>
  <c r="A87" i="7"/>
  <c r="A88" i="7"/>
  <c r="A89" i="7"/>
  <c r="A90" i="7"/>
  <c r="A92" i="7"/>
  <c r="A93" i="7"/>
  <c r="A95" i="7"/>
  <c r="A96" i="7"/>
  <c r="A97" i="7"/>
  <c r="A98" i="7"/>
  <c r="A100" i="7"/>
  <c r="A101" i="7"/>
  <c r="A102" i="7"/>
  <c r="A103" i="7"/>
  <c r="A104" i="7"/>
  <c r="A105" i="7"/>
  <c r="A106" i="7"/>
  <c r="A107" i="7"/>
  <c r="A108" i="7"/>
  <c r="A8" i="6"/>
  <c r="A10" i="6"/>
  <c r="A11" i="6"/>
  <c r="A12" i="6"/>
  <c r="A13" i="6"/>
  <c r="A14" i="6"/>
  <c r="A15" i="6"/>
  <c r="A16" i="6"/>
  <c r="A17" i="6"/>
  <c r="A20" i="6"/>
  <c r="A22" i="6"/>
  <c r="A23" i="6"/>
  <c r="A24" i="6"/>
  <c r="A25" i="6"/>
  <c r="A26" i="6"/>
  <c r="A27" i="6"/>
  <c r="A28" i="6"/>
  <c r="A29" i="6"/>
  <c r="A32" i="6"/>
  <c r="A34" i="6"/>
  <c r="A35" i="6"/>
  <c r="A36" i="6"/>
  <c r="A37" i="6"/>
  <c r="A38" i="6"/>
  <c r="A39" i="6"/>
  <c r="A40" i="6"/>
  <c r="A41" i="6"/>
  <c r="A42" i="6"/>
  <c r="A43" i="6"/>
  <c r="A46" i="6"/>
  <c r="A48" i="6"/>
  <c r="A49" i="6"/>
  <c r="A50" i="6"/>
  <c r="A51" i="6"/>
  <c r="A52" i="6"/>
  <c r="A53" i="6"/>
  <c r="A56" i="6"/>
  <c r="A57" i="6"/>
  <c r="A59" i="6"/>
  <c r="A60" i="6"/>
  <c r="A61" i="6"/>
  <c r="A62" i="6"/>
  <c r="A63" i="6"/>
  <c r="A65" i="6"/>
  <c r="A66" i="6"/>
  <c r="A67" i="6"/>
  <c r="A68" i="6"/>
  <c r="A69" i="6"/>
  <c r="A71" i="6"/>
  <c r="A72" i="6"/>
  <c r="A73" i="6"/>
  <c r="A74" i="6"/>
  <c r="A75" i="6"/>
  <c r="A77" i="6"/>
  <c r="A78" i="6"/>
  <c r="A79" i="6"/>
  <c r="A80" i="6"/>
  <c r="A81" i="6"/>
  <c r="A83" i="6"/>
  <c r="A84" i="6"/>
  <c r="A85" i="6"/>
  <c r="A86" i="6"/>
  <c r="A87" i="6"/>
  <c r="A89" i="6"/>
  <c r="A90" i="6"/>
  <c r="A91" i="6"/>
  <c r="A92" i="6"/>
  <c r="A93" i="6"/>
  <c r="A94" i="6"/>
  <c r="A95" i="6"/>
  <c r="A96" i="6"/>
  <c r="A97" i="6"/>
  <c r="A100" i="6"/>
  <c r="A102" i="6"/>
  <c r="A103" i="6"/>
  <c r="A104" i="6"/>
  <c r="A105" i="6"/>
  <c r="A106" i="6"/>
  <c r="A107" i="6"/>
  <c r="A109" i="6"/>
  <c r="A110" i="6"/>
  <c r="A111" i="6"/>
  <c r="A112" i="6"/>
  <c r="A113" i="6"/>
  <c r="A114" i="6"/>
  <c r="A116" i="6"/>
  <c r="A117" i="6"/>
  <c r="A118" i="6"/>
  <c r="A119" i="6"/>
  <c r="A120" i="6"/>
  <c r="A121" i="6"/>
  <c r="A123" i="6"/>
  <c r="A124" i="6"/>
  <c r="A125" i="6"/>
  <c r="A126" i="6"/>
  <c r="A127" i="6"/>
  <c r="A128" i="6"/>
  <c r="A129" i="6"/>
  <c r="A130" i="6"/>
  <c r="A131" i="6"/>
  <c r="A132" i="6"/>
  <c r="A133" i="6"/>
  <c r="A135" i="6"/>
  <c r="A136" i="6"/>
  <c r="A137" i="6"/>
  <c r="A138" i="6"/>
  <c r="A139" i="6"/>
  <c r="A140" i="6"/>
  <c r="A141" i="6"/>
  <c r="A142" i="6"/>
  <c r="A143" i="6"/>
  <c r="A145" i="6"/>
  <c r="A147" i="6"/>
  <c r="A148" i="6"/>
  <c r="A150" i="6"/>
  <c r="A151" i="6"/>
  <c r="A152" i="6"/>
  <c r="A153" i="6"/>
  <c r="A154" i="6"/>
  <c r="A155" i="6"/>
  <c r="A156" i="6"/>
  <c r="A157" i="6"/>
  <c r="A158" i="6"/>
  <c r="A161" i="6"/>
  <c r="A163" i="6"/>
  <c r="A164" i="6"/>
  <c r="A165" i="6"/>
  <c r="A166" i="6"/>
  <c r="A167" i="6"/>
  <c r="A168" i="6"/>
  <c r="A169" i="6"/>
  <c r="A170" i="6"/>
  <c r="A173" i="6"/>
  <c r="A174" i="6"/>
  <c r="A175" i="6"/>
  <c r="A176" i="6"/>
  <c r="A177" i="6"/>
  <c r="A178" i="6"/>
  <c r="A180" i="6"/>
  <c r="A181" i="6"/>
  <c r="A182" i="6"/>
  <c r="A183" i="6"/>
  <c r="A184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3" i="6"/>
  <c r="A204" i="6"/>
  <c r="A205" i="6"/>
  <c r="A206" i="6"/>
  <c r="A207" i="6"/>
  <c r="A208" i="6"/>
  <c r="A209" i="6"/>
  <c r="A210" i="6"/>
  <c r="A211" i="6"/>
  <c r="A212" i="6"/>
  <c r="A215" i="6"/>
  <c r="A216" i="6"/>
  <c r="A217" i="6"/>
  <c r="A219" i="6"/>
  <c r="A220" i="6"/>
  <c r="A221" i="6"/>
</calcChain>
</file>

<file path=xl/sharedStrings.xml><?xml version="1.0" encoding="utf-8"?>
<sst xmlns="http://schemas.openxmlformats.org/spreadsheetml/2006/main" count="30120" uniqueCount="2295">
  <si>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</si>
  <si>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</si>
  <si>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</si>
  <si>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</si>
  <si>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</si>
  <si>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</si>
  <si>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</si>
  <si>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</si>
  <si>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</si>
  <si>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</si>
  <si>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</si>
  <si>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</si>
  <si>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</si>
  <si>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</si>
  <si>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</si>
  <si>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</si>
  <si>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</si>
  <si>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</si>
  <si>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</si>
  <si>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02-АР</t>
  </si>
  <si>
    <t>«Реконструкция М-10. Архитектурные решения»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</si>
  <si>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</si>
  <si>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</si>
  <si>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</si>
  <si>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</si>
  <si>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</si>
  <si>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</si>
  <si>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</si>
  <si>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</si>
  <si>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</si>
  <si>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</si>
  <si>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</si>
  <si>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</si>
  <si>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</si>
  <si>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</si>
  <si>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</si>
  <si>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</si>
  <si>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</si>
  <si>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</si>
  <si>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</si>
  <si>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</si>
  <si>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</si>
  <si>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</si>
  <si>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</si>
  <si>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</si>
  <si>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</si>
  <si>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</si>
  <si>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</si>
  <si>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</si>
  <si>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</si>
  <si>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</si>
  <si>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</si>
  <si>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</si>
  <si>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</si>
  <si>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</si>
  <si>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</si>
  <si>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 существующего покрытия кровли</t>
  </si>
  <si>
    <t>1</t>
  </si>
  <si>
    <t>ФЕРр58-32-2</t>
  </si>
  <si>
    <t>Устройство покрытия кровли и примыканий гидростеклоизолом в один слой по готовому основанию (по рубероиду) вручную/применит.Разборка гидроизоляции из гидростеклоизола 1 слой, 3 мм</t>
  </si>
  <si>
    <t>100 м2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</si>
  <si>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</si>
  <si>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</si>
  <si>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</si>
  <si>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</si>
  <si>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</si>
  <si>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</si>
  <si>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</si>
  <si>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</si>
  <si>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</si>
  <si>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</si>
  <si>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</si>
  <si>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</si>
  <si>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</si>
  <si>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</si>
  <si>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</si>
  <si>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</si>
  <si>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</si>
  <si>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</si>
  <si>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</si>
  <si>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</si>
  <si>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</si>
  <si>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</si>
  <si>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</si>
  <si>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</si>
  <si>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ФЕР46-04-008-01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</si>
  <si>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</si>
  <si>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</si>
  <si>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</si>
  <si>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</si>
  <si>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ФЕР12-01-017-03</t>
  </si>
  <si>
    <t>Устройство выравнивающих стяжек: асфальтобетонных толщиной 15 мм/применит.Разборка асфальтовой стяжки (tcp = 26,5 мм)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</si>
  <si>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</si>
  <si>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</si>
  <si>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Пр/812-012.0-1</t>
  </si>
  <si>
    <t>НР Кровли</t>
  </si>
  <si>
    <t>Пр/774-012.0, Приказ № 774/пр от 11.12.2020 п.16</t>
  </si>
  <si>
    <t>СП Кровли</t>
  </si>
  <si>
    <t>ФЕР12-01-014-01</t>
  </si>
  <si>
    <t>Утепление покрытий: легким (ячеистым) бетоном/применит.Демонтаж утеплителя из пенобетона (tcp=105 мм)</t>
  </si>
  <si>
    <t>м3</t>
  </si>
  <si>
    <t>5</t>
  </si>
  <si>
    <t>ФЕР12-01-035-02</t>
  </si>
  <si>
    <t>Устройство металлической водосточной системы: воронок/применит.Демонтаж конструкции водоприёмных воронок</t>
  </si>
  <si>
    <t>шт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</si>
  <si>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</si>
  <si>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</si>
  <si>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Демонтаж конструкции покрытия парапета</t>
  </si>
  <si>
    <t>6</t>
  </si>
  <si>
    <t>ФЕР12-01-010-01</t>
  </si>
  <si>
    <t>Устройство мелких покрытий (брандмауэры, парапеты, свесы и т.п.) из листовой оцинкованной стали/применит.Демонтаж защитного фартука из оцинкованной стали 1155,21 м.п.</t>
  </si>
  <si>
    <t>7</t>
  </si>
  <si>
    <t>ФЕР07-05-030-09</t>
  </si>
  <si>
    <t>Установка плит парапета массой: до 0,5 т/применит.Демонтаж сборных ж.б. парапетных плит t=140 мм</t>
  </si>
  <si>
    <t>100 шт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</si>
  <si>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</si>
  <si>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</si>
  <si>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</si>
  <si>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</si>
  <si>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</si>
  <si>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</si>
  <si>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Демонтаж примыканий к фонарям</t>
  </si>
  <si>
    <t>8</t>
  </si>
  <si>
    <t>Разборка покрытий кровель: из рулонных материалов/применит.Разборка гидроизоляции из рубероида 1 слой</t>
  </si>
  <si>
    <t>9</t>
  </si>
  <si>
    <t>Утепление покрытий: легким (ячеистым) бетоном/применит.Демонтаж утеплителя из пенобетона 65 мм</t>
  </si>
  <si>
    <t>10</t>
  </si>
  <si>
    <t>ФЕРр58-3-1</t>
  </si>
  <si>
    <t>Разборка мелких покрытий и обделок из листовой стали: поясков, сандриков, желобов, отливов, свесов и т.п.</t>
  </si>
  <si>
    <t>100 м</t>
  </si>
  <si>
    <t>Демонтаж покрытия фонарей</t>
  </si>
  <si>
    <t>11</t>
  </si>
  <si>
    <t>12</t>
  </si>
  <si>
    <t>Разборка покрытий кровель: из рулонных материалов/применит.Разборка гидроизоляции из рубероида на битумной мастике 9 слоёв (tcp=275 мм), послойно</t>
  </si>
  <si>
    <t>13</t>
  </si>
  <si>
    <t>14</t>
  </si>
  <si>
    <t>15</t>
  </si>
  <si>
    <t>ФЕРр59-3-3</t>
  </si>
  <si>
    <t>Разборка металлических пожарных лестниц</t>
  </si>
  <si>
    <t>т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</si>
  <si>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</si>
  <si>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</si>
  <si>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</si>
  <si>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</si>
  <si>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16</t>
  </si>
  <si>
    <t>ФЕР15-01-062-02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</si>
  <si>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слоя/применит.Демонтаж фрагментов навесных панелей в местах устройства крепления новых лестниц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</si>
  <si>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</si>
  <si>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</si>
  <si>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</si>
  <si>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</si>
  <si>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Прочие работы</t>
  </si>
  <si>
    <t>17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</si>
  <si>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</si>
  <si>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</si>
  <si>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</si>
  <si>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</si>
  <si>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</si>
  <si>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</si>
  <si>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19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</si>
  <si>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</si>
  <si>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</si>
  <si>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20</t>
  </si>
  <si>
    <t>УТИЛИЗАЦИЯ МУСОРА</t>
  </si>
  <si>
    <t>Цена=5667,08/9,5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</si>
  <si>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</si>
  <si>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</si>
  <si>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</si>
  <si>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</si>
  <si>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</si>
  <si>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</si>
  <si>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</si>
  <si>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</si>
  <si>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</si>
  <si>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</si>
  <si>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</si>
  <si>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</si>
  <si>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</si>
  <si>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</si>
  <si>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</si>
  <si>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</si>
  <si>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</si>
  <si>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</si>
  <si>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</si>
  <si>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</si>
  <si>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</si>
  <si>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</si>
  <si>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</si>
  <si>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</si>
  <si>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Монтажные работы</t>
  </si>
  <si>
    <t>Монтаж кровельного покрытия ТН-КроВля Экспресс Солид Проф</t>
  </si>
  <si>
    <t>21</t>
  </si>
  <si>
    <t>ФЕР12-01-002-10</t>
  </si>
  <si>
    <t>Устройство кровель плоских из наплавляемых материалов: в один слой/верхний слой</t>
  </si>
  <si>
    <t>22</t>
  </si>
  <si>
    <t>Прайс</t>
  </si>
  <si>
    <t>Техноэласт ПЛАМЯ СТОП ЭКП, 4,2 мм</t>
  </si>
  <si>
    <t>м2</t>
  </si>
  <si>
    <t>23</t>
  </si>
  <si>
    <t>Устройство кровель плоских из наплавляемых материалов: в один слой/нижний слой</t>
  </si>
  <si>
    <t>24</t>
  </si>
  <si>
    <t>Унифлекс PRO П, 4 мм</t>
  </si>
  <si>
    <t>25</t>
  </si>
  <si>
    <t>ФЕР12-01-013-03</t>
  </si>
  <si>
    <t>Утепление покрытий плитами: из минеральной ваты или перлита на битумной мастике в один слой</t>
  </si>
  <si>
    <t>26</t>
  </si>
  <si>
    <t>Техноруф В экстра ХБ=0,047, 50 мм</t>
  </si>
  <si>
    <t>27</t>
  </si>
  <si>
    <t>ФЕР12-01-013-04</t>
  </si>
  <si>
    <t>Утепление покрытий плитами: на каждый последующий слой добавлять к расценке 12-01-013-03</t>
  </si>
  <si>
    <t>28</t>
  </si>
  <si>
    <t>Техноруф В экстра ХБ=0,047, 110 мм</t>
  </si>
  <si>
    <t>29</t>
  </si>
  <si>
    <t>Утепление покрытий плитами: из минеральной ваты или перлита на битумной мастике в один слой/применит. Укладка уклонообразующего слоя</t>
  </si>
  <si>
    <t>30</t>
  </si>
  <si>
    <t>Техноруф В экстра клин 4,2.% 1200x600 мм (плита А)</t>
  </si>
  <si>
    <t>31</t>
  </si>
  <si>
    <t>Техноруф В экстра клин 4,2.% 1200x600 мм (плита В)</t>
  </si>
  <si>
    <t>32</t>
  </si>
  <si>
    <t>Техноруф В экстра клин 4,2.% 1200x600 мм (плита С)</t>
  </si>
  <si>
    <t>33</t>
  </si>
  <si>
    <t>ФЕР12-01-015-03</t>
  </si>
  <si>
    <t>Устройство пароизоляции: прокладочной в один слой/применит.</t>
  </si>
  <si>
    <t>34</t>
  </si>
  <si>
    <t>ФССЦ-12.1.02.06-0022</t>
  </si>
  <si>
    <t>Рубероид кровельный РКП-350</t>
  </si>
  <si>
    <t>35</t>
  </si>
  <si>
    <t>Технобарьер, 3 мм</t>
  </si>
  <si>
    <t>36</t>
  </si>
  <si>
    <t>ФЕР12-01-002-17</t>
  </si>
  <si>
    <t>Устройство кровель плоских с применением полимерной мастики на основе бутилкаучука: нанесение полимерной мастики на основе бутилкаучука на огрунтованную поверхность в один слой/применит.Нанесение праймера битумного ТЕХНОНИКОЛЬ №01</t>
  </si>
  <si>
    <t>37</t>
  </si>
  <si>
    <t>Праймер битумный ТЕХНОНИКОЛЬ №01</t>
  </si>
  <si>
    <t>38</t>
  </si>
  <si>
    <t>ФЕР12-01-017-01</t>
  </si>
  <si>
    <t>Устройство выравнивающих стяжек: цементно-песчаных толщиной 15 мм</t>
  </si>
  <si>
    <t>39</t>
  </si>
  <si>
    <t>ФЕР12-01-017-02</t>
  </si>
  <si>
    <t>Устройство выравнивающих стяжек: на каждый 1 мм изменения толщины добавлять или исключать к расценке 12-01-017-01/до 20мм</t>
  </si>
  <si>
    <t>20-15=5/1 ПЗ=5 (ОЗП=5; ЭМ=5 к расх.; ЗПМ=5; МАТ=5 к расх.; ТЗ=5; ТЗМ=5)</t>
  </si>
  <si>
    <t>40</t>
  </si>
  <si>
    <t>Раствор</t>
  </si>
  <si>
    <t>41</t>
  </si>
  <si>
    <t>ФЕР12-01-016-02</t>
  </si>
  <si>
    <t>Огрунтовка оснований из бетона или раствора под водоизоляционный кровельный ковер: готовой эмульсией битумной/ 2 слоя</t>
  </si>
  <si>
    <t>2 слоя ПЗ=2 (ОЗП=2; ЭМ=2 к расх.; ЗПМ=2; МАТ=2 к расх.; ТЗ=2; ТЗМ=2)</t>
  </si>
  <si>
    <t>42</t>
  </si>
  <si>
    <t>ФССЦ-01.2.03.07-0022</t>
  </si>
  <si>
    <t>Эмульсия битумная гидроизоляционная</t>
  </si>
  <si>
    <t>43</t>
  </si>
  <si>
    <t>Битум нефтяной кровельный БН 90/30</t>
  </si>
  <si>
    <t>44</t>
  </si>
  <si>
    <t>ФЕР12-01-014-02</t>
  </si>
  <si>
    <t>Утепление покрытий: керамзитом/применит.Устройство уклонообразующего слоя из керамзитобетонной стяжки D900, В10</t>
  </si>
  <si>
    <t>45</t>
  </si>
  <si>
    <t>Керамзит</t>
  </si>
  <si>
    <t>46</t>
  </si>
  <si>
    <t>ФЕР06-03-004-12</t>
  </si>
  <si>
    <t>Армирование подстилающих слоев и набетонок/применит.Укладка сетки сварной В500С с ян. 100x100 мм, д = 4 мм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</si>
  <si>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</si>
  <si>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</si>
  <si>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</si>
  <si>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</si>
  <si>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47</t>
  </si>
  <si>
    <t>Сетка сварная В500С с ян. 100x100 мм, д = 4 мм</t>
  </si>
  <si>
    <t>48</t>
  </si>
  <si>
    <t>ФЕР12-01-005-04</t>
  </si>
  <si>
    <t>Защита ендов: дополнительным одним слоем рулонных наплавляемых материалов/применит.Устройство доп. слоев гидроизоляции Унифлекс Экспресс ЗИП в ендовах</t>
  </si>
  <si>
    <t>49</t>
  </si>
  <si>
    <t>Унифлекс Экспресс ЗИП</t>
  </si>
  <si>
    <t>Монтаж ограждения вдоль парапетов</t>
  </si>
  <si>
    <t>50</t>
  </si>
  <si>
    <t>ФЕР12-01-012-01</t>
  </si>
  <si>
    <t>Ограждение кровель перилами</t>
  </si>
  <si>
    <t>51</t>
  </si>
  <si>
    <t>Кровельное ограждение Технониколь KO/PRO/PL-1200-3 высотой 1200 мм, шаг стоек 1,5 м</t>
  </si>
  <si>
    <t>52</t>
  </si>
  <si>
    <t>ФЕР12-01-040-03</t>
  </si>
  <si>
    <t>Устройство гидроизоляции плоских кровель из полимерных составов методом безвоздушного нанесения: в один слой в местах примыканий и на стенах, парапетах, трубах, шахтах и т.п./применит.</t>
  </si>
  <si>
    <t>53</t>
  </si>
  <si>
    <t>Мастика ТЕХНОНИКОЛЬ №71</t>
  </si>
  <si>
    <t>л</t>
  </si>
  <si>
    <t>Монтаж примыкания кровельного покрытия к парапетам</t>
  </si>
  <si>
    <t>54</t>
  </si>
  <si>
    <t>55</t>
  </si>
  <si>
    <t>Раствор ц/п М150 (уклон парапета)</t>
  </si>
  <si>
    <t>56</t>
  </si>
  <si>
    <t>ФЕР12-01-042-03</t>
  </si>
  <si>
    <t>Устройство мест примыканий из минераловатной плиты полосами толщиной 50 мм на мастике битумно-полимерной кровельной гидроизоляционной, холодной</t>
  </si>
  <si>
    <t>57</t>
  </si>
  <si>
    <t>Галтель ТЕХНОРУФ Н ПРОФ 100×100 мм</t>
  </si>
  <si>
    <t>м.п</t>
  </si>
  <si>
    <t>58</t>
  </si>
  <si>
    <t>ФЕР12-01-004-04</t>
  </si>
  <si>
    <t>Устройство примыканий кровель из наплавляемых материалов к стенам и парапетам высотой: до 600 мм без фартуков</t>
  </si>
  <si>
    <t>59</t>
  </si>
  <si>
    <t>60</t>
  </si>
  <si>
    <t>Унифлекс Экспресс ЭМП</t>
  </si>
  <si>
    <t>61</t>
  </si>
  <si>
    <t>ФЕРр58-34-4</t>
  </si>
  <si>
    <t>Устройство поясков, сандриков, подоконных отливов из листовой стали/применит.</t>
  </si>
  <si>
    <t>62</t>
  </si>
  <si>
    <t>ФССЦ-08.3.05.05-0053</t>
  </si>
  <si>
    <t>Сталь листовая оцинкованная, толщина 0,7 мм</t>
  </si>
  <si>
    <t>63</t>
  </si>
  <si>
    <t>Сталь оцинкованная, толщиной 0,7 мм</t>
  </si>
  <si>
    <t>м.п.</t>
  </si>
  <si>
    <t>64</t>
  </si>
  <si>
    <t>Т-образный костыль t = 2 мм</t>
  </si>
  <si>
    <t>65</t>
  </si>
  <si>
    <t>Саморез остроконечный ТЕХНОНИКОЛЬ 4,8×50</t>
  </si>
  <si>
    <t>66</t>
  </si>
  <si>
    <t>Анкерный элемент ТЕХНОНИКОЛЬ 8×45</t>
  </si>
  <si>
    <t>Монтаж примыкания кровельного покрытия к деформационным швам в осях 10/Щ-В, 30-25/П, 5'-9'/М</t>
  </si>
  <si>
    <t>67</t>
  </si>
  <si>
    <t>68</t>
  </si>
  <si>
    <t>Устройство выравнивающих стяжек: на каждый 1 мм изменения толщины добавлять или исключать к расценке 12-01-017-01</t>
  </si>
  <si>
    <t>15-10=5/1=5 ПЗ=5 (ОЗП=5; ЭМ=5 к расх.; ЗПМ=5; МАТ=5 к расх.; ТЗ=5; ТЗМ=5)</t>
  </si>
  <si>
    <t>69</t>
  </si>
  <si>
    <t>Штукатурка из ц.п. раствора 10 мм</t>
  </si>
  <si>
    <t>70</t>
  </si>
  <si>
    <t>71</t>
  </si>
  <si>
    <t>72</t>
  </si>
  <si>
    <t>73</t>
  </si>
  <si>
    <t>74</t>
  </si>
  <si>
    <t>Устройство пароизоляции: прокладочной в один слой</t>
  </si>
  <si>
    <t>75</t>
  </si>
  <si>
    <t>76</t>
  </si>
  <si>
    <t>Пароизоляция Технобарьер, 3 мм</t>
  </si>
  <si>
    <t>77</t>
  </si>
  <si>
    <t>78</t>
  </si>
  <si>
    <t>Теплоизоляция ТЕХНОЛАЙТ ЭКСТРА</t>
  </si>
  <si>
    <t>79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</si>
  <si>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</si>
  <si>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</si>
  <si>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80</t>
  </si>
  <si>
    <t>81</t>
  </si>
  <si>
    <t>ФССЦ-08.3.07.01-0076</t>
  </si>
  <si>
    <t>Прокат полосовой, горячекатаный, марка стали Ст3сп, ширина 50-200 мм, толщина 4-5 мм</t>
  </si>
  <si>
    <t>82</t>
  </si>
  <si>
    <t>Гидроизоляция Техноэласт ПЛАМЯ СТОП ЭКП, 4,2 мм</t>
  </si>
  <si>
    <t>83</t>
  </si>
  <si>
    <t>Доп. слои гидроизоляции Унифлекс Экспресс ЭМП</t>
  </si>
  <si>
    <t>84</t>
  </si>
  <si>
    <t>Сталь оцинкованная, толщиной 0,7 мм, l = 880 мм</t>
  </si>
  <si>
    <t>85</t>
  </si>
  <si>
    <t>Крепёжный элемент, шаг 585 мм</t>
  </si>
  <si>
    <t>86</t>
  </si>
  <si>
    <t>87</t>
  </si>
  <si>
    <t>88</t>
  </si>
  <si>
    <t>89</t>
  </si>
  <si>
    <t>Доп. слой гидроизоляции ТЕХНОНИКОЛЬ ФЛЕКС</t>
  </si>
  <si>
    <t>Монтаж примыкания кровельного покрытия к деформационному шву в осях 24-5/Н</t>
  </si>
  <si>
    <t>90</t>
  </si>
  <si>
    <t>91</t>
  </si>
  <si>
    <t>92</t>
  </si>
  <si>
    <t>93</t>
  </si>
  <si>
    <t>94</t>
  </si>
  <si>
    <t>95</t>
  </si>
  <si>
    <t>ФЕР12-01-004-09</t>
  </si>
  <si>
    <t>Установка прижимной планки</t>
  </si>
  <si>
    <t>96</t>
  </si>
  <si>
    <t>Профиль из оцинкованной стали, l = 0,757 м</t>
  </si>
  <si>
    <t>97</t>
  </si>
  <si>
    <t>98</t>
  </si>
  <si>
    <t>ФЕР11-01-035-04</t>
  </si>
  <si>
    <t>Устройство покрытий: из плит древесностружечных/применит.</t>
  </si>
  <si>
    <t>Пр/812-011.0-1</t>
  </si>
  <si>
    <t>НР Полы</t>
  </si>
  <si>
    <t>Пр/774-011.0, Приказ № 774/пр от 11.12.2020 п.16</t>
  </si>
  <si>
    <t>СП Полы</t>
  </si>
  <si>
    <t>99</t>
  </si>
  <si>
    <t>ФССЦ-01.7.15.06-0111</t>
  </si>
  <si>
    <t>Гвозди строительные</t>
  </si>
  <si>
    <t>100</t>
  </si>
  <si>
    <t>ФССЦ-11.2.09.02-0004</t>
  </si>
  <si>
    <t>Плиты древесностружечные, многослойные и трехслойные, П-1, толщина 18-20 мм</t>
  </si>
  <si>
    <t>101</t>
  </si>
  <si>
    <t>ЦСП-1, t = 15 мм</t>
  </si>
  <si>
    <t>102</t>
  </si>
  <si>
    <t>103</t>
  </si>
  <si>
    <t>ФЕР12-01-006-02</t>
  </si>
  <si>
    <t>Устройство деформационных швов с наплавлением дополнительных слоев рулонного кровельного материала/применит.Монтаж примыкания кровельного покрытия к деформационному шву в осях 24-5/Н</t>
  </si>
  <si>
    <t>104</t>
  </si>
  <si>
    <t>ФССЦ-01.7.15.07-0052</t>
  </si>
  <si>
    <t>Дюбели с калиброванной головкой (в обоймах) с цинковым хроматированным покрытием, размер 3х58,5 мм</t>
  </si>
  <si>
    <t>105</t>
  </si>
  <si>
    <t>106</t>
  </si>
  <si>
    <t>ФССЦ-12.2.03.02-0002</t>
  </si>
  <si>
    <t>Вата минеральная</t>
  </si>
  <si>
    <t>107</t>
  </si>
  <si>
    <t>Компенсатор из оцинкованной стали t = 0,8 мм, l = 0,505 м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</si>
  <si>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</si>
  <si>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</si>
  <si>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</si>
  <si>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</si>
  <si>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</si>
  <si>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</si>
  <si>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</si>
  <si>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</si>
  <si>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</si>
  <si>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</si>
  <si>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</si>
  <si>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</si>
  <si>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Устройство мелких покрытий (брандмауэры, парапеты, свесы и т.п.) из листовой оцинкованной стали/применит.</t>
  </si>
  <si>
    <t>120</t>
  </si>
  <si>
    <t>ФССЦ-08.3.05.05-0051</t>
  </si>
  <si>
    <t>Сталь листовая оцинкованная, толщина 0,5 мм</t>
  </si>
  <si>
    <t>121</t>
  </si>
  <si>
    <t>Фартук из оцинкованной стали, l = 0,564 м</t>
  </si>
  <si>
    <t>122</t>
  </si>
  <si>
    <t>123</t>
  </si>
  <si>
    <t>Монтаж примыкания кровельного покрытия к водоприёмным воронкам ТП-09.4.100-3 у парапетов (1200x1200)</t>
  </si>
  <si>
    <t>124</t>
  </si>
  <si>
    <t>125</t>
  </si>
  <si>
    <t>ФССЦ-04.3.01.09-0015</t>
  </si>
  <si>
    <t>Раствор готовый кладочный, цементный, М150</t>
  </si>
  <si>
    <t>126</t>
  </si>
  <si>
    <t>Раствор м150</t>
  </si>
  <si>
    <t>127</t>
  </si>
  <si>
    <t>ФЕР06-17-004-01</t>
  </si>
  <si>
    <t>Установка плит теплоизоляционного слоя</t>
  </si>
  <si>
    <t>10 м2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</si>
  <si>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</si>
  <si>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</si>
  <si>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</si>
  <si>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</si>
  <si>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128</t>
  </si>
  <si>
    <t>Теплоизоляция LOGICPIR СХМ/СХМ</t>
  </si>
  <si>
    <t>129</t>
  </si>
  <si>
    <t>Устройство примыканий кровель из наплавляемых материалов к стенам и парапетам высотой: до 600 мм без фартуков/применит.</t>
  </si>
  <si>
    <t>130</t>
  </si>
  <si>
    <t>Монтаж примыкания кровельного покрытия к водоприёмным воронкам ТП-09.У.100-3 в ендовах (1000x1000)</t>
  </si>
  <si>
    <t>131</t>
  </si>
  <si>
    <t>132</t>
  </si>
  <si>
    <t>133</t>
  </si>
  <si>
    <t>134</t>
  </si>
  <si>
    <t>135</t>
  </si>
  <si>
    <t>136</t>
  </si>
  <si>
    <t>Монтаж примыкания кровельного покрытия к водоприёмным воронкам ТП-09.Ч. 100-3 в ендовах по оси 10 (1200x1200)</t>
  </si>
  <si>
    <t>137</t>
  </si>
  <si>
    <t>138</t>
  </si>
  <si>
    <t>139</t>
  </si>
  <si>
    <t>140</t>
  </si>
  <si>
    <t>141</t>
  </si>
  <si>
    <t>142</t>
  </si>
  <si>
    <t>143</t>
  </si>
  <si>
    <t>Монтаж примыкания кровельного покрытия к стенам (парапетам выше 600 мм)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</si>
  <si>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</si>
  <si>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</si>
  <si>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</si>
  <si>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</si>
  <si>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</si>
  <si>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</si>
  <si>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</si>
  <si>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</si>
  <si>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</si>
  <si>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</si>
  <si>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</si>
  <si>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Установка прижимной планки/применит.</t>
  </si>
  <si>
    <t>155</t>
  </si>
  <si>
    <t>Рейка краевая алюминиевая Технониколь Стандарт, l = 2 м</t>
  </si>
  <si>
    <t>156</t>
  </si>
  <si>
    <t>157</t>
  </si>
  <si>
    <t>158</t>
  </si>
  <si>
    <t>159</t>
  </si>
  <si>
    <t>Монтаж примыкания кровельного покрытия к бортовым элементам фонарей Сф-1, Сф-3, Сф-4</t>
  </si>
  <si>
    <t>160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</si>
  <si>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150 мм</t>
  </si>
  <si>
    <t>161</t>
  </si>
  <si>
    <t>Техноруф В ЭКСТРА, t = 150 мм</t>
  </si>
  <si>
    <t>162</t>
  </si>
  <si>
    <t>163</t>
  </si>
  <si>
    <t>164</t>
  </si>
  <si>
    <t>165</t>
  </si>
  <si>
    <t>166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</si>
  <si>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бортовым элементам фонарей Сф-1, Сф-3, Сф-4</t>
  </si>
  <si>
    <t>167</t>
  </si>
  <si>
    <t>Гидроизоляция Техноэласт ПЛАМЯ СТОП ЗКП, 4,2 мм</t>
  </si>
  <si>
    <t>168</t>
  </si>
  <si>
    <t>169</t>
  </si>
  <si>
    <t>170</t>
  </si>
  <si>
    <t>171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</si>
  <si>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</si>
  <si>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</si>
  <si>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172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</si>
  <si>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100 мм</t>
  </si>
  <si>
    <t>173</t>
  </si>
  <si>
    <t>Техноруф В ЭКСТРА, t = 100 мм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</si>
  <si>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</si>
  <si>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</si>
  <si>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</si>
  <si>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</si>
  <si>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</si>
  <si>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</si>
  <si>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</si>
  <si>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</si>
  <si>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</si>
  <si>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</si>
  <si>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Монтаж примыкания кровельного покрытия к торцам фонарей Сф-1, Сф-2, Сф-3, Сф-4</t>
  </si>
  <si>
    <t>184</t>
  </si>
  <si>
    <t>185</t>
  </si>
  <si>
    <t>186</t>
  </si>
  <si>
    <t>187</t>
  </si>
  <si>
    <t>188</t>
  </si>
  <si>
    <t>ФССЦ-01.7.15.07-0006</t>
  </si>
  <si>
    <t>Дюбели монтажные стальные</t>
  </si>
  <si>
    <t>10 шт</t>
  </si>
  <si>
    <t>189</t>
  </si>
  <si>
    <t>190</t>
  </si>
  <si>
    <t>191</t>
  </si>
  <si>
    <t>192</t>
  </si>
  <si>
    <t>193</t>
  </si>
  <si>
    <t>Монтаж примыкания кровельного покрытия к вентиляционным выпускам на кровле в осях 4'-5'/Ф-У и 26/3-Ы (2 узла)</t>
  </si>
  <si>
    <t>194</t>
  </si>
  <si>
    <t>195</t>
  </si>
  <si>
    <t>196</t>
  </si>
  <si>
    <t>Устройство примыканий кровель из наплавляемых материалов к стенам и парапетам высотой: более 600 мм с одним фартуком/применит. Монтаж примыкания кровельного покрытия к вентиляционным выпускам на кровле в осях 4'-5'/Ф-У и 26/3-Ы (2 узла)</t>
  </si>
  <si>
    <t>197</t>
  </si>
  <si>
    <t>198</t>
  </si>
  <si>
    <t>199</t>
  </si>
  <si>
    <t>200</t>
  </si>
  <si>
    <t>ФССЦ-14.5.04.07-0012</t>
  </si>
  <si>
    <t>Мастика тиоколовая строительного назначения двухкомпонентная холодного отверждения</t>
  </si>
  <si>
    <t>кг</t>
  </si>
  <si>
    <t>201</t>
  </si>
  <si>
    <t>202</t>
  </si>
  <si>
    <t>Гидроизоляция Техноэласт ЭПП</t>
  </si>
  <si>
    <t>203</t>
  </si>
  <si>
    <t>Фартук из оцинкованной стали, t = 0,7 мм</t>
  </si>
  <si>
    <t>204</t>
  </si>
  <si>
    <t>Обжимной металлический хомут (по диаметру трубы)</t>
  </si>
  <si>
    <t>205</t>
  </si>
  <si>
    <t>206</t>
  </si>
  <si>
    <t>207</t>
  </si>
  <si>
    <t>208</t>
  </si>
  <si>
    <t>209</t>
  </si>
  <si>
    <t>Монтаж конструкций наружных пожарных лестниц</t>
  </si>
  <si>
    <t>210</t>
  </si>
  <si>
    <t>ФЕР09-03-029-01</t>
  </si>
  <si>
    <t>Монтаж лестниц прямолинейных и криволинейных, пожарных с ограждением/применит. Монтаж конструкций наружных пожарных лестниц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</si>
  <si>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</si>
  <si>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</si>
  <si>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</si>
  <si>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</si>
  <si>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211</t>
  </si>
  <si>
    <t>Лестница пожарная П1-2 Н-1,05м ГОСТ Р 53254-2009 массой 28,5 кг</t>
  </si>
  <si>
    <t>212</t>
  </si>
  <si>
    <t>Лестница пожарная П1-2 Н-2,45м ГОСТ Р 53254-2009 массой 50,17 кг</t>
  </si>
  <si>
    <t>213</t>
  </si>
  <si>
    <t>Лестница пожарная  П1-1 Н-1,05м ГОСТ Р 53254-2009 массой 17,19 кг</t>
  </si>
  <si>
    <t>214</t>
  </si>
  <si>
    <t>Лестница пожарная  П1-1 Н-2,45м ГОСТ Р 53254-2009 массой 28,57 кг</t>
  </si>
  <si>
    <t>215</t>
  </si>
  <si>
    <t>ФЕР09-03-030-01</t>
  </si>
  <si>
    <t>Монтаж площадок с настилом и ограждением из листовой, рифленой, просечной и круглой стали</t>
  </si>
  <si>
    <t>216</t>
  </si>
  <si>
    <t>Площадка выхода пожарной лестницы 800/1,15м ГОСТ Р 53254-2009 массой 60,47 кг</t>
  </si>
  <si>
    <t>217</t>
  </si>
  <si>
    <t>Площадка выхода пожарной лестницы 800/1,5м ГОСТ Р 53254-2009 массой 73,93 кг</t>
  </si>
  <si>
    <t>218</t>
  </si>
  <si>
    <t>Площадка выхода пожарной площадки на парапет ГОСТ Р 53254-2009 массой 7,8 кг</t>
  </si>
  <si>
    <t>219</t>
  </si>
  <si>
    <t>Площадка выхода пожарной площадки на плоскую кровлю ГОСТ Р 53254-2009 массой 15,18 кг</t>
  </si>
  <si>
    <t>220</t>
  </si>
  <si>
    <t>Анкерный болт с гайкой М10х14х100, двухраспорный</t>
  </si>
  <si>
    <t>221</t>
  </si>
  <si>
    <t>Шпилька М8, l = 90 мм</t>
  </si>
  <si>
    <t>222</t>
  </si>
  <si>
    <t>Гайка М8</t>
  </si>
  <si>
    <t>223</t>
  </si>
  <si>
    <t>Шайба М8</t>
  </si>
  <si>
    <t>224</t>
  </si>
  <si>
    <t>Скоба из металла</t>
  </si>
  <si>
    <t>225</t>
  </si>
  <si>
    <t>Обжимной хомут из оцинкованной стали Ø50 мм</t>
  </si>
  <si>
    <t>226</t>
  </si>
  <si>
    <t>ФЕР12-01-008-02</t>
  </si>
  <si>
    <t>Устройство обделок на фасадах (наружные подоконники, пояски, балконы и др.): без водосточных труб/применит.Установка декоративных накладок</t>
  </si>
  <si>
    <t>227</t>
  </si>
  <si>
    <t>ФССЦ-01.7.15.06-0146</t>
  </si>
  <si>
    <t>Гвозди толевые круглые, размер 3,0х40 мм</t>
  </si>
  <si>
    <t>228</t>
  </si>
  <si>
    <t>229</t>
  </si>
  <si>
    <t>Крепёж - заклепка вытяжная 6,4x12 AL/S1</t>
  </si>
  <si>
    <t>230</t>
  </si>
  <si>
    <t>Декоративная накладка</t>
  </si>
  <si>
    <t>231</t>
  </si>
  <si>
    <t>Пластина 6x450x450 мм</t>
  </si>
  <si>
    <t>232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</si>
  <si>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</si>
  <si>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</si>
  <si>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</si>
  <si>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</si>
  <si>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</si>
  <si>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</si>
  <si>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233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</si>
  <si>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</si>
  <si>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</si>
  <si>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234</t>
  </si>
  <si>
    <t>Пена монтажная</t>
  </si>
  <si>
    <t>Устройство примыкания кровельного покрытия к конструкциям лестниц</t>
  </si>
  <si>
    <t>235</t>
  </si>
  <si>
    <t>Устройство примыканий кровель из наплавляемых материалов к стенам и парапетам высотой: до 600 мм без фартуков/применит. Устройство примыкания кровельного покрытия к конструкциям лестниц</t>
  </si>
  <si>
    <t>236</t>
  </si>
  <si>
    <t>ФССЦ-04.3.01.09-0014</t>
  </si>
  <si>
    <t>Раствор готовый кладочный, цементный, М100</t>
  </si>
  <si>
    <t>237</t>
  </si>
  <si>
    <t>238</t>
  </si>
  <si>
    <t>Техноэласт ПЛАМЯ СТОП</t>
  </si>
  <si>
    <t>239</t>
  </si>
  <si>
    <t>240</t>
  </si>
  <si>
    <t>241</t>
  </si>
  <si>
    <t>Пароизоляция Технобарьер</t>
  </si>
  <si>
    <t>Монтаж люка дымоудаления и примыкания кровельного покрытия к нему</t>
  </si>
  <si>
    <t>242</t>
  </si>
  <si>
    <t>ФЕР09-04-003-01</t>
  </si>
  <si>
    <t>Монтаж люка противопожарного/применит.Монтаж кровельного люка дымоудаления</t>
  </si>
  <si>
    <t>243</t>
  </si>
  <si>
    <t>ФССЦ-07.1.05.01-0004</t>
  </si>
  <si>
    <t>Люки металлические противопожарные (EI60)</t>
  </si>
  <si>
    <t>244</t>
  </si>
  <si>
    <t>Кровельный люк дымоудаления Дымозор-100-1800×1300-У-3000-230-Р-С</t>
  </si>
  <si>
    <t>245</t>
  </si>
  <si>
    <t>246</t>
  </si>
  <si>
    <t>ФССЦ-01.2.03.03-0104</t>
  </si>
  <si>
    <t>Мастика нетвердеющая строительная, гидроизоляционная и кровельная, битумно-полимерная, холодная</t>
  </si>
  <si>
    <t>247</t>
  </si>
  <si>
    <t>248</t>
  </si>
  <si>
    <t>Мастика Технониколь ПЛАМЯ СТОП</t>
  </si>
  <si>
    <t>249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</si>
  <si>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люкам дымоудаления</t>
  </si>
  <si>
    <t>250</t>
  </si>
  <si>
    <t>251</t>
  </si>
  <si>
    <t>252</t>
  </si>
  <si>
    <t>253</t>
  </si>
  <si>
    <t>254</t>
  </si>
  <si>
    <t>255</t>
  </si>
  <si>
    <t>256</t>
  </si>
  <si>
    <t>257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</si>
  <si>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</si>
  <si>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</si>
  <si>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</si>
  <si>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</si>
  <si>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</si>
  <si>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</si>
  <si>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Раздел 3. Фонарь СФ-1</t>
  </si>
  <si>
    <t>Демонтажные работы</t>
  </si>
  <si>
    <t>258</t>
  </si>
  <si>
    <t>ФЕРр63-22-4</t>
  </si>
  <si>
    <t>Выемка целых стекол из переплетов металлических и железобетонных, площадью остекления: до 0,25 м2/применит.Демонтаж оконного заполнения (стекло)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</si>
  <si>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</si>
  <si>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</si>
  <si>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</si>
  <si>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</si>
  <si>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259</t>
  </si>
  <si>
    <t>ФЕР09-04-009-01</t>
  </si>
  <si>
    <t>Монтаж оконных блоков: стальных с нащельниками из стали при высоте здания до 50 м/применит.Демонтаж конструкций оконных рам: уголок 50х5</t>
  </si>
  <si>
    <t>260</t>
  </si>
  <si>
    <t>ФЕР09-04-006-02</t>
  </si>
  <si>
    <t>Монтаж ограждающих конструкций стен: из профилированного листа при высоте здания до 30 м/применит.Демонтаж облицовки торцов и фасадов фонарей (сталь листовая толщ. 0,7 мм)</t>
  </si>
  <si>
    <t>261</t>
  </si>
  <si>
    <t>262</t>
  </si>
  <si>
    <t>263</t>
  </si>
  <si>
    <t>264</t>
  </si>
  <si>
    <t>Монтаж стальных каркасов фонарей Сф-1 (2 шт)</t>
  </si>
  <si>
    <t>265</t>
  </si>
  <si>
    <t>ФЕР09-03-021-01</t>
  </si>
  <si>
    <t>Монтаж каркасов фонарей аэрационных и светоаэрационных для зданий высотой до 25 м с шагом ферм: до 6 м/применит.Монтаж стальных каркасов фонарей</t>
  </si>
  <si>
    <t>266</t>
  </si>
  <si>
    <t>ФССЦ-08.3.10.01-0002</t>
  </si>
  <si>
    <t>Профили фасонные горячекатаные для оконных и фонарных переплетов из стали марки Ст3кп2, массой от: 2,5 до 4 кг</t>
  </si>
  <si>
    <t>267</t>
  </si>
  <si>
    <t>Резьбовая шпилька FIS A M12×120</t>
  </si>
  <si>
    <t>268</t>
  </si>
  <si>
    <t>Инъекционный состав FIS EM для FIS A M12×120</t>
  </si>
  <si>
    <t>мл</t>
  </si>
  <si>
    <t>269</t>
  </si>
  <si>
    <t>Дюбель 8×60 (ГОСТ 28456–90)</t>
  </si>
  <si>
    <t>270</t>
  </si>
  <si>
    <t>Болт M6×50 с анкером FHY M6</t>
  </si>
  <si>
    <t>271</t>
  </si>
  <si>
    <t>Шпилька M16, l = 260 мм</t>
  </si>
  <si>
    <t>272</t>
  </si>
  <si>
    <t>Шпилька M16, l = 320 мм</t>
  </si>
  <si>
    <t>273</t>
  </si>
  <si>
    <t>Шайба M16</t>
  </si>
  <si>
    <t>274</t>
  </si>
  <si>
    <t>Гайка M16</t>
  </si>
  <si>
    <t>275</t>
  </si>
  <si>
    <t>Дюбель 8×80 (ГОСТ 28456–90)</t>
  </si>
  <si>
    <t>276</t>
  </si>
  <si>
    <t>Болт M10×65 с анкером FHY M10</t>
  </si>
  <si>
    <t>277</t>
  </si>
  <si>
    <t>Цементно-песчаная смесь М100</t>
  </si>
  <si>
    <t>м³</t>
  </si>
  <si>
    <t>278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</si>
  <si>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</si>
  <si>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</si>
  <si>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</si>
  <si>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</si>
  <si>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</si>
  <si>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</si>
  <si>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</si>
  <si>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279</t>
  </si>
  <si>
    <t>ФССЦ-01.7.17.09-0062</t>
  </si>
  <si>
    <t>Сверло кольцевое алмазное, диаметр 20 мм</t>
  </si>
  <si>
    <t>Монтаж стеновых сэндвич-панелей</t>
  </si>
  <si>
    <t>280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</si>
  <si>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</si>
  <si>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</si>
  <si>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281</t>
  </si>
  <si>
    <t>ФССЦ-07.2.07.13-0061</t>
  </si>
  <si>
    <t>Конструкции стальные нащельников и деталей обрамления</t>
  </si>
  <si>
    <t>282</t>
  </si>
  <si>
    <t>Стеновые сэндвич-панели МП ТСП-Z 1000-100 (0,5/0,5), (ПЭ-01-RAL7004-0.5 / ПЭ-01-RAL9016-0.5), L = 3090</t>
  </si>
  <si>
    <t>283</t>
  </si>
  <si>
    <t>Стеновые сэндвич-панели МП ТСП-Z 1100-100 (0,5/0,5), (ПЭ-01-RAL7004-0.5 / ПЭ-01-RAL9016-0.5), L = 3090</t>
  </si>
  <si>
    <t>284</t>
  </si>
  <si>
    <t>Стеновые сэндвич-панели  МП ТСП-Z 1000-100 (0,5/0,5), (ПЭ-01-RAL7004-0.5 / ПЭ-01-RAL9016-0.5), L = 6140</t>
  </si>
  <si>
    <t>285</t>
  </si>
  <si>
    <t>Стеновые сэндвич-панели  МП ТСП-Z 1000-100 (0,5/0,5), (ПЭ-01-RAL7004-0.5 / ПЭ-01-RAL9016-0.5), L = 5980</t>
  </si>
  <si>
    <t>286</t>
  </si>
  <si>
    <t>Стеновые сэндвич-панели  МП ТСП-Z 1000-100 (0,5/0,5), (ПЭ-01-RAL7004-0.5 / ПЭ-01-RAL9016-0.5), L = 1140</t>
  </si>
  <si>
    <t>287</t>
  </si>
  <si>
    <t>ФЕР09-05-006-01</t>
  </si>
  <si>
    <t>Резка стального профилированного настила/применит.Резка сэндвич-панелей по месту</t>
  </si>
  <si>
    <t>м реза</t>
  </si>
  <si>
    <t>Устройство кровельного покрытия</t>
  </si>
  <si>
    <t>288</t>
  </si>
  <si>
    <t>289</t>
  </si>
  <si>
    <t>20-15=5/1=5 ПЗ=5 (ОЗП=5; ЭМ=5 к расх.; ЗПМ=5; МАТ=5 к расх.; ТЗ=5; ТЗМ=5)</t>
  </si>
  <si>
    <t>290</t>
  </si>
  <si>
    <t>Цементно-песчаная стяжка М150, 20мм</t>
  </si>
  <si>
    <t>291</t>
  </si>
  <si>
    <t>292</t>
  </si>
  <si>
    <t>293</t>
  </si>
  <si>
    <t>294</t>
  </si>
  <si>
    <t>295</t>
  </si>
  <si>
    <t>296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</si>
  <si>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50 мм</t>
  </si>
  <si>
    <t>297</t>
  </si>
  <si>
    <t>Техноруф В ЭКСТРА, t = 50 мм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</si>
  <si>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</si>
  <si>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</si>
  <si>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</si>
  <si>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</si>
  <si>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</si>
  <si>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</si>
  <si>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</si>
  <si>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</si>
  <si>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</si>
  <si>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</si>
  <si>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Унифлекса PRO П 4 мм</t>
  </si>
  <si>
    <t>308</t>
  </si>
  <si>
    <t>Устройство примыканий кровель из наплавляемых материалов к стенам и парапетам высотой: до 600 мм без фартуков/применит.Устройство дополнительные слоёв гидроизоляции</t>
  </si>
  <si>
    <t>309</t>
  </si>
  <si>
    <t>Техноэласта ЗПП</t>
  </si>
  <si>
    <t>Монтаж пожарных лестниц</t>
  </si>
  <si>
    <t>310</t>
  </si>
  <si>
    <t>Монтаж лестниц прямолинейных и криволинейных, пожарных с ограждением</t>
  </si>
  <si>
    <t>311</t>
  </si>
  <si>
    <t>Пожарная лестница П1-1 (высота лестницы 2500 мм) в комплекте с крепежными элементами к сэндвич-панелям массой 262 кг - 1 шт</t>
  </si>
  <si>
    <t>312</t>
  </si>
  <si>
    <t>313</t>
  </si>
  <si>
    <t>Площадка лестничная П1-1 массой 29 кг - 1 шт</t>
  </si>
  <si>
    <t>Монтаж оконных блоков</t>
  </si>
  <si>
    <t>314</t>
  </si>
  <si>
    <t>ФЕР09-04-015-01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</si>
  <si>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размера™ 1130x1200 из алюминиевых профилей с двухкамерньм стеклопакетом (глухая створка)</t>
  </si>
  <si>
    <t>315</t>
  </si>
  <si>
    <t>ОК-1</t>
  </si>
  <si>
    <t>316</t>
  </si>
  <si>
    <t>ФЕР09-04-015-03</t>
  </si>
  <si>
    <t>Установка в жилых и общественных зданиях оконных блоков из алюминиевых профилей: поворотных (откидных, поворотно-откидных) с площадью проема до 2 м2 двухстворчатых/применит.Монтаж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</si>
  <si>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317</t>
  </si>
  <si>
    <t>ОК-2</t>
  </si>
  <si>
    <t>Монтаж фасонных элементов светового фонаря</t>
  </si>
  <si>
    <t>318</t>
  </si>
  <si>
    <t>319</t>
  </si>
  <si>
    <t>320</t>
  </si>
  <si>
    <t>Фасонное изделие ФИ 1-240×3000, t = 0,5 мм</t>
  </si>
  <si>
    <t>321</t>
  </si>
  <si>
    <t>Фасонное изделие ФИ 6-360×3000, t = 0,5 мм</t>
  </si>
  <si>
    <t>322</t>
  </si>
  <si>
    <t>Фасонное изделие ФИ 7-156×3000, t = 0,5 мм</t>
  </si>
  <si>
    <t>323</t>
  </si>
  <si>
    <t>Фасонное изделие ФИ 11-228×3000, t = 0,5 мм</t>
  </si>
  <si>
    <t>324</t>
  </si>
  <si>
    <t>Фасонное изделие ФИ 16-154×3000, t = 0,5 мм</t>
  </si>
  <si>
    <t>325</t>
  </si>
  <si>
    <t>Фасонное изделие ФИ 17-146×3000, t = 0,5 мм</t>
  </si>
  <si>
    <t>326</t>
  </si>
  <si>
    <t>Фасонное изделие ФИ 18-110×3000, t = 0,5 мм</t>
  </si>
  <si>
    <t>327</t>
  </si>
  <si>
    <t>Фасонное изделие ФИИ 1-519×3000, t = 0,5 мм</t>
  </si>
  <si>
    <t>328</t>
  </si>
  <si>
    <t>Фасонное изделие ФИИ 2-224×3000, t = 0,5 мм</t>
  </si>
  <si>
    <t>329</t>
  </si>
  <si>
    <t>Фасонное изделие ФИИ 3-834×3000, t = 0,5 мм</t>
  </si>
  <si>
    <t>330</t>
  </si>
  <si>
    <t>Фасонное изделие ФИИ 4-800×3000, t = 0,5 мм</t>
  </si>
  <si>
    <t>331</t>
  </si>
  <si>
    <t>Фасонное изделие ФИИ 6-300×3000, t = 0,8 мм</t>
  </si>
  <si>
    <t>332</t>
  </si>
  <si>
    <t>ФЕР09-04-016-01</t>
  </si>
  <si>
    <t>Установка решеток на окна массой: до 25 кг/м2/применит. Монтаж защитных сеток</t>
  </si>
  <si>
    <t>333</t>
  </si>
  <si>
    <t>ФССЦ-07.1.03.05-0011</t>
  </si>
  <si>
    <t>Переплеты оконные, нестандартные, жалюзийные и защитные решетки из горячекатаных, холодногнутых профилей и труб</t>
  </si>
  <si>
    <t>334</t>
  </si>
  <si>
    <t>Сетка защитная СП1</t>
  </si>
  <si>
    <t>335</t>
  </si>
  <si>
    <t>Сетка защитная СП2</t>
  </si>
  <si>
    <t>Устройство водосточной системы</t>
  </si>
  <si>
    <t>336</t>
  </si>
  <si>
    <t>ФЕР12-01-009-01</t>
  </si>
  <si>
    <t>Устройство желобов: настенных/применит.Монтаж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</si>
  <si>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337</t>
  </si>
  <si>
    <t>338</t>
  </si>
  <si>
    <t>Желоб</t>
  </si>
  <si>
    <t>339</t>
  </si>
  <si>
    <t>Устройство металлической водосточной системы: воронок/применит.Монтаж водосточньк воронок, окрашенных, диаметром 125/100 мм</t>
  </si>
  <si>
    <t>340</t>
  </si>
  <si>
    <t>Воронки</t>
  </si>
  <si>
    <t>341</t>
  </si>
  <si>
    <t>ФЕР12-01-035-03</t>
  </si>
  <si>
    <t>Устройство металлической водосточной системы: прямых звеньев труб/применит.Монтаж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</si>
  <si>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м</t>
  </si>
  <si>
    <t>342</t>
  </si>
  <si>
    <t>Водосточные трубы диаметром 100 мм, длиной 3000 мм, 4 шт с соединительными коленами 60° 4 шт и хомутами (на сэндвич-панель)</t>
  </si>
  <si>
    <t>343</t>
  </si>
  <si>
    <t>ФЕР13-06-004-01</t>
  </si>
  <si>
    <t>Обеспыливание поверхности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</si>
  <si>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</si>
  <si>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</si>
  <si>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</si>
  <si>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</si>
  <si>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344</t>
  </si>
  <si>
    <t>ФЕР13-03-002-04</t>
  </si>
  <si>
    <t>Огрунтовка металлических поверхностей за один раз: грунтовкой ГФ-021</t>
  </si>
  <si>
    <t>345</t>
  </si>
  <si>
    <t>ФЕР13-03-004-26</t>
  </si>
  <si>
    <t>Окраска металлических огрунтованных поверхностей: эмалью ПФ-115</t>
  </si>
  <si>
    <t>Раздел 4. Фонарь СФ-2</t>
  </si>
  <si>
    <t>346</t>
  </si>
  <si>
    <t>347</t>
  </si>
  <si>
    <t>Монтаж оконных блоков: стальных с нащельниками из стали при высоте здания до 50 м/применит.Демонтаж конструкций оконных рам</t>
  </si>
  <si>
    <t>348</t>
  </si>
  <si>
    <t>Монтаж лестниц прямолинейных и криволинейных, пожарных с ограждением/применит.Демонтаж конструкций лестниц фонарей (марши и площадки)</t>
  </si>
  <si>
    <t>349</t>
  </si>
  <si>
    <t>350</t>
  </si>
  <si>
    <t>351</t>
  </si>
  <si>
    <t>352</t>
  </si>
  <si>
    <t>353</t>
  </si>
  <si>
    <t>Монтаж стальных каркасов фонарей Сф-2 (1 шт)</t>
  </si>
  <si>
    <t>354</t>
  </si>
  <si>
    <t>355</t>
  </si>
  <si>
    <t>356</t>
  </si>
  <si>
    <t>357</t>
  </si>
  <si>
    <t>358</t>
  </si>
  <si>
    <t>359</t>
  </si>
  <si>
    <t>360</t>
  </si>
  <si>
    <t>Шпилька M16, L = 260 мм</t>
  </si>
  <si>
    <t>361</t>
  </si>
  <si>
    <t>Шпилька M16, L = 320 мм</t>
  </si>
  <si>
    <t>362</t>
  </si>
  <si>
    <t>363</t>
  </si>
  <si>
    <t>364</t>
  </si>
  <si>
    <t>365</t>
  </si>
  <si>
    <t>366</t>
  </si>
  <si>
    <t>367</t>
  </si>
  <si>
    <t>368</t>
  </si>
  <si>
    <t>369</t>
  </si>
  <si>
    <t>Утепление покрытий плитами: из минеральной ваты или перлита на битумной мастике в один слой/Применит.Устройство утепления оконных стыков фонарей из мин. ваты</t>
  </si>
  <si>
    <t>370</t>
  </si>
  <si>
    <t>Мин.вата толщ. 50мм</t>
  </si>
  <si>
    <t>371</t>
  </si>
  <si>
    <t>372</t>
  </si>
  <si>
    <t>373</t>
  </si>
  <si>
    <t>Стеновые сэндвич-панели МП ТСП-Z 1000-100 (0,5/0,5),(ПЭ-01-RAL7004-0.5/ПЭ-01-RAL9016-0.5), L = 3000</t>
  </si>
  <si>
    <t>374</t>
  </si>
  <si>
    <t>Стеновые сэндвич-панели МП ТСП-Z 1100-100 (0,5/0,5), (ПЭ-01-RAL7004-0.5 / ПЭ-01-RAL9016-0.5), L = 3030</t>
  </si>
  <si>
    <t>375</t>
  </si>
  <si>
    <t>Стеновые сэндвич-панели  МП ТСП-Z 1000-100 (0,5/0,5), (ПЭ-01-RAL7004-0.5 / ПЭ-01-RAL9016-0.5), L = 6180</t>
  </si>
  <si>
    <t>376</t>
  </si>
  <si>
    <t>377</t>
  </si>
  <si>
    <t>Стеновые сэндвич-панели  МП ТСП-Z 1000-100 (0,5/0,5), (ПЭ-01-RAL7004-0.5 / ПЭ-01-RAL9016-0.5), L = 2640</t>
  </si>
  <si>
    <t>378</t>
  </si>
  <si>
    <t>Стеновые панели МП ТСП-Z 1200-100 (0,5/0,5), (ПЭ-01-RAL7004-0.5 / ПЭ-01-RAL9016-0.5), L = 2640</t>
  </si>
  <si>
    <t>379</t>
  </si>
  <si>
    <t>Стеновые панели МП ТСП-Z 1200-100 (0,5/0,5), (ПЭ-01-RAL7004-0.5 / ПЭ-01-RAL9016-0.5), L = 1360</t>
  </si>
  <si>
    <t>380</t>
  </si>
  <si>
    <t>381</t>
  </si>
  <si>
    <t>ФЕР07-05-039-07</t>
  </si>
  <si>
    <t>Устройство герметизации горизонтальных и вертикальных стыков стеновых панелей мастикой: герметизирующей нетвердеющей/применит.Герметизация труб ОВ атмосферостойким силиконовым герметиком Mastersil 791</t>
  </si>
  <si>
    <t>382</t>
  </si>
  <si>
    <t>ФССЦ-14.5.04.03-0002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</si>
  <si>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</si>
  <si>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383</t>
  </si>
  <si>
    <t>Силиконовый герметик Mastersil 791</t>
  </si>
  <si>
    <t>384</t>
  </si>
  <si>
    <t>385</t>
  </si>
  <si>
    <t>Устройство выравнивающих стяжек: на каждый 1 мм изменения толщины добавлять или исключать к расценке 12-01-017-01/до 20мм.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</si>
  <si>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</si>
  <si>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</si>
  <si>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</si>
  <si>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</si>
  <si>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</si>
  <si>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</si>
  <si>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</si>
  <si>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</si>
  <si>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</si>
  <si>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</si>
  <si>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</si>
  <si>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</si>
  <si>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</si>
  <si>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</si>
  <si>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</si>
  <si>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</si>
  <si>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</si>
  <si>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</si>
  <si>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</si>
  <si>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</si>
  <si>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Техноэласт ЭПП</t>
  </si>
  <si>
    <t>406</t>
  </si>
  <si>
    <t>407</t>
  </si>
  <si>
    <t>П 1-1 (высота лестницы 4000 мм) в комплекте с крепежными элементами к сэндвич-панелям массой 262 кг - 1 шт</t>
  </si>
  <si>
    <t>408</t>
  </si>
  <si>
    <t>П 1-1(2) (высота лестницы 3400 мм) в комплекте с крепежными элементами к сэндвич-панелям массой 262 кг -1 шт</t>
  </si>
  <si>
    <t>409</t>
  </si>
  <si>
    <t>410</t>
  </si>
  <si>
    <t>Площадка лестничная П1-1 массой 47 кг- 1 шт</t>
  </si>
  <si>
    <t>411</t>
  </si>
  <si>
    <t>Площадка лестничная П1-1(2) массой 40 кг- 1 шт</t>
  </si>
  <si>
    <t>412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</si>
  <si>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размерами 1250x1200 из алюминиевых профилей с двухкамерным стеклопакетом (глухая створка)</t>
  </si>
  <si>
    <t>413</t>
  </si>
  <si>
    <t>414</t>
  </si>
  <si>
    <t>415</t>
  </si>
  <si>
    <t>416</t>
  </si>
  <si>
    <t>417</t>
  </si>
  <si>
    <t>418</t>
  </si>
  <si>
    <t>Фасонное изделие ФИ 1-240×3000, t = 0,5 мм/54,96м2</t>
  </si>
  <si>
    <t>419</t>
  </si>
  <si>
    <t>Фасонное изделие ФИ 6-360×3000, t = 0,5 мм/5,04м2</t>
  </si>
  <si>
    <t>420</t>
  </si>
  <si>
    <t>Фасонное изделие ФИ 7-156×3000, t = 0,5 мм/2,2м2</t>
  </si>
  <si>
    <t>421</t>
  </si>
  <si>
    <t>Фасонное изделие ФИ 11-228×3000, t = 0,5 мм/65,16м2</t>
  </si>
  <si>
    <t>422</t>
  </si>
  <si>
    <t>Фасонное изделие ФИ 16-154×3000, t = 0,5 мм/38,59м2</t>
  </si>
  <si>
    <t>423</t>
  </si>
  <si>
    <t>Фасонное изделие ФИ 17-146×3000, t = 0,5 мм/27,21м2</t>
  </si>
  <si>
    <t>424</t>
  </si>
  <si>
    <t>Фасонное изделие ФИ 18-110×3000, t = 0,5 мм/82,25м2</t>
  </si>
  <si>
    <t>425</t>
  </si>
  <si>
    <t>Фасонное изделие ФИИ 1-519×3000, t = 0,5 мм/106,94м2</t>
  </si>
  <si>
    <t>426</t>
  </si>
  <si>
    <t>Фасонное изделие ФИИ 2-224×3000, t = 0,5 мм/56,9м2</t>
  </si>
  <si>
    <t>427</t>
  </si>
  <si>
    <t>Фасонное изделие ФИИ 3-834×3000, t = 0,5 мм/20,85м2</t>
  </si>
  <si>
    <t>428</t>
  </si>
  <si>
    <t>Фасонное изделие ФИИ 4-800×3000, t = 0,5 мм/35,2м2</t>
  </si>
  <si>
    <t>429</t>
  </si>
  <si>
    <t>Фасонное изделие ФИИ 6-300×3000, t = 0,8 мм/7,2м2</t>
  </si>
  <si>
    <t>430</t>
  </si>
  <si>
    <t>431</t>
  </si>
  <si>
    <t>432</t>
  </si>
  <si>
    <t>Сетка защитная СП3</t>
  </si>
  <si>
    <t>433</t>
  </si>
  <si>
    <t>Сетка защитная СП4</t>
  </si>
  <si>
    <t>434</t>
  </si>
  <si>
    <t>Сетка защитная СП5</t>
  </si>
  <si>
    <t>435</t>
  </si>
  <si>
    <t>Сетка защитная СП6</t>
  </si>
  <si>
    <t>436</t>
  </si>
  <si>
    <t>Сетка защитная СП7</t>
  </si>
  <si>
    <t>437</t>
  </si>
  <si>
    <t>Сетка защитная СП8</t>
  </si>
  <si>
    <t>438</t>
  </si>
  <si>
    <t>Сетка защитная СП9</t>
  </si>
  <si>
    <t>439</t>
  </si>
  <si>
    <t>Сетка защитная СП10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</si>
  <si>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</si>
  <si>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</si>
  <si>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</si>
  <si>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</si>
  <si>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</si>
  <si>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</si>
  <si>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</si>
  <si>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</si>
  <si>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</si>
  <si>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</si>
  <si>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Раздел 5. Фонарь СФ-3</t>
  </si>
  <si>
    <t>450</t>
  </si>
  <si>
    <t>451</t>
  </si>
  <si>
    <t>452</t>
  </si>
  <si>
    <t>453</t>
  </si>
  <si>
    <t>454</t>
  </si>
  <si>
    <t>455</t>
  </si>
  <si>
    <t>456</t>
  </si>
  <si>
    <t>457</t>
  </si>
  <si>
    <t>Монтаж стальных каркасов фонарей Сф-3 (2 шт)</t>
  </si>
  <si>
    <t>458</t>
  </si>
  <si>
    <t>459</t>
  </si>
  <si>
    <t>460</t>
  </si>
  <si>
    <t>461</t>
  </si>
  <si>
    <t>Резьбовая шпилька FIS A M12×140</t>
  </si>
  <si>
    <t>462</t>
  </si>
  <si>
    <t>463</t>
  </si>
  <si>
    <t>Инъекционный состав FIS EM для FIS A M12×140 и FIS A M12×120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</si>
  <si>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</si>
  <si>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</si>
  <si>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</si>
  <si>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</si>
  <si>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</si>
  <si>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</si>
  <si>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</si>
  <si>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</si>
  <si>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</si>
  <si>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</si>
  <si>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</si>
  <si>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</si>
  <si>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</si>
  <si>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</si>
  <si>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</si>
  <si>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</si>
  <si>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МП ТСП-Z 1000-100 (0,5/0,5), (ПЭ-01-RAL7004-0.5 / ПЭ-01-RAL9016-0.5), L = 3050</t>
  </si>
  <si>
    <t>480</t>
  </si>
  <si>
    <t>МП ТСП-Z 1000-100 (0,5/0,5), (ПЭ-01-RAL7004-0.5 / ПЭ-01-RAL9016-0.5), L = 3030</t>
  </si>
  <si>
    <t>481</t>
  </si>
  <si>
    <t>МП ТСП-Z 1000-100 (0,5/0,5), (ПЭ-01-RAL7004-0.5 / ПЭ-01-RAL9016-0.5), L = 6280</t>
  </si>
  <si>
    <t>482</t>
  </si>
  <si>
    <t>МП ТСП-Z 1000-100 (0,5/0,5), (ПЭ-01-RAL7004-0.5 / ПЭ-01-RAL9016-0.5), L = 5980</t>
  </si>
  <si>
    <t>483</t>
  </si>
  <si>
    <t>МП ТСП-Z 1000-100 (0,5/0,5), (ПЭ-01-RAL7004-0.5 / ПЭ-01-RAL9016-0.5), L = 2610</t>
  </si>
  <si>
    <t>484</t>
  </si>
  <si>
    <t>МП ТСП-Z 1200-100 (0,5/0,5), (ПЭ-01-RAL7004-0.5 / ПЭ-01-RAL9016-0.5), L = 1360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</si>
  <si>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</si>
  <si>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</si>
  <si>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</si>
  <si>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</si>
  <si>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</si>
  <si>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</si>
  <si>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</si>
  <si>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</si>
  <si>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</si>
  <si>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</si>
  <si>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</si>
  <si>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</si>
  <si>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</si>
  <si>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</si>
  <si>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</si>
  <si>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</si>
  <si>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</si>
  <si>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</si>
  <si>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</si>
  <si>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</si>
  <si>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</si>
  <si>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</si>
  <si>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</si>
  <si>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</si>
  <si>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</si>
  <si>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</si>
  <si>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Техноэласта ЭПП</t>
  </si>
  <si>
    <t>511</t>
  </si>
  <si>
    <t>512</t>
  </si>
  <si>
    <t>П 1-1 (высота лестницы 4000 мм) в комплекте с крепежными элементами к сэндвич-панелям массой 262 кг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</si>
  <si>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</si>
  <si>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</si>
  <si>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</si>
  <si>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</si>
  <si>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</si>
  <si>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</si>
  <si>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</si>
  <si>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</si>
  <si>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</si>
  <si>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Фасонное изделие ФИ 1-240×3000, t = 0,5 мм/61,32м2</t>
  </si>
  <si>
    <t>522</t>
  </si>
  <si>
    <t>Фасонное изделие ФИ 6-360×3000, t = 0,5 мм/10м2</t>
  </si>
  <si>
    <t>523</t>
  </si>
  <si>
    <t>Фасонное изделие ФИ 7-156×3000, t = 0,5 мм/4,4м2</t>
  </si>
  <si>
    <t>524</t>
  </si>
  <si>
    <t>Фасонное изделие ФИ 11-228×3000, t = 0,5 мм/84,1м2</t>
  </si>
  <si>
    <t>525</t>
  </si>
  <si>
    <t>Фасонное изделие ФИ 16-154×3000, t = 0,5 мм/47м2</t>
  </si>
  <si>
    <t>526</t>
  </si>
  <si>
    <t>Фасонное изделие ФИ 17-146×3000, t = 0,5 мм/40м2</t>
  </si>
  <si>
    <t>527</t>
  </si>
  <si>
    <t>Фасонное изделие ФИ 18-110×3000, t = 0,5 мм/109,1м2</t>
  </si>
  <si>
    <t>528</t>
  </si>
  <si>
    <t>Фасонное изделие ФИИ 1-519×3000, t = 0,5 мм/135,58м2</t>
  </si>
  <si>
    <t>529</t>
  </si>
  <si>
    <t>Фасонное изделие ФИИ 2-224×3000, t = 0,5 мм/76,2м2</t>
  </si>
  <si>
    <t>530</t>
  </si>
  <si>
    <t>Фасонное изделие ФИИ 3-834×3000, t = 0,5 мм/40,77м2</t>
  </si>
  <si>
    <t>531</t>
  </si>
  <si>
    <t>Фасонное изделие ФИИ 4-800×3000, t = 0,5 мм/68м2</t>
  </si>
  <si>
    <t>532</t>
  </si>
  <si>
    <t>Фасонное изделие ФИИ 6-300×3000, t = 0,8 мм/14,4м2</t>
  </si>
  <si>
    <t>533</t>
  </si>
  <si>
    <t>534</t>
  </si>
  <si>
    <t>535</t>
  </si>
  <si>
    <t>Защитная сетка СП-3.1</t>
  </si>
  <si>
    <t>536</t>
  </si>
  <si>
    <t>Защитная сетка СП-3.2</t>
  </si>
  <si>
    <t>537</t>
  </si>
  <si>
    <t>Защитная сетка СП-4.1</t>
  </si>
  <si>
    <t>538</t>
  </si>
  <si>
    <t>Защитная сетка СП-4.2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</si>
  <si>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</si>
  <si>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</si>
  <si>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</si>
  <si>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</si>
  <si>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</si>
  <si>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</si>
  <si>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</si>
  <si>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</si>
  <si>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</si>
  <si>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</si>
  <si>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Раздел 6. Фонарь СФ-4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</si>
  <si>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</si>
  <si>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</si>
  <si>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</si>
  <si>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</si>
  <si>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</si>
  <si>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</si>
  <si>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</si>
  <si>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</si>
  <si>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</si>
  <si>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</si>
  <si>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</si>
  <si>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</si>
  <si>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</si>
  <si>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</si>
  <si>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</si>
  <si>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</si>
  <si>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</si>
  <si>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</si>
  <si>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</si>
  <si>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</si>
  <si>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</si>
  <si>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</si>
  <si>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</si>
  <si>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</si>
  <si>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</si>
  <si>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</si>
  <si>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</si>
  <si>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</si>
  <si>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</si>
  <si>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</si>
  <si>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</si>
  <si>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МП ТСП-Z 1000-100 (0,5/0,5), (ПЭ-01-RAL7004-0.5 / ПЭ-01-RAL9016-0.5), L = 2630</t>
  </si>
  <si>
    <t>580</t>
  </si>
  <si>
    <t>МП ТСП-Z 1100-100 (0,5/0,5), (ПЭ-01-RAL7004-0.5 / ПЭ-01-RAL9016-0.5), L = 2630</t>
  </si>
  <si>
    <t>581</t>
  </si>
  <si>
    <t>МП ТСП-Z 1000-100 (0,5/0,5), (ПЭ-01-RAL7004-0.5 / ПЭ-01-RAL9016-0.5), L = 3720</t>
  </si>
  <si>
    <t>582</t>
  </si>
  <si>
    <t>МП ТСП-Z 1000-100 (0,5/0,5), (ПЭ-01-RAL7004-0.5 / ПЭ-01-RAL9016-0.5), L = 6220</t>
  </si>
  <si>
    <t>583</t>
  </si>
  <si>
    <t>584</t>
  </si>
  <si>
    <t>МП ТСП-Z 1000-100 (0,5/0,5), (ПЭ-01-RAL7004-0.5 / ПЭ-01-RAL9016-0.5), L = 2140</t>
  </si>
  <si>
    <t>585</t>
  </si>
  <si>
    <t>МП ТСП-Z 1200-100 (0,5/0,5), (ПЭ-01-RAL7004-0.5 / ПЭ-01-RAL9016-0.5), L = 1120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</si>
  <si>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</si>
  <si>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</si>
  <si>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</si>
  <si>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</si>
  <si>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</si>
  <si>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</si>
  <si>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</si>
  <si>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</si>
  <si>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</si>
  <si>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</si>
  <si>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</si>
  <si>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</si>
  <si>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</si>
  <si>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</si>
  <si>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</si>
  <si>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</si>
  <si>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</si>
  <si>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</si>
  <si>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</si>
  <si>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</si>
  <si>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</si>
  <si>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</si>
  <si>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</si>
  <si>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</si>
  <si>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</si>
  <si>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</si>
  <si>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</si>
  <si>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</si>
  <si>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П 1-1 (высота лестницы 3560 мм) в комплекте с крепежными элементами к сэндвич-панелям массой 262 кг</t>
  </si>
  <si>
    <t>614</t>
  </si>
  <si>
    <t>615</t>
  </si>
  <si>
    <t>Площадка лестничная П1-1 массой 42 кг- 1 шт</t>
  </si>
  <si>
    <t>616</t>
  </si>
  <si>
    <t>617</t>
  </si>
  <si>
    <t>618</t>
  </si>
  <si>
    <t>619</t>
  </si>
  <si>
    <t>620</t>
  </si>
  <si>
    <t>Монтаж ограждающих конструкций стен: из многослойных панелей заводской готовности при высоте здания до 50 м/применит.Монтаж вставки из сэндвич-панели 1200*х1000</t>
  </si>
  <si>
    <t>621</t>
  </si>
  <si>
    <t>Монтаж фасонных элементов светового фонаря СФ-1</t>
  </si>
  <si>
    <t>622</t>
  </si>
  <si>
    <t>623</t>
  </si>
  <si>
    <t>624</t>
  </si>
  <si>
    <t>Фасонное изделие ФИ 1-240×3000, t = 0,5 мм/122,64м2</t>
  </si>
  <si>
    <t>625</t>
  </si>
  <si>
    <t>Фасонное изделие ФИ 6-360×3000, t = 0,5 мм/17,28м2</t>
  </si>
  <si>
    <t>626</t>
  </si>
  <si>
    <t>Фасонное изделие ФИ 7-156×3000, t = 0,5 мм/7,5м2</t>
  </si>
  <si>
    <t>627</t>
  </si>
  <si>
    <t>Фасонное изделие ФИ 11-228×3000, t = 0,5 мм/151,94м2</t>
  </si>
  <si>
    <t>628</t>
  </si>
  <si>
    <t>Фасонное изделие ФИ 16-154×3000, t = 0,5 мм/90,43м2</t>
  </si>
  <si>
    <t>629</t>
  </si>
  <si>
    <t>Фасонное изделие ФИ 17-146×3000, t = 0,5 мм/76,4м2</t>
  </si>
  <si>
    <t>630</t>
  </si>
  <si>
    <t>Фасонное изделие ФИ 18-110×3000, t = 0,5 мм/210м2</t>
  </si>
  <si>
    <t>631</t>
  </si>
  <si>
    <t>Фасонное изделие ФИИ 1-519×3000, t = 0,5 мм/271,2м2</t>
  </si>
  <si>
    <t>632</t>
  </si>
  <si>
    <t>Фасонное изделие ФИИ 2-224×3000, t = 0,5 мм/141,93м2</t>
  </si>
  <si>
    <t>633</t>
  </si>
  <si>
    <t>Фасонное изделие ФИИ 3-834×3000, t = 0,5 мм/42,7м2</t>
  </si>
  <si>
    <t>634</t>
  </si>
  <si>
    <t>Фасонное изделие ФИИ 4-800×3000, t = 0,5 мм/74,4м2</t>
  </si>
  <si>
    <t>635</t>
  </si>
  <si>
    <t>Фасонное изделие ФИИ 6-300×3000, t = 0,8 мм/14,64м2</t>
  </si>
  <si>
    <t>636</t>
  </si>
  <si>
    <t>637</t>
  </si>
  <si>
    <t>638</t>
  </si>
  <si>
    <t>Защитная сетка СП-11</t>
  </si>
  <si>
    <t>639</t>
  </si>
  <si>
    <t>Защитная сетка СП-11.2</t>
  </si>
  <si>
    <t>640</t>
  </si>
  <si>
    <t>Защитная сетка СП-12</t>
  </si>
  <si>
    <t>641</t>
  </si>
  <si>
    <t>Защитная сетка СП-12.2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</si>
  <si>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</si>
  <si>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</si>
  <si>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</si>
  <si>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</si>
  <si>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</si>
  <si>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</si>
  <si>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</si>
  <si>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</si>
  <si>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</si>
  <si>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</si>
  <si>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Итоги по смете:</t>
  </si>
  <si>
    <t xml:space="preserve"> Всего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</si>
  <si>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</si>
  <si>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</si>
  <si>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</si>
  <si>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</si>
  <si>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</si>
  <si>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</si>
  <si>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</si>
  <si>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</si>
  <si>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</si>
  <si>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03-ЭМ</t>
  </si>
  <si>
    <t>«Реконструкция М-10. Внутреннее электрооборудование»</t>
  </si>
  <si>
    <t>(342,47)</t>
  </si>
  <si>
    <t>(73,36)</t>
  </si>
  <si>
    <t>(285,4)</t>
  </si>
  <si>
    <t>Раздел 1. Монтаж оборудования.Шкаф №5/8, Шкаф №6/109, Шкаф, ось 8.</t>
  </si>
  <si>
    <t>Корпус металлический (существующий)-3шт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</si>
  <si>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</si>
  <si>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</si>
  <si>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</si>
  <si>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</si>
  <si>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</si>
  <si>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</si>
  <si>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Выключатель автоматический однополюсный, 16А, х-ка C, 4.5кА, Ir = 16А, Тип расц. C</t>
  </si>
  <si>
    <t>ФЕРм08-03-575-01</t>
  </si>
  <si>
    <t>Прибор или аппарат/применит. Монтаж: Контактор модульный КМ20-20М AC IEK</t>
  </si>
  <si>
    <t>Контактор модульный КМ20-20М AC IEK</t>
  </si>
  <si>
    <t>Прибор или аппарат/применит. Монтаж: Переключатель LAY5-BD33 3 положения "I-0-II" стандарт ручка ИЭК</t>
  </si>
  <si>
    <t>Переключатель LAY5-BD33 3 положения "I-0-II" стандарт ручка ИЭК</t>
  </si>
  <si>
    <t>Прокладка кабеля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</si>
  <si>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</si>
  <si>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</si>
  <si>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Кабель силовой для стационарной прокладки, не распространяющий горение, с нормированным дымовыделением ВВГ-Пнг(А)^5 3х1,5 (ок)</t>
  </si>
  <si>
    <t>Кабель силовой для стационарной прокладки, не распространяющий горение, с нормированным дымовыделением ВВГ-Пнг(А)-Ь5 3х1,5 (ок)</t>
  </si>
  <si>
    <t>Итоги по разделу 1 Монтаж оборудования.Шкаф №5/8, Шкаф №6/109, Шкаф, ось 8. :</t>
  </si>
  <si>
    <t xml:space="preserve">     Монтажные работы</t>
  </si>
  <si>
    <t xml:space="preserve"> Всего по разделу 1 Монтаж оборудования.Шкаф №5/8, Шкаф №6/109, Шкаф, ось 8.</t>
  </si>
  <si>
    <t>97,4123025</t>
  </si>
  <si>
    <t>0,352875</t>
  </si>
  <si>
    <t>Раздел 2. Монтаж оборудования: Шкаф, группа 9</t>
  </si>
  <si>
    <t>ЩРНМ-4 (в сборе)</t>
  </si>
  <si>
    <t>ФЕРм08-03-573-04</t>
  </si>
  <si>
    <t>Шкаф (пульт) управления навесной, высота, ширина и глубина: до 600х600х350 мм/применит. Монтаж: Щит с монтажной панелью герметичный ЩМПг-80.60.25 (ЩРНМ-4) IP54</t>
  </si>
  <si>
    <t>Щит с монтажной панелью герметичный ЩМПг-80.60.25 (ЩРНМ-4) IP54</t>
  </si>
  <si>
    <t>Кабель силовой для стационарной прокладки, не распространяющий горение, с нормированным дымовыделением ВВГ-Пнг(А)^ 3х1,5 (ок)</t>
  </si>
  <si>
    <t>Кабель силовой для стационарной прокладки, не распространяющий горение, с нормированным дымовыделением ВВГ-Пнг(А)^ 3х2.5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</si>
  <si>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</si>
  <si>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</si>
  <si>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Кабель силовой для стационарной прокладки, не распространяющий горение, с нормированным дымовыделением ВВГнг(А)^ 5х2,5 (N, PE)</t>
  </si>
  <si>
    <t>Итоги по разделу 2 Монтаж оборудования: Шкаф, группа 9 :</t>
  </si>
  <si>
    <t xml:space="preserve"> Всего по разделу 2 Монтаж оборудования: Шкаф, группа 9</t>
  </si>
  <si>
    <t>71,701281</t>
  </si>
  <si>
    <t>1,062975</t>
  </si>
  <si>
    <t>Раздел 3. Монтаж оборудования: Шкаф, ось "К"</t>
  </si>
  <si>
    <t>Корпус металлический (существующий)-1шт</t>
  </si>
  <si>
    <t>Монтаж низковольтного оборудования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</si>
  <si>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</si>
  <si>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</si>
  <si>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Авт. выкл. ВА47-150 3Р 80А 15кА х-ка C IEK, Ir = 80А, Тип расц. C</t>
  </si>
  <si>
    <t>Выключатель автоматический однополюсный, 6А, х-ка C, 4.5кА, Ir = 6А, Тип расц. C</t>
  </si>
  <si>
    <t>Выключатель автоматический однополюсный, 10А, х-ка C, 4.5кА, Ir = 10А, Тип расц. C</t>
  </si>
  <si>
    <t>Авт. выкл. ВА47-150 1Р 80А 15кА х-ка C IEK, Ir = 80А, Тип расц. C</t>
  </si>
  <si>
    <t>Прибор или аппарат/применит. Монтаж: Контактор КМИ-34012 40А 230В/АС3 1НО;1НЗ ИЭК</t>
  </si>
  <si>
    <t>Контактор КМИ-34012 40А 230В/АС3 1НО;1НЗ ИЭК</t>
  </si>
  <si>
    <t>Прибор или аппарат/применит. Монтаж: Реле времени EKF PROxima</t>
  </si>
  <si>
    <t>Реле времени EKF PROxima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</si>
  <si>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</si>
  <si>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</si>
  <si>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Кнопка ЗВ-7 "Стоп" красная 1з+1р 822мм/240В ИЭК</t>
  </si>
  <si>
    <t>Монтаж: Кнопка ЗВ-7 "Пуск" зеленая 1з+1р 822мм/240В ИЭК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</si>
  <si>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</si>
  <si>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</si>
  <si>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Лампа AD22DЗ(LED)матрица 822мм красный 230В ИЭК</t>
  </si>
  <si>
    <t>Лампа AD22DЗ(LED)матрица 822мм зеленый 230В ИЭК</t>
  </si>
  <si>
    <t>Кабель силовой для стационарной прокладки, не распространяющий горение, с нормированным дымовыделением ВВГ-Пнг(А)^З 3х1,5 (ок)</t>
  </si>
  <si>
    <t>Кабель силовой для стационарной прокладки, не распространяющий горение, с нормированным дымовыделением ВВГнг(А)-Ь5 5х6 (N,PE)</t>
  </si>
  <si>
    <t>Кабель силовой для стационарной прокладки, не распространяющий горение, с нормированным дымовыделением ВВГнг(А)-Ь5 бх^к^^К</t>
  </si>
  <si>
    <t>Кабель силовой для стационарной прокладки, не распространяющий горение, с нормированным дымовыделением ВВГнг(А)-Ь5 5х2,5 (N, PE)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</si>
  <si>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</si>
  <si>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</si>
  <si>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Кабель силовой для стационарной прокладки, не распространяющий горение, с нормированным дымовыделением ВВГнг(А)-Ь5 3х16 (мк) (N, PE)</t>
  </si>
  <si>
    <t>Итоги по разделу 3 Монтаж оборудования: Шкаф, ось "К" :</t>
  </si>
  <si>
    <t xml:space="preserve"> Всего по разделу 3 Монтаж оборудования: Шкаф, ось "К"</t>
  </si>
  <si>
    <t>821,7648496</t>
  </si>
  <si>
    <t>16,7384625</t>
  </si>
  <si>
    <t>Раздел 4. Монтаж оборудования: ЩР1, ЩР3</t>
  </si>
  <si>
    <t>ЩР1, ЩР3 (в сборе)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</si>
  <si>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</si>
  <si>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мм/применит. Монтаж: Вводнораспределительное устройство IP31(1800х800х450)</t>
  </si>
  <si>
    <t>Вводнораспределительное устройство IP31(1800х800х450)</t>
  </si>
  <si>
    <t>Кабель силовой для стационарной прокладки, не распространяющий горение, с нормированным дымовыделением ВВГнг(А)^Зх4,0ок (N, PE)</t>
  </si>
  <si>
    <t>Кабель силовой для стационарной прокладки, не распространяющий горение, с нормированным дымовыделением ВВГнг(А)-Ь5 3х10 ок</t>
  </si>
  <si>
    <t>Итоги по разделу 4 Монтаж оборудования: ЩР1, ЩР3 :</t>
  </si>
  <si>
    <t xml:space="preserve"> Всего по разделу 4 Монтаж оборудования: ЩР1, ЩР3</t>
  </si>
  <si>
    <t>711,1541235</t>
  </si>
  <si>
    <t>6,749025</t>
  </si>
  <si>
    <t>Раздел 5. Монтаж оборудования: ЩР2</t>
  </si>
  <si>
    <t>ЩР2 (в сборе)</t>
  </si>
  <si>
    <t>Блок управления шкафного исполнения или распределительный пункт (шкаф), устанавливаемый: на полу, высота и ширина до 1700х1100 мм/применит. Монтаж: Вводнораспределительное устройство IP31 (1800х800х450)</t>
  </si>
  <si>
    <t>Вводнораспределительное устройство IP31 (1800х800х450)</t>
  </si>
  <si>
    <t>Кабель силовой для стационарной прокладки, не распространяющий горение, с нормированным дымовыделением ВВГнг(А)^З 5х4,0ок(Ы,РЕ)ч,</t>
  </si>
  <si>
    <t>Кабель силовой для стационарной прокладки, не распространяющий горение, с нормированным дымовыделением ВВГнг(А)^З 5х2,5 (N, PE)</t>
  </si>
  <si>
    <t>Итоги по разделу 5 Монтаж оборудования: ЩР2 :</t>
  </si>
  <si>
    <t xml:space="preserve"> Всего по разделу 5 Монтаж оборудования: ЩР2</t>
  </si>
  <si>
    <t>372,03696</t>
  </si>
  <si>
    <t>3,707325</t>
  </si>
  <si>
    <t>Раздел 6. Электроустановочное оборудование</t>
  </si>
  <si>
    <t>ФЕРм10-08-019-01</t>
  </si>
  <si>
    <t>Коробка ответвительная на стене/применит. Монтаж: Коробка распределительная КМР-030-034 пылевлагозащищенная без мембранных вводов (100х100х50) EKF PROxima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</si>
  <si>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</si>
  <si>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</si>
  <si>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</si>
  <si>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</si>
  <si>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Коробка распределительная КМР-030-034 пылевлагозащищенная без мембранных вводов (100х100х50) EKF PROxima</t>
  </si>
  <si>
    <t>Итоги по разделу 6 Электроустановочное оборудование :</t>
  </si>
  <si>
    <t xml:space="preserve"> Всего по разделу 6 Электроустановочное оборудование</t>
  </si>
  <si>
    <t>351,0375</t>
  </si>
  <si>
    <t>Раздел 7. Кабеленесущие конструкции</t>
  </si>
  <si>
    <t>ФЕРм08-02-411-01</t>
  </si>
  <si>
    <t>Рукав металлический наружным диаметром: до 48 мм</t>
  </si>
  <si>
    <t>Металлорукав ПВХ РЗ-ЦП - 25 серый EKF мешок</t>
  </si>
  <si>
    <t>Скоба металлическая двухлапковая d 25-26 мм</t>
  </si>
  <si>
    <t>Крепеж для греющего кабеля в желоба ПСВ-1 белый (25шт)</t>
  </si>
  <si>
    <t>упак</t>
  </si>
  <si>
    <t>Итоги по разделу 7 Кабеленесущие конструкции :</t>
  </si>
  <si>
    <t xml:space="preserve"> Всего по разделу 7 Кабеленесущие конструкции</t>
  </si>
  <si>
    <t>5140,5621</t>
  </si>
  <si>
    <t>72,46125</t>
  </si>
  <si>
    <t>Раздел 8. Питание обогрева ливнестока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</si>
  <si>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 Монтаж: Кабель греющий саморегулирующийся POWER Line 30SRL-2CR, 20 м</t>
  </si>
  <si>
    <t>Кабель греющий саморегулирующийся POWER Line 30SRL-2CR, 20 м</t>
  </si>
  <si>
    <t>ФЕРм08-02-407-02</t>
  </si>
  <si>
    <t>Труба стальная по установленным конструкциям, по стенам с креплением скобами, диаметр: до 40 мм</t>
  </si>
  <si>
    <t>Труба стальная ВГП Ду32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</si>
  <si>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</si>
  <si>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</si>
  <si>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ФССЦ-01.1.01.09-0024</t>
  </si>
  <si>
    <t>Шнур асбестовый общего назначения ШАОН, диаметр 3-5 мм</t>
  </si>
  <si>
    <t>ФССЦ-01.7.07.29-0111</t>
  </si>
  <si>
    <t>Пакля пропитанная</t>
  </si>
  <si>
    <t>ФССЦ-01.7.07.29-0221</t>
  </si>
  <si>
    <t>Состав уплотнительный</t>
  </si>
  <si>
    <t>Итоги по разделу 8 Питание обогрева ливнестока :</t>
  </si>
  <si>
    <t xml:space="preserve"> Всего по разделу 8 Питание обогрева ливнестока</t>
  </si>
  <si>
    <t>208,8009</t>
  </si>
  <si>
    <t>1,029</t>
  </si>
  <si>
    <t>7774,4700166</t>
  </si>
  <si>
    <t>102,1009125</t>
  </si>
  <si>
    <t>ЛОКАЛЬНЫЙ СМЕТНЫЙ РАСЧЕТ (СМЕТА) № 01-КР</t>
  </si>
  <si>
    <t>«Реконструкция М-10. Конструктивные решения»</t>
  </si>
  <si>
    <t>(8265,51)</t>
  </si>
  <si>
    <t>(6887,92)</t>
  </si>
  <si>
    <t>(1982,48)</t>
  </si>
  <si>
    <t>Раздел 1. Узел 1К</t>
  </si>
  <si>
    <t>ФЕРр69-19-9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</si>
  <si>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продольным ребрам плит покрытия фонарей</t>
  </si>
  <si>
    <t>ОП п.1.69.7</t>
  </si>
  <si>
    <t>При разборке структурно разрушенного слоя бетона и железобетона ПЗ=0,3 (ОЗП=0,3; ЭМ=0,3 к расх.; ЗПМ=0,3; МАТ=0,3 к расх.; ТЗ=0,3; ТЗМ=0,3)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</si>
  <si>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</si>
  <si>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</si>
  <si>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</si>
  <si>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</si>
  <si>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Восстановительные работы по продольным ребрам плит покрытия фонарей на отм. +9,710, +16,043, +20,034</t>
  </si>
  <si>
    <t>ФЕР15-02-031-08</t>
  </si>
  <si>
    <t>Насечка поверхности: стен</t>
  </si>
  <si>
    <t>ФЕР46-08-044-02</t>
  </si>
  <si>
    <t>Гидроструйная очистка: бетонных поверхностей</t>
  </si>
  <si>
    <t>ФЕР13-03-007-01</t>
  </si>
  <si>
    <t>Антикоррозийное покрытие арматуры однокомпонентным цементным составом/применит. Обработка оголённой арматуры</t>
  </si>
  <si>
    <t>Ингибитор коррозии MCI-2020</t>
  </si>
  <si>
    <t>ФЕР46-08-004-02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</si>
  <si>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вертикальные/применит. Восстановление защитного слоя бетона</t>
  </si>
  <si>
    <t>Безусадочная быстротвердеющая ремонтная смесь MasterEmaco S 560 FR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</si>
  <si>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</si>
  <si>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</si>
  <si>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Штукатурка КНАУФ-Ротбанд</t>
  </si>
  <si>
    <t>Итоги по разделу 1 Узел 1К :</t>
  </si>
  <si>
    <t xml:space="preserve"> Всего по разделу 1 Узел 1К</t>
  </si>
  <si>
    <t>3304,7391528</t>
  </si>
  <si>
    <t>53,6148</t>
  </si>
  <si>
    <t>Раздел 2. Узел 2К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</si>
  <si>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поперечным ребрам плит покрытия фонарей</t>
  </si>
  <si>
    <t>Восстановительные работы по поперечным ребрам плит покрытия фонарей на отм. +9,710, +16,043, +20,0346</t>
  </si>
  <si>
    <t>Итоги по разделу 2 Узел 2К :</t>
  </si>
  <si>
    <t xml:space="preserve"> Всего по разделу 2 Узел 2К</t>
  </si>
  <si>
    <t>11,8733997</t>
  </si>
  <si>
    <t>0,2251688</t>
  </si>
  <si>
    <t>Раздел 3. Узел 3К</t>
  </si>
  <si>
    <t>Разборка вертикальных поверхностей бетонных конструкций при помощи отбойных молотков, бетон марки: 150/применит. Демонтаж слабого бетона вокруг необрамленного отверстия на 100мм, в границах дефекта плит перекрытия</t>
  </si>
  <si>
    <t>Восстановительные работы</t>
  </si>
  <si>
    <t>ФЕРр61-28-1</t>
  </si>
  <si>
    <t>Устройство основания под штукатурку из металлической сетки: по кирпичным и бетонным поверхностям/применит. Монтаж оцинкованной сетки 50х50х4 с привязкой к существующей арматуре с помощью проволоки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</si>
  <si>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</si>
  <si>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</si>
  <si>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</si>
  <si>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</si>
  <si>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ФССЦ-08.1.02.17-0161</t>
  </si>
  <si>
    <t>Сетка тканая с квадратными ячейками № 05, без покрытия</t>
  </si>
  <si>
    <t>ФССЦ-03.1.01.01-0002</t>
  </si>
  <si>
    <t>Гипс строительный Г-3</t>
  </si>
  <si>
    <t>Оцинкованная сетка 50х50х4</t>
  </si>
  <si>
    <t>Итоги по разделу 3 Узел 3К :</t>
  </si>
  <si>
    <t xml:space="preserve"> Всего по разделу 3 Узел 3К</t>
  </si>
  <si>
    <t>49,2977751</t>
  </si>
  <si>
    <t>1,073148</t>
  </si>
  <si>
    <t>Раздел 4. Узел 4К</t>
  </si>
  <si>
    <t>Восстановительные работы в границах дефекта полок плиты покрытия на отм. от +7,040 до + 18,300:</t>
  </si>
  <si>
    <t>Итоги по разделу 4 Узел 4К :</t>
  </si>
  <si>
    <t xml:space="preserve"> Всего по разделу 4 Узел 4К</t>
  </si>
  <si>
    <t>695,489013</t>
  </si>
  <si>
    <t>12,84381</t>
  </si>
  <si>
    <t>Раздел 5. Усиление ж/б ферм</t>
  </si>
  <si>
    <t>Подготовительные работы (ФС-1.1, ФС-1.1*, ФС-2.1, ФС-3.1, ФФ-1)</t>
  </si>
  <si>
    <t>ФЕР13-06-003-01</t>
  </si>
  <si>
    <t>Очистка поверхности щетками</t>
  </si>
  <si>
    <t>Резка стального профилированного настила/применит. Нарезка пластин</t>
  </si>
  <si>
    <t>Усиление ж/б ферм ФС-1.1 на отм. от +12,900 до + 16,080:</t>
  </si>
  <si>
    <t>ФЕР46-01-004-02</t>
  </si>
  <si>
    <t>Усиление конструктивных элементов: стен кирпичных стальными обоймами/применит. Монтажные пояса УВП-1.1 и УВП-1.2</t>
  </si>
  <si>
    <t>ФССЦ-08.3.07.01-0072</t>
  </si>
  <si>
    <t>Прокат полосовой, горячекатаный, марка стали Ст0, ширина 70 мм, толщина 4-5 мм</t>
  </si>
  <si>
    <t>ФССЦ-08.3.08.02-0042</t>
  </si>
  <si>
    <t>Уголок горячекатаный, марка стали 18кп, ширина полок 35-56 мм</t>
  </si>
  <si>
    <t>Прочие индивидуальные сварные конструкции из листовой стали толщиной 3-10 мм, масса сборочной единицы до 0,1 т</t>
  </si>
  <si>
    <t>Швеллеры № 18, марка стали Ст3пс</t>
  </si>
  <si>
    <t>Усиление верхнего пояса ж/б ферм ФС-1.1* (на опоре) на отм. от +12,900 до + 16,080</t>
  </si>
  <si>
    <t>Усиление конструктивных элементов: стен кирпичных стальными обоймами/применит. Монтажный пояс УВП-1.1*</t>
  </si>
  <si>
    <t>Усиление ж/б ферм ФС-2.1 на отм. от +10,100 до +12,748:</t>
  </si>
  <si>
    <t>Усиление конструктивных элементов: стен кирпичных стальными обоймами/применит. Монтажные пояса УВП-2.1 и УВП-2.2</t>
  </si>
  <si>
    <t>Усиление ж/б ферм ФС-3.1 на отм. от +10,100 до +12,748:</t>
  </si>
  <si>
    <t>Усиление конструктивных элементов: стен кирпичных стальными обоймами/применит. Монтажные пояса УВП-3.1 и УВП-3.2</t>
  </si>
  <si>
    <t>Усиление ж/б ферм фонаря ФФ-1 на отм .+15,715 до +19,870</t>
  </si>
  <si>
    <t>Усиление конструктивных элементов: стен кирпичных стальными обоймами/применит. Монтажные пояса УВПФ-1,УВПФ-2,УВПФ-3</t>
  </si>
  <si>
    <t>Обработка металла после сварки</t>
  </si>
  <si>
    <t>ФЕР13-07-001-01</t>
  </si>
  <si>
    <t>Обезжиривание поверхностей аппаратов и трубопроводов диаметром до 500 мм: бензином/применительно</t>
  </si>
  <si>
    <t>ФССЦ-01.3.01.01-0001</t>
  </si>
  <si>
    <t>Бензин авиационный Б-70</t>
  </si>
  <si>
    <t>Растворитель ксилол по ГОСТ 9410</t>
  </si>
  <si>
    <t>Огрунтовка металлических поверхностей за один раз: грунтовкой ГФ-021/2 слоя</t>
  </si>
  <si>
    <t>ФЕР09-07-031-02</t>
  </si>
  <si>
    <t>Огнезащита металлических поверхностей</t>
  </si>
  <si>
    <t>Пр/812-009.1-1</t>
  </si>
  <si>
    <t>НР Строительные металлические конструкции атомных электрических станций</t>
  </si>
  <si>
    <t>Пр/774-009.1, Приказ № 774/пр от 11.12.2020 п.16</t>
  </si>
  <si>
    <t>СП Строительные металлические конструкции атомных электрических станций</t>
  </si>
  <si>
    <t>Пленка полиэтиленовая, толщина 0,2-0,5 мм</t>
  </si>
  <si>
    <t>ФССЦ-14.2.02.03-0015</t>
  </si>
  <si>
    <t>Краска огнезащитная на водной основе для повышения предела огнестойкости стальных конструкций до 90 мин, плотность 1,25 г/см3, расход 1,8 кг/м2</t>
  </si>
  <si>
    <t>краска "Термобарьер"</t>
  </si>
  <si>
    <t>Итоги по разделу 5 Усиление ж/б ферм :</t>
  </si>
  <si>
    <t xml:space="preserve"> Всего по разделу 5 Усиление ж/б ферм</t>
  </si>
  <si>
    <t>136806,0426225</t>
  </si>
  <si>
    <t>4295,3618625</t>
  </si>
  <si>
    <t>Раздел 6. Усиление плит покрытия</t>
  </si>
  <si>
    <t>Подготовительные работы</t>
  </si>
  <si>
    <t>Усиление ребёр плиты по узлу 1Р</t>
  </si>
  <si>
    <t>Усиление конструктивных элементов: стен кирпичных стальными обоймами/применит. Монтаж элементов 1П,1Па,2П,3П</t>
  </si>
  <si>
    <t>Швеллеры: № 14 сталь марки Ст3пс</t>
  </si>
  <si>
    <t>Уголок горячекатаный, марка стали 18Гпс, ширина полок 35-70 мм</t>
  </si>
  <si>
    <t>Усиление ребёр плиты по узлу 2Р</t>
  </si>
  <si>
    <t>Усиление конструктивных элементов: стен кирпичных стальными обоймами/применит. Монтаж элементов 4П,5П,6П</t>
  </si>
  <si>
    <t>Двутавр, марка стали ВСт3кп2-1, № 14</t>
  </si>
  <si>
    <t>Уголок горячекатаный, размер 75х75 мм</t>
  </si>
  <si>
    <t>Усиление ребёр плиты по узлу 3Р</t>
  </si>
  <si>
    <t>Усиление конструктивных элементов: стен кирпичных стальными обоймами/применит. Монтаж элементов 1Па,1Па,2П,5П</t>
  </si>
  <si>
    <t>Усиление ребёр плиты по узлу 4Р</t>
  </si>
  <si>
    <t>ФЕР46-03-014-23</t>
  </si>
  <si>
    <t>Сверление вертикальных отверстий в железобетонных конструкциях потолков перфоратором глубиной 200 мм диаметром: до 20 мм/применит.</t>
  </si>
  <si>
    <t>Усиление конструктивных элементов: стен кирпичных стальными обоймами/применит. Монтаж элементов 4П,5П,6П,7П,8П</t>
  </si>
  <si>
    <t>Анкер химический двухкомпонентный на основе винилэстеровой смолы/применит.</t>
  </si>
  <si>
    <t>ФЕР06-03-004-09</t>
  </si>
  <si>
    <t>Установка закладных деталей весом: до 4 кг</t>
  </si>
  <si>
    <t>Детали закладные, вес до 1 кг</t>
  </si>
  <si>
    <t>Послемонтажные работы</t>
  </si>
  <si>
    <t>Обезжиривание поверхностей аппаратов и трубопроводов диаметром до 500 мм: бензином</t>
  </si>
  <si>
    <t>Итоги по разделу 6 Усиление плит покрытия :</t>
  </si>
  <si>
    <t xml:space="preserve"> Всего по разделу 6 Усиление плит покрытия</t>
  </si>
  <si>
    <t>44469,7149647</t>
  </si>
  <si>
    <t>1258,5487088</t>
  </si>
  <si>
    <t>Раздел 7. Усиление стальных ферм и связей</t>
  </si>
  <si>
    <t>Очистка поверхности щетками/применит. Зачистка поверхности металла от коррозии, грязи и старой краски</t>
  </si>
  <si>
    <t>Стальные фермы ФС-4.1,ФС-4.2,ФФ-4.1,РС-1.1</t>
  </si>
  <si>
    <t>ФЕР46-01-009-01</t>
  </si>
  <si>
    <t>Усиление металлических конструкций стропильных и подстропильных ферм пролетом до 48 м: профильной сталью верхнего пояса/применит.</t>
  </si>
  <si>
    <t>т усиления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</si>
  <si>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</si>
  <si>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Итоги по разделу 7 Усиление стальных ферм и связей :</t>
  </si>
  <si>
    <t xml:space="preserve"> Всего по разделу 7 Усиление стальных ферм и связей</t>
  </si>
  <si>
    <t>7632,6525795</t>
  </si>
  <si>
    <t>138,7493588</t>
  </si>
  <si>
    <t>Раздел 8. Связи РС-2 и РЖ-2.1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</si>
  <si>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</si>
  <si>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 Демонтаж существующей связи РС-2.1 и РЖ-2.1</t>
  </si>
  <si>
    <t>Монтажные работы</t>
  </si>
  <si>
    <t>Очистка поверхности щетками/применит. Зачистка поверхность существующих металлоконструкций в местах стыков и устройства сварных швов от лакокрасочного покрытия</t>
  </si>
  <si>
    <t>Монтаж связей и распорок из одиночных и парных уголков, гнутосварных профилей для пролетов: до 24 м при высоте здания до 25 м</t>
  </si>
  <si>
    <t>ФССЦ-08.3.08.02-0024</t>
  </si>
  <si>
    <t>Уголок горячекатаный, размер 63х63 мм</t>
  </si>
  <si>
    <t>Объем=26,62/1000</t>
  </si>
  <si>
    <t>ФССЦ-08.3.01.01-0021</t>
  </si>
  <si>
    <t>Сталь двутавровая горячекатаная обычная, марка 18кп, 18пс, 18Гпс</t>
  </si>
  <si>
    <t>Объем=86,24/1000</t>
  </si>
  <si>
    <t>Итоги по разделу 8 Связи РС-2 и РЖ-2.1 :</t>
  </si>
  <si>
    <t xml:space="preserve"> Всего по разделу 8 Связи РС-2 и РЖ-2.1</t>
  </si>
  <si>
    <t>459,7564582</t>
  </si>
  <si>
    <t>23,2194169</t>
  </si>
  <si>
    <t>Раздел 9. Замена плит покрытия</t>
  </si>
  <si>
    <t>ФЕР46-04-016-01</t>
  </si>
  <si>
    <t>Резка дисковыми стенорезными машинами бетонных и железобетонных конструкций стен, перегородок и перекрытий глубиной 230 мм</t>
  </si>
  <si>
    <t>Объем=1,26*2+2,51*2</t>
  </si>
  <si>
    <t>ФЕР46-04-002-02</t>
  </si>
  <si>
    <t>Разборка монолитных перекрытий: железобетонных/применит. Демонтаж повреждённых плит покрытия с помощью алмазных дисковых пил</t>
  </si>
  <si>
    <t>ФСЭМ-91.18.01-508</t>
  </si>
  <si>
    <t>Компрессоры передвижные с электродвигателем, производительность до 5,0 м3/мин</t>
  </si>
  <si>
    <t>маш.-ч</t>
  </si>
  <si>
    <t>ФСЭМ-91.21.10-003</t>
  </si>
  <si>
    <t>Молотки при работе от передвижных компрессорных станций отбойные пневматические</t>
  </si>
  <si>
    <t>ФСЭМ-91.21.22-391</t>
  </si>
  <si>
    <t>Стенорезные машины, максимальная глубина резки 730 мм</t>
  </si>
  <si>
    <t>ФССЦ-01.7.17.06-0061</t>
  </si>
  <si>
    <t>Диск алмазный для твердых материалов, диаметр 350 мм</t>
  </si>
  <si>
    <t>Очистка поверхности щетками/применит. очистка межплиточных швов от цементного заполнителя</t>
  </si>
  <si>
    <t>Итоги по разделу 9 Замена плит покрытия :</t>
  </si>
  <si>
    <t xml:space="preserve"> Всего по разделу 9 Замена плит покрытия</t>
  </si>
  <si>
    <t>1607,9405999</t>
  </si>
  <si>
    <t>2,0368418</t>
  </si>
  <si>
    <t>Раздел 10. Монтаж плит покрытия. Узел 5Р.</t>
  </si>
  <si>
    <t>Монтаж стального каркаса плит покрытия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</si>
  <si>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</si>
  <si>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кранов/применит. Монтаж элементов У1,1Уа,2У,2У1</t>
  </si>
  <si>
    <t>Швеллеры № 30, марка стали Ст3пс</t>
  </si>
  <si>
    <t>ФЕР06-16-001-02</t>
  </si>
  <si>
    <t>Монтаж и демонтаж: крупнощитовой опалубки перекрытий/применит. Монтаж несъемной опалубки плит покрытия</t>
  </si>
  <si>
    <t>Прил.6.5 п.3.8</t>
  </si>
  <si>
    <t>При применении несъемной опалубки взамен инвентарной оборачиваемой ОЗП=0,75; ЭМ=0,8 к расх.; ЗПМ=0,8; ТЗ=0,75; ТЗМ=0,8</t>
  </si>
  <si>
    <t>Доска обрезная, хвойных пород, ширина 75-150 мм, толщина 25 мм, длина 4-6,5 м, сорт III</t>
  </si>
  <si>
    <t>Профилированный лист оцинкованный: Н57-750-0,8</t>
  </si>
  <si>
    <t>ФЕР06-21-002-01</t>
  </si>
  <si>
    <t>Устройство железобетонных перекрытий в инвентарной опалубке (подача бетона автобетононасосом) толщиной до 200 мм, с изготовлением арматурных каркасов (сеток)</t>
  </si>
  <si>
    <t>100 м3</t>
  </si>
  <si>
    <t>Объем=11,5 / 100</t>
  </si>
  <si>
    <t>ФЕР06-17-002-01</t>
  </si>
  <si>
    <t>Установка арматуры</t>
  </si>
  <si>
    <t>Сталь арматурная, горячекатаная, гладкая, класс А-I, диаметр 6 мм</t>
  </si>
  <si>
    <t>Сталь арматурная рифленая свариваемая, класс А500С, диаметр 8 мм</t>
  </si>
  <si>
    <t>Проволока ∅ 1-2 мм</t>
  </si>
  <si>
    <t>ФЕР06-16-005-05</t>
  </si>
  <si>
    <t>Бетонирование перекрытий с помощью автобетононасоса в крупнощитовой и объемно-переставной опалубках толщиной: до 12 см/применит.Бетонирование плит покрытия</t>
  </si>
  <si>
    <t>Мелкозернистый бетон В25</t>
  </si>
  <si>
    <t>Итоги по разделу 10 Монтаж плит покрытия. Узел 5Р. :</t>
  </si>
  <si>
    <t xml:space="preserve"> Всего по разделу 10 Монтаж плит покрытия. Узел 5Р.</t>
  </si>
  <si>
    <t>4203,5868983</t>
  </si>
  <si>
    <t>220,680675</t>
  </si>
  <si>
    <t>Раздел 11. Устройство межплитных швов</t>
  </si>
  <si>
    <t>Очистка поверхности щетками/применит. Зачистка межплиточных швов</t>
  </si>
  <si>
    <t>ФЕРр52-6-1</t>
  </si>
  <si>
    <t>Устройство осадочного шва из просмоленных досок для сопряжения существующих и пристраиваемых фундаментов/применит.Монтаж опалубки на нижней грани межплиточного шва</t>
  </si>
  <si>
    <t>Пр/812-086.0-1</t>
  </si>
  <si>
    <t>НР Фундаменты (ремонтно-строительные)</t>
  </si>
  <si>
    <t>Пр/774-086.0</t>
  </si>
  <si>
    <t>СП Фундаменты (ремонтно-строительные)</t>
  </si>
  <si>
    <t>Доска обрезная, хвойных пород, ширина 75-150 мм, толщина 25 мм, длина 2-3,75 м, сорт II</t>
  </si>
  <si>
    <t>ФССЦ-12.1.02.06-0012</t>
  </si>
  <si>
    <t>Рубероид кровельный РКК-350</t>
  </si>
  <si>
    <t>Итоги по разделу 11 Устройство межплитных швов :</t>
  </si>
  <si>
    <t xml:space="preserve"> Всего по разделу 11 Устройство межплитных швов</t>
  </si>
  <si>
    <t>248,9709549</t>
  </si>
  <si>
    <t>0,5541975</t>
  </si>
  <si>
    <t>Раздел 12. Прочие работы</t>
  </si>
  <si>
    <t>Вывоз мусора (бетонный бой)</t>
  </si>
  <si>
    <t>ФССЦпг-01-01-01-041</t>
  </si>
  <si>
    <t>Погрузка при автомобильных перевозках мусора строительного с погрузкой вручную</t>
  </si>
  <si>
    <t>Вывоз мусора (демонтированный металл)</t>
  </si>
  <si>
    <t>ФССЦпг-01-01-01-015</t>
  </si>
  <si>
    <t>Погрузка при автомобильных перевозках металлических конструкций массой до 1 т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</si>
  <si>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</si>
  <si>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</si>
  <si>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</si>
  <si>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</si>
  <si>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12 Прочие работы :</t>
  </si>
  <si>
    <t xml:space="preserve">                    в том числе: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</si>
  <si>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</si>
  <si>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</si>
  <si>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Всего по разделу 12 Прочие работы</t>
  </si>
  <si>
    <t xml:space="preserve">                         Материалы без учета дополнительной перевозки</t>
  </si>
  <si>
    <t>199490,0644186</t>
  </si>
  <si>
    <t>6006,9079881</t>
  </si>
  <si>
    <t>ЛОКАЛЬНЫЙ СМЕТНЫЙ РАСЧЕТ (СМЕТА) № 04-ПОС</t>
  </si>
  <si>
    <t>«Реконструкция М-10. Проект организации строительства»</t>
  </si>
  <si>
    <t>(198,1)</t>
  </si>
  <si>
    <t>(94,78)</t>
  </si>
  <si>
    <t>(38,44)</t>
  </si>
  <si>
    <t>(70,3)</t>
  </si>
  <si>
    <t>Раздел 1. Устройство бытового городка</t>
  </si>
  <si>
    <t>Бытовой городок</t>
  </si>
  <si>
    <t>ФЕРм37-01-001-09</t>
  </si>
  <si>
    <t>Монтаж сосудов и аппаратов без механизмов на открытой площадке, масса сосудов и аппаратов: 5 т/применит.Установка зданий санитарно-бытового и административного назначения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</si>
  <si>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</si>
  <si>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</si>
  <si>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</si>
  <si>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</si>
  <si>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Здание контейнерного типа «Универсал» 6,0х2,4м (гардероб, душевая, кухня и т.д.)</t>
  </si>
  <si>
    <t>ФЕРм37-01-001-03</t>
  </si>
  <si>
    <t>Монтаж сосудов и аппаратов без механизмов на открытой площадке, масса сосудов и аппаратов: 0,1 т/применит.Установка зданий санитарно-бытового и административного назначения</t>
  </si>
  <si>
    <t>Туалетная кабина «Стандарт», 1,1м2</t>
  </si>
  <si>
    <t>Информационный щит</t>
  </si>
  <si>
    <t>ФЕР27-09-011-04</t>
  </si>
  <si>
    <t>Установка металлических рамных опор для информационных щитов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</si>
  <si>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</si>
  <si>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</si>
  <si>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</si>
  <si>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</si>
  <si>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Ограждение строительной площадки</t>
  </si>
  <si>
    <t>ФЕР09-03-012-12</t>
  </si>
  <si>
    <t>Монтаж опорных стоек для пролетов: до 24 м/применит.Установка стоек ограждения</t>
  </si>
  <si>
    <t>Трубы электросварные профильные из коррозионностойкой стали 08Х18Н10, наружный размер 60х60 мм, толщина стенки 2,0 мм</t>
  </si>
  <si>
    <t>ФЕР09-03-046-03</t>
  </si>
  <si>
    <t>Монтаж перегородок: стальных, консольных, сетчатых/применит.Установка металлических конструкций ограждений (h=2м)</t>
  </si>
  <si>
    <t>Панели ограждения</t>
  </si>
  <si>
    <t>Места складирования</t>
  </si>
  <si>
    <t>Арматуры и металлоконструкций</t>
  </si>
  <si>
    <t>ФЕР27-04-001-04</t>
  </si>
  <si>
    <t>Устройство подстилающих и выравнивающих слоев оснований: из щебня/ (20м2)</t>
  </si>
  <si>
    <t>Щебень</t>
  </si>
  <si>
    <t>Складирование общих материалов</t>
  </si>
  <si>
    <t>ФЕР27-12-010-02</t>
  </si>
  <si>
    <t>Устройство дорог из сборных железобетонных плит площадью: более 3 м2/(21м2)</t>
  </si>
  <si>
    <t>Плиты ПАГ (объем 1 шт=1,75м3), с учетом 10-кратной оборачиваемости</t>
  </si>
  <si>
    <t>Монтаж сосудов и аппаратов без механизмов на открытой площадке, масса сосудов и аппаратов: 5 т/Демонтаж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</si>
  <si>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</si>
  <si>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</si>
  <si>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Монтаж сосудов и аппаратов без механизмов на открытой площадке, масса сосудов и аппаратов: 0,1 т/Демонтаж</t>
  </si>
  <si>
    <t>Установка металлических рамных опор для информационных щитов/Демонтаж</t>
  </si>
  <si>
    <t>Монтаж опорных стоек для пролетов: до 24 м/применит.Демонтаж стоек ограждения</t>
  </si>
  <si>
    <t>Монтаж перегородок: стальных, консольных, сетчатых/применит.Демонтаж металлических конструкций ограждений (h=2м)</t>
  </si>
  <si>
    <t>ФЕР27-03-008-02</t>
  </si>
  <si>
    <t>Разборка покрытий и оснований: щебеночных</t>
  </si>
  <si>
    <t>ФЕР27-12-010-04</t>
  </si>
  <si>
    <t>Разборка дорог из сборных железобетонных плит площадью: более 3 м2</t>
  </si>
  <si>
    <t>Итоги по разделу 1 Устройство бытового городка :</t>
  </si>
  <si>
    <t xml:space="preserve"> Всего по разделу 1 Устройство бытового городка</t>
  </si>
  <si>
    <t>3231,1363125</t>
  </si>
  <si>
    <t>251,2139063</t>
  </si>
  <si>
    <t>Раздел 2. Монтаж и демонтаж временных конструкций</t>
  </si>
  <si>
    <t>Строительные работы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</si>
  <si>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</si>
  <si>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м/применит.Монтаж рабочего настила</t>
  </si>
  <si>
    <t>Двутавр №16Б1 с шагом до 1,0 м</t>
  </si>
  <si>
    <t>тн</t>
  </si>
  <si>
    <t>Двутавр №10Б1 с шагом 1,0 м</t>
  </si>
  <si>
    <t>ФЕР46-05-001-01</t>
  </si>
  <si>
    <t>Устройство временных защитных ограждений: горизонтальных с настилом по нижним поясам ферм/Монтаж настила под опалубку</t>
  </si>
  <si>
    <t>ФССЦ-11.1.03.05-0082</t>
  </si>
  <si>
    <t>Доска необрезная, хвойных пород, длина 4-6,5 м, все ширины, толщина 32-40 мм, сорт IV</t>
  </si>
  <si>
    <t>ФССЦ-11.1.03.05-0086</t>
  </si>
  <si>
    <t>Доска необрезная, хвойных пород, длина 4-6,5 м, все ширины, толщина 44 мм и более, сорт IV</t>
  </si>
  <si>
    <t>Фанера</t>
  </si>
  <si>
    <t>Телескопические стойки</t>
  </si>
  <si>
    <t>ФЕР08-07-006-01</t>
  </si>
  <si>
    <t>Устройство защитной декоративной сетки на время ремонта фасада/применит. Ограждение рабочего настила тканной сеткой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</si>
  <si>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</si>
  <si>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</si>
  <si>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</si>
  <si>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</si>
  <si>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Сетка защитная</t>
  </si>
  <si>
    <t>Устройство временных защитных ограждений: горизонтальных с настилом по нижним поясам ферм/применит.Монтаж и демонтаж укрытия для защиты от осадков демонтированных участков кровли</t>
  </si>
  <si>
    <t>Армированная пленка 200г/м2, 25х6</t>
  </si>
  <si>
    <t>ФЕР12-01-036-02</t>
  </si>
  <si>
    <t>Установка водосточной системы из ПВХ: труб/применит.Устройство временного мусоропровода(желоба) для спуска строит. мусора (6м высота, 6м*1,1м секции типовых желобов)</t>
  </si>
  <si>
    <t>Монтаж балок, ригелей перекрытия, покрытия и под установку оборудования многоэтажных зданий при высоте здания: до 25 м/применит.Демонтаж рабочего настила</t>
  </si>
  <si>
    <t>Устройство защитной декоративной сетки на время ремонта фасада/применит.Демонтаж ограждения рабочего настила тканной сеткой</t>
  </si>
  <si>
    <t>Установка водосточной системы из ПВХ: труб/применит.Демонтаж временного мусоропровода(желоба) для спуска строит. мусора (6м высота, 6м*1,1м секции типовых желобов)</t>
  </si>
  <si>
    <t>ФЕРр69-9-1</t>
  </si>
  <si>
    <t>Очистка помещений от строительного мусора</t>
  </si>
  <si>
    <t>100 т</t>
  </si>
  <si>
    <t>ФЕРр69-15-1</t>
  </si>
  <si>
    <t>Затаривание строительного мусора в мешки</t>
  </si>
  <si>
    <t>Итоги по разделу 2 Монтаж и демонтаж временных конструкций :</t>
  </si>
  <si>
    <t xml:space="preserve"> Всего по разделу 2 Монтаж и демонтаж временных конструкций</t>
  </si>
  <si>
    <t>1003,156443</t>
  </si>
  <si>
    <t>42,696675</t>
  </si>
  <si>
    <t>Раздел 3. Устройство площадок для стоянки крана</t>
  </si>
  <si>
    <t>Устройство дорог из сборных железобетонных плит площадью: более 3 м2</t>
  </si>
  <si>
    <t>Итоги по разделу 3 Устройство площадок для стоянки крана :</t>
  </si>
  <si>
    <t xml:space="preserve"> Всего по разделу 3 Устройство площадок для стоянки крана</t>
  </si>
  <si>
    <t>42,93387</t>
  </si>
  <si>
    <t>16,792125</t>
  </si>
  <si>
    <t>4277,2266255</t>
  </si>
  <si>
    <t>310,7027063</t>
  </si>
  <si>
    <t xml:space="preserve">1 </t>
  </si>
  <si>
    <t xml:space="preserve">(1420,06) / 100 </t>
  </si>
  <si>
    <t xml:space="preserve"> </t>
  </si>
  <si>
    <t xml:space="preserve">192 / 100 </t>
  </si>
  <si>
    <t xml:space="preserve">(122,64+17,28+7,5+151,94+90,43+76,4+210+271,2+141,93+42,7+74,4+14,64) / 100 </t>
  </si>
  <si>
    <t xml:space="preserve">3,6 / 100 </t>
  </si>
  <si>
    <t xml:space="preserve">(1,24*1,2*320) / 100 </t>
  </si>
  <si>
    <t xml:space="preserve">(1,24*1,2*557) / 100 </t>
  </si>
  <si>
    <t xml:space="preserve">5,12 / 100 </t>
  </si>
  <si>
    <t xml:space="preserve">5,599204*100 </t>
  </si>
  <si>
    <t xml:space="preserve">545,2 / 100 </t>
  </si>
  <si>
    <t xml:space="preserve">1798 / 100 </t>
  </si>
  <si>
    <t xml:space="preserve">(35,81/0,2) / 100 </t>
  </si>
  <si>
    <t xml:space="preserve">240 / 100 </t>
  </si>
  <si>
    <t xml:space="preserve">691,6 / 100 </t>
  </si>
  <si>
    <t xml:space="preserve">(4,9/0,05) / 100 </t>
  </si>
  <si>
    <t xml:space="preserve">2,52/100*592 </t>
  </si>
  <si>
    <t xml:space="preserve">592 / 100 </t>
  </si>
  <si>
    <t xml:space="preserve">9,34+19,94 </t>
  </si>
  <si>
    <t xml:space="preserve">517,42 / 100 </t>
  </si>
  <si>
    <t xml:space="preserve">1329,44 / 100 </t>
  </si>
  <si>
    <t xml:space="preserve">(741,71) / 100 </t>
  </si>
  <si>
    <t xml:space="preserve">2*48 </t>
  </si>
  <si>
    <t xml:space="preserve">288 / 100 </t>
  </si>
  <si>
    <t xml:space="preserve">(61,32+10+4,4+84,1+47+40+109,1+135,58+76,2+40,77+68+14,4) / 100 </t>
  </si>
  <si>
    <t xml:space="preserve">(1,24*1,2*160) / 100 </t>
  </si>
  <si>
    <t xml:space="preserve">(1,24*1,2*288) / 100 </t>
  </si>
  <si>
    <t xml:space="preserve">14,912 / 100 </t>
  </si>
  <si>
    <t xml:space="preserve">2,804737*100 </t>
  </si>
  <si>
    <t xml:space="preserve">273,05 / 100 </t>
  </si>
  <si>
    <t xml:space="preserve">1807,135 / 100 </t>
  </si>
  <si>
    <t xml:space="preserve">1754,5 / 100 </t>
  </si>
  <si>
    <t xml:space="preserve">(34,95/0,2) / 100 </t>
  </si>
  <si>
    <t xml:space="preserve">200 / 100 </t>
  </si>
  <si>
    <t xml:space="preserve">459,92 / 100 </t>
  </si>
  <si>
    <t xml:space="preserve">(2,54/0,05) / 100 </t>
  </si>
  <si>
    <t xml:space="preserve">2,52/100*296 </t>
  </si>
  <si>
    <t xml:space="preserve">296 / 100 </t>
  </si>
  <si>
    <t xml:space="preserve">5,35+12,15 </t>
  </si>
  <si>
    <t xml:space="preserve">363,68 / 100 </t>
  </si>
  <si>
    <t xml:space="preserve">809,96 / 100 </t>
  </si>
  <si>
    <t xml:space="preserve">(506,64) / 100 </t>
  </si>
  <si>
    <t xml:space="preserve">2*36 </t>
  </si>
  <si>
    <t xml:space="preserve">228 / 100 </t>
  </si>
  <si>
    <t xml:space="preserve">(54,96+5,04+2,2+65,16+38,59+27,21+82,25+106,94+56,9+20,85+35,2+7,2) / 100 </t>
  </si>
  <si>
    <t xml:space="preserve">(1,25*1,2*120) / 100 </t>
  </si>
  <si>
    <t xml:space="preserve">(1,25*1,2*210) / 100 </t>
  </si>
  <si>
    <t xml:space="preserve">0,09+0,04 </t>
  </si>
  <si>
    <t xml:space="preserve">0,52+0,26 </t>
  </si>
  <si>
    <t xml:space="preserve">201,46 / 100 </t>
  </si>
  <si>
    <t xml:space="preserve">1622,8 / 100 </t>
  </si>
  <si>
    <t xml:space="preserve">2,436 / 100 </t>
  </si>
  <si>
    <t xml:space="preserve">2,209077*100 </t>
  </si>
  <si>
    <t xml:space="preserve">215,11 / 100 </t>
  </si>
  <si>
    <t xml:space="preserve">1370,75 / 100 </t>
  </si>
  <si>
    <t xml:space="preserve">(27,34/0,2) / 100 </t>
  </si>
  <si>
    <t xml:space="preserve">350 / 100 </t>
  </si>
  <si>
    <t xml:space="preserve">306,12 / 100 </t>
  </si>
  <si>
    <t xml:space="preserve">2,52/100*152 </t>
  </si>
  <si>
    <t xml:space="preserve">152 / 100 </t>
  </si>
  <si>
    <t xml:space="preserve">3,95+9,73 </t>
  </si>
  <si>
    <t xml:space="preserve">189,748 / 100 </t>
  </si>
  <si>
    <t xml:space="preserve">633,22 / 100 </t>
  </si>
  <si>
    <t xml:space="preserve">(129,02) / 100 </t>
  </si>
  <si>
    <t xml:space="preserve">4*3 </t>
  </si>
  <si>
    <t xml:space="preserve">(28*3) / 100 </t>
  </si>
  <si>
    <t xml:space="preserve">243,88 / 100 </t>
  </si>
  <si>
    <t xml:space="preserve">43,39 / 100 </t>
  </si>
  <si>
    <t xml:space="preserve">2,496 / 100 </t>
  </si>
  <si>
    <t xml:space="preserve">68,96 / 100 </t>
  </si>
  <si>
    <t xml:space="preserve">221,5 / 100 </t>
  </si>
  <si>
    <t xml:space="preserve">238,77 / 100 </t>
  </si>
  <si>
    <t xml:space="preserve">221,55 / 100 </t>
  </si>
  <si>
    <t xml:space="preserve">(4,36/0,2) / 100 </t>
  </si>
  <si>
    <t xml:space="preserve">135,28 / 100 </t>
  </si>
  <si>
    <t xml:space="preserve">2,52/100*48 </t>
  </si>
  <si>
    <t xml:space="preserve">48 / 100 </t>
  </si>
  <si>
    <t xml:space="preserve">86 / 100 </t>
  </si>
  <si>
    <t xml:space="preserve">115 / 100 </t>
  </si>
  <si>
    <t xml:space="preserve">146,08 / 100 </t>
  </si>
  <si>
    <t xml:space="preserve">224 / 100 </t>
  </si>
  <si>
    <t xml:space="preserve">14,52 / 100 </t>
  </si>
  <si>
    <t xml:space="preserve">22*1,8*1,3 </t>
  </si>
  <si>
    <t xml:space="preserve">8,96 / 100 </t>
  </si>
  <si>
    <t xml:space="preserve">16,94 / 100 </t>
  </si>
  <si>
    <t xml:space="preserve">175 / 100 </t>
  </si>
  <si>
    <t xml:space="preserve">(0,0625*116) / 100 </t>
  </si>
  <si>
    <t xml:space="preserve">0,3+0,44+0,03+0,11 </t>
  </si>
  <si>
    <t xml:space="preserve">0,09+1,3+0,07+0,17 </t>
  </si>
  <si>
    <t xml:space="preserve">5,2 / 100 </t>
  </si>
  <si>
    <t xml:space="preserve">1,72 / 100 </t>
  </si>
  <si>
    <t xml:space="preserve">0,29 / 100 </t>
  </si>
  <si>
    <t xml:space="preserve">148,9 / 100 </t>
  </si>
  <si>
    <t xml:space="preserve">148,92 / 100 </t>
  </si>
  <si>
    <t xml:space="preserve">229,24 / 100 </t>
  </si>
  <si>
    <t xml:space="preserve">229,4 / 100 </t>
  </si>
  <si>
    <t xml:space="preserve">121,95 / 100 </t>
  </si>
  <si>
    <t xml:space="preserve">22,92 / 100 </t>
  </si>
  <si>
    <t xml:space="preserve">9,05/0,1 </t>
  </si>
  <si>
    <t xml:space="preserve">(9,05/0,1) / 100 </t>
  </si>
  <si>
    <t xml:space="preserve">947,04 / 100 </t>
  </si>
  <si>
    <t xml:space="preserve">451,75 / 100 </t>
  </si>
  <si>
    <t xml:space="preserve">94,7 / 100 </t>
  </si>
  <si>
    <t xml:space="preserve">51,94/0,15 </t>
  </si>
  <si>
    <t xml:space="preserve">256,65 / 100 </t>
  </si>
  <si>
    <t xml:space="preserve">256,67 / 100 </t>
  </si>
  <si>
    <t xml:space="preserve">259,52 / 100 </t>
  </si>
  <si>
    <t xml:space="preserve">48,75 / 100 </t>
  </si>
  <si>
    <t xml:space="preserve">689,52*0,01 </t>
  </si>
  <si>
    <t xml:space="preserve">689,52 / 100 </t>
  </si>
  <si>
    <t xml:space="preserve">(1,2*110) / 100 </t>
  </si>
  <si>
    <t xml:space="preserve">(0,4*6) / 100 </t>
  </si>
  <si>
    <t xml:space="preserve">103,85 / 100 </t>
  </si>
  <si>
    <t xml:space="preserve">(1,44*110) / 100 </t>
  </si>
  <si>
    <t xml:space="preserve">(795,21+360) / 100 </t>
  </si>
  <si>
    <t xml:space="preserve">16,782 / 100 </t>
  </si>
  <si>
    <t xml:space="preserve">434,24 / 100 </t>
  </si>
  <si>
    <t xml:space="preserve">167,82 / 100 </t>
  </si>
  <si>
    <t xml:space="preserve">78,04 / 100 </t>
  </si>
  <si>
    <t xml:space="preserve">593*0,01 </t>
  </si>
  <si>
    <t xml:space="preserve">593,24 / 100 </t>
  </si>
  <si>
    <t xml:space="preserve">960,17 / 100 </t>
  </si>
  <si>
    <t xml:space="preserve">1137+515 </t>
  </si>
  <si>
    <t xml:space="preserve">795,21+360 </t>
  </si>
  <si>
    <t xml:space="preserve">100,53 / 100 </t>
  </si>
  <si>
    <t xml:space="preserve">96,017 / 100 </t>
  </si>
  <si>
    <t xml:space="preserve">1,27*0,01 </t>
  </si>
  <si>
    <t xml:space="preserve">1,27 / 100 </t>
  </si>
  <si>
    <t xml:space="preserve">1155,21 / 100 </t>
  </si>
  <si>
    <t xml:space="preserve">699,78 / 100 </t>
  </si>
  <si>
    <t xml:space="preserve">288,2 / 100 </t>
  </si>
  <si>
    <t xml:space="preserve">1149,08 / 100 </t>
  </si>
  <si>
    <t xml:space="preserve">936,87 / 100 </t>
  </si>
  <si>
    <t xml:space="preserve">505,6 / 100 </t>
  </si>
  <si>
    <t xml:space="preserve">18670,6 / 100 </t>
  </si>
  <si>
    <t xml:space="preserve">20657,75 / 100 </t>
  </si>
  <si>
    <t xml:space="preserve">836,96 / 100 </t>
  </si>
  <si>
    <t xml:space="preserve">20208,5 / 100 </t>
  </si>
  <si>
    <t xml:space="preserve">4485,97+8,68 </t>
  </si>
  <si>
    <t xml:space="preserve">1,4 / 100 </t>
  </si>
  <si>
    <t xml:space="preserve">5156,74 / 100 </t>
  </si>
  <si>
    <t xml:space="preserve">(5158,01*9) / 100 </t>
  </si>
  <si>
    <t xml:space="preserve">5158,01 / 100 </t>
  </si>
  <si>
    <t xml:space="preserve">1321 / 100 </t>
  </si>
  <si>
    <t xml:space="preserve">817,908 / 100 </t>
  </si>
  <si>
    <t xml:space="preserve">22 / 100 </t>
  </si>
  <si>
    <t xml:space="preserve">834,42 / 100 </t>
  </si>
  <si>
    <t xml:space="preserve">17807 / 100 </t>
  </si>
  <si>
    <t xml:space="preserve">(20627,651*6) / 100 </t>
  </si>
  <si>
    <t xml:space="preserve">20627,651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</si>
  <si>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</si>
  <si>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</si>
  <si>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</si>
  <si>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</si>
  <si>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</si>
  <si>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</si>
  <si>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</si>
  <si>
    <t xml:space="preserve">26,65/1000 </t>
  </si>
  <si>
    <t xml:space="preserve">99,05*2,4+2,236 </t>
  </si>
  <si>
    <t xml:space="preserve">13,16 / 100 </t>
  </si>
  <si>
    <t xml:space="preserve">13,2 / 100 </t>
  </si>
  <si>
    <t xml:space="preserve">82,88 / 100 </t>
  </si>
  <si>
    <t xml:space="preserve">288,42 / 10 </t>
  </si>
  <si>
    <t xml:space="preserve">15/1000 </t>
  </si>
  <si>
    <t xml:space="preserve">0,605+0,231 </t>
  </si>
  <si>
    <t xml:space="preserve">0,121+0,605+0,231 </t>
  </si>
  <si>
    <t xml:space="preserve">13,11*6,38*22/1000 </t>
  </si>
  <si>
    <t xml:space="preserve">(13,11*22) / 10 </t>
  </si>
  <si>
    <t xml:space="preserve">0,782*1,01 </t>
  </si>
  <si>
    <t xml:space="preserve">4,184*2*1,01 </t>
  </si>
  <si>
    <t xml:space="preserve">((0,108+0,396+0,434+0,939)*2+0,531)*1,01 </t>
  </si>
  <si>
    <t xml:space="preserve">(((0,108+0,396+0,434+0,939)*2+0,531)+4,184*2+0,782)*1,01 </t>
  </si>
  <si>
    <t xml:space="preserve">639,012 / 100 </t>
  </si>
  <si>
    <t xml:space="preserve">(1278,024/2) / 100 </t>
  </si>
  <si>
    <t xml:space="preserve">44*0,0213 </t>
  </si>
  <si>
    <t xml:space="preserve">2,69*22 </t>
  </si>
  <si>
    <t xml:space="preserve">27,44 / 100 </t>
  </si>
  <si>
    <t xml:space="preserve">(54,88/2) / 100 </t>
  </si>
  <si>
    <t xml:space="preserve">(0,08+0,52)*1,01 </t>
  </si>
  <si>
    <t xml:space="preserve">0,02665+2,256 </t>
  </si>
  <si>
    <t xml:space="preserve">436,37 / 100 </t>
  </si>
  <si>
    <t xml:space="preserve">(872,74/2) / 100 </t>
  </si>
  <si>
    <t xml:space="preserve">350,3 / 100 </t>
  </si>
  <si>
    <t xml:space="preserve">(1,678+0,659+5,526+0,197+0,078+0,132+1,278)*1,01 </t>
  </si>
  <si>
    <t xml:space="preserve">2981,468 / 100 </t>
  </si>
  <si>
    <t xml:space="preserve">(5962,94/2) / 100 </t>
  </si>
  <si>
    <t xml:space="preserve">2981,47 / 100 </t>
  </si>
  <si>
    <t xml:space="preserve">4840/1000 </t>
  </si>
  <si>
    <t xml:space="preserve">0,112*1,01 </t>
  </si>
  <si>
    <t xml:space="preserve">8,9*1,01 </t>
  </si>
  <si>
    <t xml:space="preserve">(0,12+0,12+0,539+0,54)*1,01 </t>
  </si>
  <si>
    <t xml:space="preserve">(8,9+0,112+0,12+0,12+0,539+0,54)*1,01 </t>
  </si>
  <si>
    <t xml:space="preserve">2,52/100*121 </t>
  </si>
  <si>
    <t xml:space="preserve">121 / 100 </t>
  </si>
  <si>
    <t xml:space="preserve">(0,63+0,445)*1,01 </t>
  </si>
  <si>
    <t xml:space="preserve">18,03*2*1,01 </t>
  </si>
  <si>
    <t xml:space="preserve">((0,278+0,315+0,11)*2+0,63+0,43+0,87)*1,01 </t>
  </si>
  <si>
    <t xml:space="preserve">(18,03*2+0,63+0,445+3,336)*1,01 </t>
  </si>
  <si>
    <t xml:space="preserve">0,00835*1,01 </t>
  </si>
  <si>
    <t xml:space="preserve">0,66*1,01 </t>
  </si>
  <si>
    <t xml:space="preserve">(0,01+0,01+0,018+0,018)*1,01 </t>
  </si>
  <si>
    <t xml:space="preserve">(0,66+0,00835+0,01*2+0,018*2)*1,01 </t>
  </si>
  <si>
    <t xml:space="preserve">0,05*1,01 </t>
  </si>
  <si>
    <t xml:space="preserve">1,32*2*1,01 </t>
  </si>
  <si>
    <t xml:space="preserve">0,48*1,01 </t>
  </si>
  <si>
    <t xml:space="preserve">(0,48+1,32+1,32+0,05)*1,01 </t>
  </si>
  <si>
    <t xml:space="preserve">4788,97 / 100 </t>
  </si>
  <si>
    <t xml:space="preserve">(9577,95/2) / 100 </t>
  </si>
  <si>
    <t xml:space="preserve">(2,6+2,24+2,86)*1,01 </t>
  </si>
  <si>
    <t xml:space="preserve">(2,08+1,79+9,43)*3*1,01 </t>
  </si>
  <si>
    <t xml:space="preserve">((2,08+1,79+9,43)*3+2,6+2,24+2,86)*1,01 </t>
  </si>
  <si>
    <t xml:space="preserve">(9,5+10,48)*1,01 </t>
  </si>
  <si>
    <t xml:space="preserve">(4,33+5,26+30,11)*2*1,01 </t>
  </si>
  <si>
    <t xml:space="preserve">((4,33+5,26+30,11)*2+9,5+10,48)*1,01 </t>
  </si>
  <si>
    <t xml:space="preserve">(4,75+5,24)*1,01 </t>
  </si>
  <si>
    <t xml:space="preserve">(2,16+2,63+15,05)*2*1,01 </t>
  </si>
  <si>
    <t xml:space="preserve">((2,16+2,63+15,05)*2+4,75+5,24)*1,01 </t>
  </si>
  <si>
    <t xml:space="preserve">7,63*1,01 </t>
  </si>
  <si>
    <t xml:space="preserve">(2,23+2,9+15,82)*1,01 </t>
  </si>
  <si>
    <t xml:space="preserve">(2,23+2,9+15,82+7,63)*1,01 </t>
  </si>
  <si>
    <t xml:space="preserve">(12,62+13,32)*1,01 </t>
  </si>
  <si>
    <t xml:space="preserve">(3,69+4,8+26,21)*2*1,01 </t>
  </si>
  <si>
    <t xml:space="preserve">(((3,69+4,8+26,21)*2)+(12,62+13,32))*1,01 </t>
  </si>
  <si>
    <t xml:space="preserve">319,2 / 100 </t>
  </si>
  <si>
    <t xml:space="preserve">3,192*100 </t>
  </si>
  <si>
    <t xml:space="preserve">11,84 / 100 </t>
  </si>
  <si>
    <t xml:space="preserve">37 / 100 </t>
  </si>
  <si>
    <t xml:space="preserve">0,0222*100 </t>
  </si>
  <si>
    <t xml:space="preserve">2,22 / 100 </t>
  </si>
  <si>
    <t xml:space="preserve">7,7 / 100 </t>
  </si>
  <si>
    <t xml:space="preserve">3,85 / 100 </t>
  </si>
  <si>
    <t xml:space="preserve">1,28 / 100 </t>
  </si>
  <si>
    <t xml:space="preserve">0,0385*100 </t>
  </si>
  <si>
    <t xml:space="preserve">1798,4 / 100 </t>
  </si>
  <si>
    <t xml:space="preserve">899,2 / 100 </t>
  </si>
  <si>
    <t xml:space="preserve">719,36 / 100 </t>
  </si>
  <si>
    <t xml:space="preserve">8,992*100 </t>
  </si>
  <si>
    <t xml:space="preserve">1 / 100 </t>
  </si>
  <si>
    <t xml:space="preserve">26,8*100 </t>
  </si>
  <si>
    <t xml:space="preserve">(20*134) / 100 </t>
  </si>
  <si>
    <t xml:space="preserve">107,35*100 </t>
  </si>
  <si>
    <t xml:space="preserve">10735 / 100 </t>
  </si>
  <si>
    <t xml:space="preserve">4,798*100*1,02 </t>
  </si>
  <si>
    <t xml:space="preserve">479,8 / 100 </t>
  </si>
  <si>
    <t xml:space="preserve">24,586*100*1,02 </t>
  </si>
  <si>
    <t xml:space="preserve">2458,6 / 100 </t>
  </si>
  <si>
    <t xml:space="preserve">8,846*100*1,02 </t>
  </si>
  <si>
    <t xml:space="preserve">884,6 / 100 </t>
  </si>
  <si>
    <t xml:space="preserve">5,19*100*1,02 </t>
  </si>
  <si>
    <t xml:space="preserve">519 / 100 </t>
  </si>
  <si>
    <t xml:space="preserve">10*100*1,02 </t>
  </si>
  <si>
    <t xml:space="preserve">1000 / 100 </t>
  </si>
  <si>
    <t xml:space="preserve">4841*1,02 </t>
  </si>
  <si>
    <t xml:space="preserve">1963,4*1,02 </t>
  </si>
  <si>
    <t xml:space="preserve">(1963,4+4841) / 100 </t>
  </si>
  <si>
    <t xml:space="preserve">7,93*100*1,02 </t>
  </si>
  <si>
    <t xml:space="preserve">793 / 100 </t>
  </si>
  <si>
    <t xml:space="preserve">3,833*100*1,02 </t>
  </si>
  <si>
    <t xml:space="preserve">383,3 / 100 </t>
  </si>
  <si>
    <t xml:space="preserve">4,59*100*1,02 </t>
  </si>
  <si>
    <t xml:space="preserve">459 / 100 </t>
  </si>
  <si>
    <t xml:space="preserve">9,645*100*1,02 </t>
  </si>
  <si>
    <t xml:space="preserve">964,5 / 100 </t>
  </si>
  <si>
    <t xml:space="preserve">22*100*1,02 </t>
  </si>
  <si>
    <t xml:space="preserve">2200 / 100 </t>
  </si>
  <si>
    <t xml:space="preserve">3,98*100*1,02 </t>
  </si>
  <si>
    <t xml:space="preserve">398 / 100 </t>
  </si>
  <si>
    <t xml:space="preserve">5,062*100*1,02 </t>
  </si>
  <si>
    <t xml:space="preserve">506,2 / 100 </t>
  </si>
  <si>
    <t xml:space="preserve">116,2*1,02 </t>
  </si>
  <si>
    <t xml:space="preserve">156*1,02 </t>
  </si>
  <si>
    <t xml:space="preserve">(156+116,2) / 100 </t>
  </si>
  <si>
    <t xml:space="preserve">296+393 </t>
  </si>
  <si>
    <t xml:space="preserve">(296+393+252) / 100 </t>
  </si>
  <si>
    <t xml:space="preserve">(1,75*8) / 100 </t>
  </si>
  <si>
    <t xml:space="preserve">8*0,1 </t>
  </si>
  <si>
    <t xml:space="preserve">0,446*100 </t>
  </si>
  <si>
    <t xml:space="preserve">(99,05*0,45) / 100 </t>
  </si>
  <si>
    <t xml:space="preserve">(7*6) / 100 </t>
  </si>
  <si>
    <t xml:space="preserve">197 / 100 </t>
  </si>
  <si>
    <t xml:space="preserve">2,73+1,07 </t>
  </si>
  <si>
    <t xml:space="preserve">324*1,15 </t>
  </si>
  <si>
    <t xml:space="preserve">324 / 100 </t>
  </si>
  <si>
    <t xml:space="preserve">126 / 100 </t>
  </si>
  <si>
    <t xml:space="preserve">(1,75*2) / 100 </t>
  </si>
  <si>
    <t xml:space="preserve">(20*0,15) / 100 </t>
  </si>
  <si>
    <t xml:space="preserve">(400*2) / 100 </t>
  </si>
  <si>
    <t xml:space="preserve">0 / 10 </t>
  </si>
  <si>
    <t xml:space="preserve">Заказчик: </t>
  </si>
  <si>
    <t xml:space="preserve">Наименование объекта: </t>
  </si>
  <si>
    <t>(наименование организации)</t>
  </si>
  <si>
    <t xml:space="preserve">СВОДКА ЗАТРАТ </t>
  </si>
  <si>
    <t>Расчет составлен в уровне цен 2 кв. 2025г.</t>
  </si>
  <si>
    <t>№ п.п.</t>
  </si>
  <si>
    <t>Номер сметного расчета</t>
  </si>
  <si>
    <t>Сметная стоимость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</si>
  <si>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</si>
  <si>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</si>
  <si>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</si>
  <si>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</si>
  <si>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</si>
  <si>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</si>
  <si>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</si>
  <si>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</si>
  <si>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</si>
  <si>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Затраты труда, чел.-ч</t>
  </si>
  <si>
    <t>Затраты ЭМ, маш.-ч</t>
  </si>
  <si>
    <t>Прямые затраты</t>
  </si>
  <si>
    <t>В том числе</t>
  </si>
  <si>
    <t>оборудование</t>
  </si>
  <si>
    <t>В т.ч. поставка заказчика</t>
  </si>
  <si>
    <t>рабочих</t>
  </si>
  <si>
    <t xml:space="preserve"> машинистов</t>
  </si>
  <si>
    <t>основ. з.п.</t>
  </si>
  <si>
    <t>эксп. маш.</t>
  </si>
  <si>
    <t>з.п. мех.</t>
  </si>
  <si>
    <t>материалы</t>
  </si>
  <si>
    <t>перевозка</t>
  </si>
  <si>
    <t>Кровля</t>
  </si>
  <si>
    <t>Раздел 1. Новый Раздел</t>
  </si>
  <si>
    <t>01-КР</t>
  </si>
  <si>
    <t xml:space="preserve"> 2 584 884,76</t>
  </si>
  <si>
    <t>БИМ</t>
  </si>
  <si>
    <t>02-АР</t>
  </si>
  <si>
    <t xml:space="preserve"> 1 908 719,97</t>
  </si>
  <si>
    <t>03-ЭМ</t>
  </si>
  <si>
    <t>04-ПОС</t>
  </si>
  <si>
    <t>Всего по сводке затрат</t>
  </si>
  <si>
    <t>должность</t>
  </si>
  <si>
    <t>подпись</t>
  </si>
  <si>
    <t>расшифровка подписи</t>
  </si>
  <si>
    <t>Разборка покрытий кровель: из рулонных материалов/применит.Разборка гидроизоляции из рубероида на битумной мастике 4-9 слоёв (tcp=19,5 мм), послойно, 6 слоев</t>
  </si>
  <si>
    <t xml:space="preserve">19093,97 / 100 </t>
  </si>
  <si>
    <t xml:space="preserve">22092,65 / 100 </t>
  </si>
  <si>
    <t xml:space="preserve">19479,6 / 100 </t>
  </si>
  <si>
    <t xml:space="preserve">19619,9 / 100 </t>
  </si>
  <si>
    <t xml:space="preserve">40,88*2 </t>
  </si>
  <si>
    <t>компл</t>
  </si>
  <si>
    <t xml:space="preserve">(236,37/1,15) / 100 </t>
  </si>
  <si>
    <t xml:space="preserve">(100,53/1,03) / 100 </t>
  </si>
  <si>
    <t xml:space="preserve">(434,24/1,15) / 100 </t>
  </si>
  <si>
    <t xml:space="preserve">(179,1/1,15) / 100 </t>
  </si>
  <si>
    <t xml:space="preserve">(8973,4/1,03) / 10 </t>
  </si>
  <si>
    <t xml:space="preserve">(336,604/1,03) / 10 </t>
  </si>
  <si>
    <t xml:space="preserve">(53,148/1,03) / 10 </t>
  </si>
  <si>
    <t xml:space="preserve">25,95 / 100 </t>
  </si>
  <si>
    <t xml:space="preserve">(51,94/0,15/1,03) / 100 </t>
  </si>
  <si>
    <t xml:space="preserve">(253,9/1,03) / 100 </t>
  </si>
  <si>
    <t xml:space="preserve">(283,31/1,15) / 100 </t>
  </si>
  <si>
    <t xml:space="preserve">(82,76/1,15) / 100 </t>
  </si>
  <si>
    <t xml:space="preserve">(1595,69/1,15) / 100 </t>
  </si>
  <si>
    <t xml:space="preserve">(1436,96/1,03) / 100 </t>
  </si>
  <si>
    <t xml:space="preserve">(1411,87/1,03) / 100 </t>
  </si>
  <si>
    <t xml:space="preserve">(2056,338/1,15) / 100 </t>
  </si>
  <si>
    <t xml:space="preserve">(1857,7286/1,03) / 100 </t>
  </si>
  <si>
    <t xml:space="preserve">(2090,6/1,15) / 100 </t>
  </si>
  <si>
    <t xml:space="preserve">(234,12/1,15) / 100 </t>
  </si>
  <si>
    <t xml:space="preserve">(2108,33/1,15) / 100 </t>
  </si>
  <si>
    <t xml:space="preserve">(1904,68/1,03) / 100 </t>
  </si>
  <si>
    <t xml:space="preserve">(1851,94/1,03) / 100 </t>
  </si>
  <si>
    <t xml:space="preserve">(2175,62/1,15) / 100 </t>
  </si>
  <si>
    <t xml:space="preserve">(494,32/1,15) / 100 </t>
  </si>
  <si>
    <t>Утверждено приказом № 421 от 4 августа 2020 г. Минстроя РФ в редакции приказа № 557 от 7 июля 2022 г.</t>
  </si>
  <si>
    <t>ГРАНД-Смета, версия 2023.3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</si>
  <si>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</si>
  <si>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(7563,22)</t>
  </si>
  <si>
    <t>(6302,68)</t>
  </si>
  <si>
    <t>(1484,39)</t>
  </si>
  <si>
    <t>Объем=20627,651 / 100</t>
  </si>
  <si>
    <t>Объем=(20627,651*6) / 100</t>
  </si>
  <si>
    <t>Объем=17807 / 100</t>
  </si>
  <si>
    <t>Объем=834,42 / 100</t>
  </si>
  <si>
    <t>Объем=22 / 100</t>
  </si>
  <si>
    <t>Объем=817,908 / 100</t>
  </si>
  <si>
    <t>Объем=1321 / 100</t>
  </si>
  <si>
    <t>Объем=5158,01 / 100</t>
  </si>
  <si>
    <t>Объем=(5158,01*9) / 100</t>
  </si>
  <si>
    <t>Объем=5156,74 / 100</t>
  </si>
  <si>
    <t>Объем=1,4 / 100</t>
  </si>
  <si>
    <t>Объем=4485,97+8,68</t>
  </si>
  <si>
    <t>Итого по разделу 1 Демонтажные работы</t>
  </si>
  <si>
    <t>Объем=19093,97 / 100</t>
  </si>
  <si>
    <t>Объем=22092,65 / 100</t>
  </si>
  <si>
    <t>Объем=19479,6 / 100</t>
  </si>
  <si>
    <t>Объем=19619,9 / 100</t>
  </si>
  <si>
    <t>Объем=836,96 / 100</t>
  </si>
  <si>
    <t>Объем=20657,75 / 100</t>
  </si>
  <si>
    <t>Объем=18670,6 / 100</t>
  </si>
  <si>
    <t>Объем=20208,5 / 100</t>
  </si>
  <si>
    <t>Объем=40,88*2</t>
  </si>
  <si>
    <t>Объем=505,6 / 100</t>
  </si>
  <si>
    <t>Объем=936,87 / 100</t>
  </si>
  <si>
    <t>Объем=1149,08 / 100</t>
  </si>
  <si>
    <t>Объем=288,2 / 100</t>
  </si>
  <si>
    <t>Объем=699,78 / 100</t>
  </si>
  <si>
    <t>Объем=1155,21 / 100</t>
  </si>
  <si>
    <t>Объем=(795,21+360) / 100</t>
  </si>
  <si>
    <t>Объем=795,21+360</t>
  </si>
  <si>
    <t>Объем=1137+515</t>
  </si>
  <si>
    <t>Объем=1,27 / 100</t>
  </si>
  <si>
    <t>Объем=1,27*0,01</t>
  </si>
  <si>
    <t>Объем=96,017 / 100</t>
  </si>
  <si>
    <t>Объем=100,53 / 100</t>
  </si>
  <si>
    <t>Объем=(236,37/1,15) / 100</t>
  </si>
  <si>
    <t>Объем=(100,53/1,03) / 100</t>
  </si>
  <si>
    <t>Объем=960,17 / 100</t>
  </si>
  <si>
    <t>Объем=593,24 / 100</t>
  </si>
  <si>
    <t>Объем=593*0,01</t>
  </si>
  <si>
    <t>Объем=434,24 / 100</t>
  </si>
  <si>
    <t>Объем=167,82 / 100</t>
  </si>
  <si>
    <t>Объем=78,04 / 100</t>
  </si>
  <si>
    <t>Объем=(434,24/1,15) / 100</t>
  </si>
  <si>
    <t>Объем=16,782 / 100</t>
  </si>
  <si>
    <t>Объем=(179,1/1,15) / 100</t>
  </si>
  <si>
    <t>Объем=(1,44*110) / 100</t>
  </si>
  <si>
    <t>Объем=(8973,4/1,03) / 10</t>
  </si>
  <si>
    <t>Объем=(1,2*110) / 100</t>
  </si>
  <si>
    <t>Объем=103,85 / 100</t>
  </si>
  <si>
    <t>Объем=(336,604/1,03) / 10</t>
  </si>
  <si>
    <t>Объем=(0,4*6) / 100</t>
  </si>
  <si>
    <t>Объем=(53,148/1,03) / 10</t>
  </si>
  <si>
    <t>Объем=689,52 / 100</t>
  </si>
  <si>
    <t>Объем=689,52*0,01</t>
  </si>
  <si>
    <t>Объем=25,95 / 100</t>
  </si>
  <si>
    <t>Объем=48,75 / 100</t>
  </si>
  <si>
    <t>Объем=259,52 / 100</t>
  </si>
  <si>
    <t>Объем=256,67 / 100</t>
  </si>
  <si>
    <t>Объем=256,65 / 100</t>
  </si>
  <si>
    <t>Объем=(51,94/0,15/1,03) / 100</t>
  </si>
  <si>
    <t>Объем=51,94/0,15</t>
  </si>
  <si>
    <t>Объем=94,7 / 100</t>
  </si>
  <si>
    <t>Объем=451,75 / 100</t>
  </si>
  <si>
    <t>Объем=947,04 / 100</t>
  </si>
  <si>
    <t>Объем=(9,05/0,1) / 100</t>
  </si>
  <si>
    <t>Объем=9,05/0,1</t>
  </si>
  <si>
    <t>Объем=22,92 / 100</t>
  </si>
  <si>
    <t>Объем=121,95 / 100</t>
  </si>
  <si>
    <t>Объем=229,4 / 100</t>
  </si>
  <si>
    <t>Объем=229,24 / 100</t>
  </si>
  <si>
    <t>Объем=148,92 / 100</t>
  </si>
  <si>
    <t>Объем=148,9 / 100</t>
  </si>
  <si>
    <t>Объем=0,29 / 100</t>
  </si>
  <si>
    <t>Объем=5,2 / 100</t>
  </si>
  <si>
    <t>Объем=1,72 / 100</t>
  </si>
  <si>
    <t>Объем=0,09+1,3+0,07+0,17</t>
  </si>
  <si>
    <t>Объем=0,3+0,44+0,03+0,11</t>
  </si>
  <si>
    <t>Объем=(0,0625*116) / 100</t>
  </si>
  <si>
    <t>Объем=175 / 100</t>
  </si>
  <si>
    <t>Объем=16,94 / 100</t>
  </si>
  <si>
    <t>Объем=8,96 / 100</t>
  </si>
  <si>
    <t>Объем=22*1,8*1,3</t>
  </si>
  <si>
    <t>Объем=14,52 / 100</t>
  </si>
  <si>
    <t>Объем=224 / 100</t>
  </si>
  <si>
    <t>Объем=146,08 / 100</t>
  </si>
  <si>
    <t>Итого по разделу 2 Монтажные работы</t>
  </si>
  <si>
    <t>Объем=115 / 100</t>
  </si>
  <si>
    <t>Объем=86 / 100</t>
  </si>
  <si>
    <t>Объем=48 / 100</t>
  </si>
  <si>
    <t>Объем=2,52/100*48</t>
  </si>
  <si>
    <t>Объем=135,28 / 100</t>
  </si>
  <si>
    <t>Объем=(4,36/0,2) / 100</t>
  </si>
  <si>
    <t>Объем=221,55 / 100</t>
  </si>
  <si>
    <t>Объем=238,77 / 100</t>
  </si>
  <si>
    <t>Объем=(253,9/1,03) / 100</t>
  </si>
  <si>
    <t>Объем=221,5 / 100</t>
  </si>
  <si>
    <t>Объем=68,96 / 100</t>
  </si>
  <si>
    <t>Объем=2,496 / 100</t>
  </si>
  <si>
    <t>Объем=(283,31/1,15) / 100</t>
  </si>
  <si>
    <t>Объем=(82,76/1,15) / 100</t>
  </si>
  <si>
    <t>Объем=43,39 / 100</t>
  </si>
  <si>
    <t>Объем=243,88 / 100</t>
  </si>
  <si>
    <t>Объем=(28*3) / 100</t>
  </si>
  <si>
    <t>Объем=4*3</t>
  </si>
  <si>
    <t>Объем=(МАСТЕР) / 100</t>
  </si>
  <si>
    <t>Итого по разделу 3 Фонарь СФ-1</t>
  </si>
  <si>
    <t>Объем=633,22 / 100</t>
  </si>
  <si>
    <t>Объем=189,748 / 100</t>
  </si>
  <si>
    <t>Объем=3,95+9,73</t>
  </si>
  <si>
    <t>Объем=152 / 100</t>
  </si>
  <si>
    <t>Объем=2,52/100*152</t>
  </si>
  <si>
    <t>Объем=306,12 / 100</t>
  </si>
  <si>
    <t>Объем=350 / 100</t>
  </si>
  <si>
    <t>Объем=(27,34/0,2) / 100</t>
  </si>
  <si>
    <t>Объем=1370,75 / 100</t>
  </si>
  <si>
    <t>Объем=(1595,69/1,15) / 100</t>
  </si>
  <si>
    <t>Объем=(1436,96/1,03) / 100</t>
  </si>
  <si>
    <t>Объем=(1411,87/1,03) / 100</t>
  </si>
  <si>
    <t>Объем=215,11 / 100</t>
  </si>
  <si>
    <t>Объем=МАСТЕР.р32*100</t>
  </si>
  <si>
    <t>Объем=2,436 / 100</t>
  </si>
  <si>
    <t>Объем=1622,8 / 100</t>
  </si>
  <si>
    <t>Объем=201,46 / 100</t>
  </si>
  <si>
    <t>Объем=0,52+0,26</t>
  </si>
  <si>
    <t>Объем=0,09+0,04</t>
  </si>
  <si>
    <t>Объем=(1,25*1,2*210) / 100</t>
  </si>
  <si>
    <t>Объем=(1,25*1,2*120) / 100</t>
  </si>
  <si>
    <t>Объем=(54,96+5,04+2,2+65,16+38,59+27,21+82,25+106,94+56,9+20,85+35,2+7,2) / 100</t>
  </si>
  <si>
    <t>Объем=228 / 100</t>
  </si>
  <si>
    <t>Объем=2*36</t>
  </si>
  <si>
    <t>Итого по разделу 4 Фонарь СФ-2</t>
  </si>
  <si>
    <t>Объем=809,96 / 100</t>
  </si>
  <si>
    <t>Объем=363,68 / 100</t>
  </si>
  <si>
    <t>Объем=Ф34+Ф35</t>
  </si>
  <si>
    <t>Объем=296 / 100</t>
  </si>
  <si>
    <t>Объем=2,52/100*296</t>
  </si>
  <si>
    <t>Объем=(2,54/0,05) / 100</t>
  </si>
  <si>
    <t>Объем=459,92 / 100</t>
  </si>
  <si>
    <t>Объем=200 / 100</t>
  </si>
  <si>
    <t>Объем=(34,95/0,2) / 100</t>
  </si>
  <si>
    <t>Объем=1754,5 / 100</t>
  </si>
  <si>
    <t>Объем=(2056,338/1,15) / 100</t>
  </si>
  <si>
    <t>Объем=(1857,7286/1,03) / 100</t>
  </si>
  <si>
    <t>Объем=1807,135 / 100</t>
  </si>
  <si>
    <t>Объем=273,05 / 100</t>
  </si>
  <si>
    <t>Объем=14,912 / 100</t>
  </si>
  <si>
    <t>Объем=(2090,6/1,15) / 100</t>
  </si>
  <si>
    <t>Объем=(234,12/1,15) / 100</t>
  </si>
  <si>
    <t>Объем=(1,24*1,2*288) / 100</t>
  </si>
  <si>
    <t>Объем=(1,24*1,2*160) / 100</t>
  </si>
  <si>
    <t>Объем=(61,32+10+4,4+84,1+47+40+109,1+135,58+76,2+40,77+68+14,4) / 100</t>
  </si>
  <si>
    <t>Объем=288 / 100</t>
  </si>
  <si>
    <t>Объем=2*48</t>
  </si>
  <si>
    <t>Итого по разделу 5 Фонарь СФ-3</t>
  </si>
  <si>
    <t>Объем=1329,44 / 100</t>
  </si>
  <si>
    <t>Объем=517,42 / 100</t>
  </si>
  <si>
    <t>Объем=Ф36+Ф37</t>
  </si>
  <si>
    <t>Объем=592 / 100</t>
  </si>
  <si>
    <t>Объем=2,52/100*592</t>
  </si>
  <si>
    <t>Объем=(4,9/0,05) / 100</t>
  </si>
  <si>
    <t>Объем=691,6 / 100</t>
  </si>
  <si>
    <t>Объем=240 / 100</t>
  </si>
  <si>
    <t>Объем=(35,81/0,2) / 100</t>
  </si>
  <si>
    <t>Объем=1798 / 100</t>
  </si>
  <si>
    <t>Объем=(2108,33/1,15) / 100</t>
  </si>
  <si>
    <t>Объем=(1904,68/1,03) / 100</t>
  </si>
  <si>
    <t>Объем=(1851,94/1,03) / 100</t>
  </si>
  <si>
    <t>Объем=545,2 / 100</t>
  </si>
  <si>
    <t>Объем=5,12 / 100</t>
  </si>
  <si>
    <t>Объем=(2175,62/1,15) / 100</t>
  </si>
  <si>
    <t>Объем=(494,32/1,15) / 100</t>
  </si>
  <si>
    <t>Объем=(1,24*1,2*557) / 100</t>
  </si>
  <si>
    <t>Объем=(1,24*1,2*320) / 100</t>
  </si>
  <si>
    <t>Объем=3,6 / 100</t>
  </si>
  <si>
    <t>Объем=(122,64+17,28+7,5+151,94+90,43+76,4+210+271,2+141,93+42,7+74,4+14,64) / 100</t>
  </si>
  <si>
    <t>Объем=192 / 100</t>
  </si>
  <si>
    <t>Итого по разделу 6 Фонарь СФ-4</t>
  </si>
  <si>
    <t xml:space="preserve">     Итого прямые затраты (справочно)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</si>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</sst>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"/>
    <numFmt numFmtId="168" formatCode="0.00000"/>
    <numFmt numFmtId="169" formatCode="0.0000000"/>
  </numFmts>
  <fonts count="30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i/>
      <sz val="8"/>
      <color rgb="FF7F7F7F"/>
      <name val="Arial"/>
      <charset val="204"/>
    </font>
    <font>
      <sz val="8"/>
      <color rgb="FFFF0000"/>
      <name val="Arial"/>
      <charset val="204"/>
    </font>
    <font>
      <b/>
      <sz val="14"/>
      <color rgb="FF000000"/>
      <name val="Arial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4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4" fillId="0" borderId="0"/>
    <xf numFmtId="0" fontId="2" fillId="0" borderId="0"/>
  </cellStyleXfs>
  <cellXfs count="52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right" vertical="top"/>
    </xf>
    <xf numFmtId="2" fontId="3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top"/>
    </xf>
    <xf numFmtId="2" fontId="9" fillId="0" borderId="0" xfId="0" applyNumberFormat="1" applyFont="1" applyFill="1" applyBorder="1" applyAlignment="1" applyProtection="1">
      <alignment horizontal="right" vertical="top"/>
    </xf>
    <xf numFmtId="49" fontId="11" fillId="0" borderId="7" xfId="0" applyNumberFormat="1" applyFont="1" applyFill="1" applyBorder="1" applyAlignment="1" applyProtection="1">
      <alignment horizontal="center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1" fontId="11" fillId="0" borderId="3" xfId="0" applyNumberFormat="1" applyFont="1" applyFill="1" applyBorder="1" applyAlignment="1" applyProtection="1">
      <alignment horizontal="center" vertical="top" wrapText="1"/>
    </xf>
    <xf numFmtId="165" fontId="11" fillId="0" borderId="3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right" vertical="top" wrapText="1"/>
    </xf>
    <xf numFmtId="0" fontId="11" fillId="0" borderId="8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0" fillId="0" borderId="9" xfId="0" applyNumberFormat="1" applyFont="1" applyFill="1" applyBorder="1" applyAlignment="1" applyProtection="1">
      <alignment vertical="center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right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right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49" fontId="11" fillId="0" borderId="9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" fontId="11" fillId="0" borderId="3" xfId="0" applyNumberFormat="1" applyFont="1" applyFill="1" applyBorder="1" applyAlignment="1" applyProtection="1">
      <alignment horizontal="right" vertical="top" wrapText="1"/>
    </xf>
    <xf numFmtId="4" fontId="11" fillId="0" borderId="8" xfId="0" applyNumberFormat="1" applyFont="1" applyFill="1" applyBorder="1" applyAlignment="1" applyProtection="1">
      <alignment horizontal="right" vertical="top" wrapText="1"/>
    </xf>
    <xf numFmtId="168" fontId="11" fillId="0" borderId="3" xfId="0" applyNumberFormat="1" applyFont="1" applyFill="1" applyBorder="1" applyAlignment="1" applyProtection="1">
      <alignment horizontal="center" vertical="top" wrapText="1"/>
    </xf>
    <xf numFmtId="2" fontId="11" fillId="0" borderId="3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2" fontId="11" fillId="0" borderId="3" xfId="0" applyNumberFormat="1" applyFont="1" applyFill="1" applyBorder="1" applyAlignment="1" applyProtection="1">
      <alignment horizontal="center" vertical="top" wrapText="1"/>
    </xf>
    <xf numFmtId="2" fontId="10" fillId="0" borderId="10" xfId="0" applyNumberFormat="1" applyFont="1" applyFill="1" applyBorder="1" applyAlignment="1" applyProtection="1">
      <alignment horizontal="right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4" fontId="11" fillId="0" borderId="3" xfId="0" applyNumberFormat="1" applyFont="1" applyFill="1" applyBorder="1" applyAlignment="1" applyProtection="1">
      <alignment horizontal="center" vertical="top" wrapText="1"/>
    </xf>
    <xf numFmtId="169" fontId="10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2" fillId="0" borderId="0" xfId="0" applyFont="1"/>
    <xf numFmtId="0" fontId="12" fillId="0" borderId="0" xfId="0" applyFont="1"/>
    <xf numFmtId="0" fontId="9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 vertical="top"/>
    </xf>
    <xf numFmtId="49" fontId="3" fillId="0" borderId="0" xfId="0" applyNumberFormat="1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8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5" fillId="0" borderId="0" xfId="1" applyFont="1"/>
    <xf numFmtId="0" fontId="14" fillId="0" borderId="0" xfId="1"/>
    <xf numFmtId="49" fontId="16" fillId="0" borderId="0" xfId="1" applyNumberFormat="1" applyFont="1" applyAlignment="1">
      <alignment horizontal="right"/>
    </xf>
    <xf numFmtId="0" fontId="17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top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/>
    <xf numFmtId="0" fontId="20" fillId="0" borderId="0" xfId="1" applyFont="1" applyAlignment="1">
      <alignment horizontal="center" vertical="top" wrapText="1"/>
    </xf>
    <xf numFmtId="0" fontId="21" fillId="0" borderId="0" xfId="1" applyFont="1" applyAlignment="1">
      <alignment horizontal="center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center" vertical="top" wrapText="1"/>
    </xf>
    <xf numFmtId="0" fontId="22" fillId="0" borderId="0" xfId="1" applyFont="1" applyAlignment="1">
      <alignment horizontal="left" vertical="top"/>
    </xf>
    <xf numFmtId="0" fontId="14" fillId="0" borderId="4" xfId="1" applyBorder="1" applyAlignment="1">
      <alignment horizontal="center" vertical="center"/>
    </xf>
    <xf numFmtId="0" fontId="23" fillId="0" borderId="4" xfId="1" applyFont="1" applyBorder="1" applyAlignment="1">
      <alignment horizontal="center" vertical="center" wrapText="1"/>
    </xf>
    <xf numFmtId="0" fontId="25" fillId="0" borderId="0" xfId="1" applyFont="1" applyAlignment="1">
      <alignment horizontal="left" vertical="top" wrapText="1"/>
    </xf>
    <xf numFmtId="0" fontId="25" fillId="0" borderId="0" xfId="1" applyFont="1" applyAlignment="1">
      <alignment horizontal="center" vertical="top" wrapText="1"/>
    </xf>
    <xf numFmtId="0" fontId="24" fillId="0" borderId="0" xfId="1" applyFont="1" applyAlignment="1">
      <alignment horizontal="left" vertical="top" wrapText="1"/>
    </xf>
    <xf numFmtId="0" fontId="25" fillId="0" borderId="0" xfId="1" applyFont="1" applyAlignment="1">
      <alignment wrapText="1"/>
    </xf>
    <xf numFmtId="0" fontId="25" fillId="0" borderId="0" xfId="1" applyFont="1" applyAlignment="1">
      <alignment horizontal="center" wrapText="1"/>
    </xf>
    <xf numFmtId="0" fontId="23" fillId="0" borderId="0" xfId="1" applyFont="1" applyAlignment="1">
      <alignment horizontal="center" wrapText="1"/>
    </xf>
    <xf numFmtId="49" fontId="16" fillId="0" borderId="13" xfId="1" applyNumberFormat="1" applyFont="1" applyBorder="1" applyAlignment="1">
      <alignment horizontal="center" vertical="top"/>
    </xf>
    <xf numFmtId="0" fontId="16" fillId="0" borderId="13" xfId="1" applyFont="1" applyBorder="1" applyAlignment="1">
      <alignment horizontal="left" vertical="top" wrapText="1"/>
    </xf>
    <xf numFmtId="4" fontId="16" fillId="0" borderId="13" xfId="1" applyNumberFormat="1" applyFont="1" applyBorder="1" applyAlignment="1">
      <alignment horizontal="right" vertical="top"/>
    </xf>
    <xf numFmtId="0" fontId="16" fillId="0" borderId="13" xfId="1" applyFont="1" applyBorder="1" applyAlignment="1">
      <alignment horizontal="right" vertical="top"/>
    </xf>
    <xf numFmtId="0" fontId="16" fillId="0" borderId="13" xfId="1" applyFont="1" applyBorder="1" applyAlignment="1">
      <alignment horizontal="center" vertical="top"/>
    </xf>
    <xf numFmtId="4" fontId="14" fillId="0" borderId="0" xfId="1" applyNumberFormat="1"/>
    <xf numFmtId="4" fontId="24" fillId="0" borderId="0" xfId="1" applyNumberFormat="1" applyFont="1" applyAlignment="1">
      <alignment horizontal="left" vertical="top" wrapText="1"/>
    </xf>
    <xf numFmtId="4" fontId="16" fillId="0" borderId="13" xfId="1" applyNumberFormat="1" applyFont="1" applyBorder="1" applyAlignment="1">
      <alignment horizontal="center" vertical="center"/>
    </xf>
    <xf numFmtId="49" fontId="16" fillId="0" borderId="4" xfId="1" applyNumberFormat="1" applyFont="1" applyBorder="1"/>
    <xf numFmtId="0" fontId="16" fillId="0" borderId="4" xfId="1" applyFont="1" applyBorder="1"/>
    <xf numFmtId="0" fontId="26" fillId="0" borderId="4" xfId="1" applyFont="1" applyBorder="1" applyAlignment="1">
      <alignment horizontal="left" vertical="top" wrapText="1"/>
    </xf>
    <xf numFmtId="4" fontId="26" fillId="0" borderId="4" xfId="1" applyNumberFormat="1" applyFont="1" applyBorder="1" applyAlignment="1">
      <alignment horizontal="right" vertical="top"/>
    </xf>
    <xf numFmtId="0" fontId="23" fillId="0" borderId="0" xfId="1" applyFont="1" applyAlignment="1">
      <alignment horizontal="right"/>
    </xf>
    <xf numFmtId="0" fontId="23" fillId="0" borderId="1" xfId="1" applyFont="1" applyBorder="1"/>
    <xf numFmtId="0" fontId="23" fillId="0" borderId="0" xfId="1" applyFont="1" applyAlignment="1">
      <alignment wrapText="1"/>
    </xf>
    <xf numFmtId="0" fontId="23" fillId="0" borderId="0" xfId="1" applyFont="1"/>
    <xf numFmtId="0" fontId="23" fillId="0" borderId="0" xfId="1" applyFont="1" applyAlignment="1">
      <alignment horizontal="left" vertical="top" wrapText="1"/>
    </xf>
    <xf numFmtId="0" fontId="23" fillId="0" borderId="0" xfId="1" applyFont="1" applyAlignment="1">
      <alignment horizontal="center" vertical="top" wrapText="1"/>
    </xf>
    <xf numFmtId="0" fontId="16" fillId="0" borderId="0" xfId="1" applyFont="1" applyAlignment="1">
      <alignment horizontal="right"/>
    </xf>
    <xf numFmtId="0" fontId="27" fillId="0" borderId="0" xfId="1" applyFont="1" applyAlignment="1">
      <alignment vertical="top"/>
    </xf>
    <xf numFmtId="0" fontId="27" fillId="0" borderId="0" xfId="1" applyFont="1" applyAlignment="1">
      <alignment horizontal="center" vertical="top"/>
    </xf>
    <xf numFmtId="0" fontId="16" fillId="0" borderId="0" xfId="1" applyFont="1"/>
    <xf numFmtId="0" fontId="23" fillId="0" borderId="4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/>
    </xf>
    <xf numFmtId="0" fontId="17" fillId="0" borderId="0" xfId="1" applyFont="1" applyAlignment="1">
      <alignment horizontal="left" vertical="top" wrapText="1"/>
    </xf>
    <xf numFmtId="0" fontId="21" fillId="0" borderId="0" xfId="1" applyFont="1" applyAlignment="1">
      <alignment horizontal="center" vertical="top"/>
    </xf>
    <xf numFmtId="0" fontId="15" fillId="0" borderId="0" xfId="1" applyFont="1" applyAlignment="1">
      <alignment horizontal="center" vertical="top" wrapText="1"/>
    </xf>
    <xf numFmtId="0" fontId="17" fillId="0" borderId="1" xfId="1" applyFont="1" applyBorder="1"/>
    <xf numFmtId="0" fontId="24" fillId="0" borderId="5" xfId="1" applyFont="1" applyBorder="1" applyAlignment="1">
      <alignment horizontal="left" vertical="top" wrapText="1"/>
    </xf>
    <xf numFmtId="0" fontId="24" fillId="0" borderId="2" xfId="1" applyFont="1" applyBorder="1" applyAlignment="1">
      <alignment horizontal="left" vertical="top" wrapText="1"/>
    </xf>
    <xf numFmtId="0" fontId="24" fillId="0" borderId="6" xfId="1" applyFont="1" applyBorder="1" applyAlignment="1">
      <alignment horizontal="left" vertical="top" wrapText="1"/>
    </xf>
    <xf numFmtId="0" fontId="23" fillId="0" borderId="1" xfId="1" applyFont="1" applyBorder="1" applyAlignment="1">
      <alignment wrapText="1"/>
    </xf>
    <xf numFmtId="0" fontId="23" fillId="0" borderId="1" xfId="1" applyFont="1" applyBorder="1" applyAlignment="1">
      <alignment horizontal="center" wrapText="1"/>
    </xf>
    <xf numFmtId="0" fontId="27" fillId="0" borderId="3" xfId="1" applyFont="1" applyBorder="1" applyAlignment="1">
      <alignment horizontal="center" vertical="top"/>
    </xf>
    <xf numFmtId="0" fontId="23" fillId="0" borderId="5" xfId="1" applyFont="1" applyBorder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1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1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0" xfId="2" applyFont="1" applyAlignment="1">
      <alignment horizontal="center"/>
    </xf>
    <xf numFmtId="0" fontId="2" fillId="0" borderId="0" xfId="2"/>
    <xf numFmtId="49" fontId="1" fillId="0" borderId="0" xfId="2" applyNumberFormat="1" applyFont="1" applyAlignment="1">
      <alignment vertical="center"/>
    </xf>
    <xf numFmtId="49" fontId="1" fillId="0" borderId="4" xfId="2" applyNumberFormat="1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8" fillId="0" borderId="4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1" fillId="0" borderId="4" xfId="2" applyFont="1" applyBorder="1" applyAlignment="1">
      <alignment horizontal="center" vertical="top"/>
    </xf>
    <xf numFmtId="49" fontId="1" fillId="0" borderId="4" xfId="2" applyNumberFormat="1" applyFont="1" applyBorder="1" applyAlignment="1">
      <alignment horizontal="center" vertical="top" wrapText="1"/>
    </xf>
    <xf numFmtId="0" fontId="1" fillId="0" borderId="4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center" vertical="top" wrapText="1"/>
    </xf>
    <xf numFmtId="164" fontId="1" fillId="0" borderId="4" xfId="2" applyNumberFormat="1" applyFont="1" applyBorder="1" applyAlignment="1">
      <alignment horizontal="right" vertical="top" wrapText="1"/>
    </xf>
    <xf numFmtId="0" fontId="1" fillId="0" borderId="4" xfId="2" applyFont="1" applyBorder="1" applyAlignment="1">
      <alignment horizontal="right" vertical="top" wrapText="1"/>
    </xf>
    <xf numFmtId="0" fontId="1" fillId="0" borderId="0" xfId="2" applyFont="1"/>
    <xf numFmtId="2" fontId="1" fillId="0" borderId="4" xfId="2" applyNumberFormat="1" applyFont="1" applyBorder="1" applyAlignment="1">
      <alignment horizontal="right" vertical="top" wrapText="1"/>
    </xf>
    <xf numFmtId="1" fontId="1" fillId="0" borderId="4" xfId="2" applyNumberFormat="1" applyFont="1" applyBorder="1" applyAlignment="1">
      <alignment horizontal="right" vertical="top" wrapText="1"/>
    </xf>
    <xf numFmtId="167" fontId="1" fillId="0" borderId="4" xfId="2" applyNumberFormat="1" applyFont="1" applyBorder="1" applyAlignment="1">
      <alignment horizontal="right" vertical="top" wrapText="1"/>
    </xf>
    <xf numFmtId="168" fontId="1" fillId="0" borderId="4" xfId="2" applyNumberFormat="1" applyFont="1" applyBorder="1" applyAlignment="1">
      <alignment horizontal="right" vertical="top" wrapText="1"/>
    </xf>
    <xf numFmtId="165" fontId="1" fillId="0" borderId="4" xfId="2" applyNumberFormat="1" applyFont="1" applyBorder="1" applyAlignment="1">
      <alignment horizontal="right" vertical="top" wrapText="1"/>
    </xf>
    <xf numFmtId="169" fontId="1" fillId="0" borderId="4" xfId="2" applyNumberFormat="1" applyFont="1" applyBorder="1" applyAlignment="1">
      <alignment horizontal="right" vertical="top" wrapText="1"/>
    </xf>
    <xf numFmtId="166" fontId="1" fillId="0" borderId="4" xfId="2" applyNumberFormat="1" applyFont="1" applyBorder="1" applyAlignment="1">
      <alignment horizontal="right" vertical="top" wrapText="1"/>
    </xf>
    <xf numFmtId="49" fontId="3" fillId="0" borderId="0" xfId="2" applyNumberFormat="1" applyFont="1"/>
    <xf numFmtId="0" fontId="3" fillId="0" borderId="0" xfId="2" applyFont="1" applyAlignment="1">
      <alignment horizontal="right" vertical="top"/>
    </xf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horizontal="right" vertical="top"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right" vertical="top" wrapText="1"/>
    </xf>
    <xf numFmtId="0" fontId="3" fillId="0" borderId="0" xfId="2" applyFont="1"/>
    <xf numFmtId="49" fontId="3" fillId="0" borderId="0" xfId="2" applyNumberFormat="1" applyFont="1" applyAlignment="1">
      <alignment vertical="top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vertical="top"/>
    </xf>
    <xf numFmtId="0" fontId="9" fillId="0" borderId="0" xfId="2" applyFont="1" applyAlignment="1">
      <alignment vertical="top" wrapText="1"/>
    </xf>
    <xf numFmtId="0" fontId="12" fillId="0" borderId="0" xfId="2" applyFont="1"/>
    <xf numFmtId="49" fontId="1" fillId="0" borderId="0" xfId="2" applyNumberFormat="1" applyFont="1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right" vertical="top" wrapText="1"/>
    </xf>
    <xf numFmtId="49" fontId="3" fillId="0" borderId="0" xfId="2" applyNumberFormat="1" applyFont="1" applyAlignment="1">
      <alignment horizontal="right"/>
    </xf>
    <xf numFmtId="49" fontId="3" fillId="0" borderId="0" xfId="2" applyNumberFormat="1" applyFont="1" applyAlignment="1">
      <alignment horizontal="left" vertical="top"/>
    </xf>
    <xf numFmtId="49" fontId="3" fillId="0" borderId="1" xfId="2" applyNumberFormat="1" applyFont="1" applyBorder="1" applyAlignment="1">
      <alignment horizontal="left" wrapText="1"/>
    </xf>
    <xf numFmtId="0" fontId="3" fillId="0" borderId="0" xfId="2" applyFont="1" applyAlignment="1">
      <alignment horizontal="left" wrapText="1"/>
    </xf>
    <xf numFmtId="49" fontId="3" fillId="0" borderId="0" xfId="2" applyNumberFormat="1" applyFont="1" applyAlignment="1">
      <alignment wrapText="1"/>
    </xf>
    <xf numFmtId="0" fontId="3" fillId="0" borderId="2" xfId="2" applyFont="1" applyBorder="1" applyAlignment="1">
      <alignment horizontal="left" wrapText="1"/>
    </xf>
    <xf numFmtId="49" fontId="3" fillId="0" borderId="0" xfId="2" applyNumberFormat="1" applyFont="1" applyAlignment="1">
      <alignment horizontal="left" vertical="top" wrapText="1"/>
    </xf>
    <xf numFmtId="49" fontId="4" fillId="0" borderId="0" xfId="2" applyNumberFormat="1" applyFont="1" applyAlignment="1">
      <alignment vertical="top" wrapText="1"/>
    </xf>
    <xf numFmtId="0" fontId="4" fillId="0" borderId="0" xfId="2" applyFont="1" applyAlignment="1">
      <alignment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49" fontId="3" fillId="0" borderId="0" xfId="2" applyNumberFormat="1" applyFont="1" applyAlignment="1">
      <alignment horizontal="left" vertical="top"/>
    </xf>
    <xf numFmtId="0" fontId="4" fillId="0" borderId="0" xfId="2" applyFont="1"/>
    <xf numFmtId="49" fontId="3" fillId="0" borderId="0" xfId="2" applyNumberFormat="1" applyFont="1" applyAlignment="1">
      <alignment horizontal="left"/>
    </xf>
    <xf numFmtId="49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horizontal="center" wrapText="1"/>
    </xf>
    <xf numFmtId="49" fontId="5" fillId="0" borderId="3" xfId="2" applyNumberFormat="1" applyFont="1" applyBorder="1" applyAlignment="1">
      <alignment horizontal="center" vertical="top"/>
    </xf>
    <xf numFmtId="49" fontId="5" fillId="0" borderId="0" xfId="2" applyNumberFormat="1" applyFont="1" applyAlignment="1">
      <alignment horizontal="center" vertical="top"/>
    </xf>
    <xf numFmtId="49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center"/>
    </xf>
    <xf numFmtId="49" fontId="3" fillId="0" borderId="1" xfId="2" applyNumberFormat="1" applyFont="1" applyBorder="1" applyAlignment="1">
      <alignment horizontal="center" wrapText="1"/>
    </xf>
    <xf numFmtId="49" fontId="1" fillId="0" borderId="1" xfId="2" applyNumberFormat="1" applyFont="1" applyBorder="1" applyAlignment="1">
      <alignment horizontal="center"/>
    </xf>
    <xf numFmtId="49" fontId="5" fillId="0" borderId="3" xfId="2" applyNumberFormat="1" applyFont="1" applyBorder="1" applyAlignment="1">
      <alignment horizontal="center"/>
    </xf>
    <xf numFmtId="49" fontId="5" fillId="0" borderId="0" xfId="2" applyNumberFormat="1" applyFont="1"/>
    <xf numFmtId="49" fontId="1" fillId="0" borderId="0" xfId="2" applyNumberFormat="1" applyFont="1" applyAlignment="1">
      <alignment horizontal="right" vertical="top"/>
    </xf>
    <xf numFmtId="49" fontId="5" fillId="0" borderId="0" xfId="2" applyNumberFormat="1" applyFont="1" applyAlignment="1">
      <alignment horizontal="center"/>
    </xf>
    <xf numFmtId="49" fontId="7" fillId="0" borderId="0" xfId="2" applyNumberFormat="1" applyFont="1" applyAlignment="1">
      <alignment horizontal="left"/>
    </xf>
    <xf numFmtId="49" fontId="3" fillId="0" borderId="1" xfId="2" applyNumberFormat="1" applyFont="1" applyBorder="1" applyAlignment="1">
      <alignment wrapText="1"/>
    </xf>
    <xf numFmtId="4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4" fontId="3" fillId="0" borderId="1" xfId="2" applyNumberFormat="1" applyFont="1" applyBorder="1"/>
    <xf numFmtId="49" fontId="1" fillId="0" borderId="1" xfId="2" applyNumberFormat="1" applyFont="1" applyBorder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vertical="center" wrapText="1"/>
    </xf>
    <xf numFmtId="0" fontId="5" fillId="0" borderId="0" xfId="2" applyFont="1"/>
    <xf numFmtId="2" fontId="3" fillId="0" borderId="0" xfId="2" applyNumberFormat="1" applyFont="1"/>
    <xf numFmtId="49" fontId="1" fillId="0" borderId="0" xfId="2" applyNumberFormat="1" applyFont="1" applyAlignment="1">
      <alignment horizontal="right"/>
    </xf>
    <xf numFmtId="0" fontId="7" fillId="0" borderId="0" xfId="2" applyFont="1"/>
    <xf numFmtId="49" fontId="3" fillId="0" borderId="1" xfId="2" applyNumberFormat="1" applyFont="1" applyBorder="1" applyAlignment="1">
      <alignment horizontal="right"/>
    </xf>
    <xf numFmtId="49" fontId="1" fillId="0" borderId="2" xfId="2" applyNumberFormat="1" applyFont="1" applyBorder="1" applyAlignment="1">
      <alignment horizontal="right"/>
    </xf>
    <xf numFmtId="4" fontId="3" fillId="0" borderId="2" xfId="2" applyNumberFormat="1" applyFont="1" applyBorder="1" applyAlignment="1">
      <alignment horizontal="right"/>
    </xf>
    <xf numFmtId="0" fontId="3" fillId="0" borderId="2" xfId="2" applyFont="1" applyBorder="1" applyAlignment="1">
      <alignment horizontal="center"/>
    </xf>
    <xf numFmtId="49" fontId="1" fillId="0" borderId="4" xfId="2" applyNumberFormat="1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/>
    </xf>
    <xf numFmtId="0" fontId="28" fillId="0" borderId="0" xfId="2" applyFont="1"/>
    <xf numFmtId="49" fontId="8" fillId="0" borderId="5" xfId="2" applyNumberFormat="1" applyFont="1" applyBorder="1" applyAlignment="1">
      <alignment horizontal="left" vertical="center" wrapText="1"/>
    </xf>
    <xf numFmtId="49" fontId="8" fillId="0" borderId="2" xfId="2" applyNumberFormat="1" applyFont="1" applyBorder="1" applyAlignment="1">
      <alignment horizontal="left" vertical="center" wrapText="1"/>
    </xf>
    <xf numFmtId="49" fontId="8" fillId="0" borderId="6" xfId="2" applyNumberFormat="1" applyFont="1" applyBorder="1" applyAlignment="1">
      <alignment horizontal="left" vertical="center" wrapText="1"/>
    </xf>
    <xf numFmtId="49" fontId="9" fillId="0" borderId="5" xfId="2" applyNumberFormat="1" applyFont="1" applyBorder="1" applyAlignment="1">
      <alignment horizontal="left" vertical="center" wrapText="1"/>
    </xf>
    <xf numFmtId="49" fontId="9" fillId="0" borderId="2" xfId="2" applyNumberFormat="1" applyFont="1" applyBorder="1" applyAlignment="1">
      <alignment horizontal="left" vertical="center" wrapText="1"/>
    </xf>
    <xf numFmtId="49" fontId="9" fillId="0" borderId="6" xfId="2" applyNumberFormat="1" applyFont="1" applyBorder="1" applyAlignment="1">
      <alignment horizontal="left" vertical="center" wrapText="1"/>
    </xf>
    <xf numFmtId="49" fontId="9" fillId="0" borderId="7" xfId="2" applyNumberFormat="1" applyFont="1" applyBorder="1" applyAlignment="1">
      <alignment horizontal="center" vertical="top" wrapText="1"/>
    </xf>
    <xf numFmtId="49" fontId="9" fillId="0" borderId="3" xfId="2" applyNumberFormat="1" applyFont="1" applyBorder="1" applyAlignment="1">
      <alignment horizontal="left" vertical="top" wrapText="1"/>
    </xf>
    <xf numFmtId="49" fontId="9" fillId="0" borderId="3" xfId="2" applyNumberFormat="1" applyFont="1" applyBorder="1" applyAlignment="1">
      <alignment horizontal="left" vertical="top" wrapText="1"/>
    </xf>
    <xf numFmtId="49" fontId="9" fillId="0" borderId="3" xfId="2" applyNumberFormat="1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1" fontId="9" fillId="0" borderId="3" xfId="2" applyNumberFormat="1" applyFont="1" applyBorder="1" applyAlignment="1">
      <alignment horizontal="center" vertical="top" wrapText="1"/>
    </xf>
    <xf numFmtId="164" fontId="9" fillId="0" borderId="3" xfId="2" applyNumberFormat="1" applyFont="1" applyBorder="1" applyAlignment="1">
      <alignment horizontal="center" vertical="top" wrapText="1"/>
    </xf>
    <xf numFmtId="0" fontId="9" fillId="0" borderId="3" xfId="2" applyFont="1" applyBorder="1" applyAlignment="1">
      <alignment horizontal="right" vertical="top" wrapText="1"/>
    </xf>
    <xf numFmtId="0" fontId="9" fillId="0" borderId="8" xfId="2" applyFont="1" applyBorder="1" applyAlignment="1">
      <alignment horizontal="right" vertical="top" wrapText="1"/>
    </xf>
    <xf numFmtId="0" fontId="9" fillId="0" borderId="0" xfId="2" applyFont="1" applyAlignment="1">
      <alignment horizontal="left" vertical="top" wrapText="1"/>
    </xf>
    <xf numFmtId="49" fontId="1" fillId="0" borderId="9" xfId="2" applyNumberFormat="1" applyFont="1" applyBorder="1" applyAlignment="1">
      <alignment horizontal="center" vertical="top" wrapText="1"/>
    </xf>
    <xf numFmtId="49" fontId="1" fillId="0" borderId="0" xfId="2" applyNumberFormat="1" applyFont="1" applyAlignment="1">
      <alignment horizontal="left" vertical="top" wrapText="1"/>
    </xf>
    <xf numFmtId="49" fontId="1" fillId="0" borderId="0" xfId="2" applyNumberFormat="1" applyFont="1" applyAlignment="1">
      <alignment horizontal="left" vertical="top" wrapText="1"/>
    </xf>
    <xf numFmtId="49" fontId="1" fillId="0" borderId="10" xfId="2" applyNumberFormat="1" applyFont="1" applyBorder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49" fontId="1" fillId="0" borderId="9" xfId="2" applyNumberFormat="1" applyFont="1" applyBorder="1" applyAlignment="1">
      <alignment vertical="center" wrapText="1"/>
    </xf>
    <xf numFmtId="49" fontId="1" fillId="0" borderId="0" xfId="2" applyNumberFormat="1" applyFont="1" applyAlignment="1">
      <alignment horizontal="right" vertical="top" wrapText="1"/>
    </xf>
    <xf numFmtId="0" fontId="1" fillId="0" borderId="0" xfId="2" applyFont="1" applyAlignment="1">
      <alignment horizontal="left" vertical="top" wrapText="1"/>
    </xf>
    <xf numFmtId="0" fontId="1" fillId="0" borderId="10" xfId="2" applyFont="1" applyBorder="1" applyAlignment="1">
      <alignment horizontal="left" vertical="top" wrapText="1"/>
    </xf>
    <xf numFmtId="0" fontId="1" fillId="0" borderId="9" xfId="2" applyFont="1" applyBorder="1"/>
    <xf numFmtId="49" fontId="1" fillId="0" borderId="0" xfId="2" applyNumberFormat="1" applyFont="1" applyAlignment="1">
      <alignment horizontal="center" vertical="top" wrapText="1"/>
    </xf>
    <xf numFmtId="0" fontId="1" fillId="0" borderId="0" xfId="2" applyFont="1" applyAlignment="1">
      <alignment horizontal="center" vertical="top" wrapText="1"/>
    </xf>
    <xf numFmtId="2" fontId="1" fillId="0" borderId="0" xfId="2" applyNumberFormat="1" applyFont="1" applyAlignment="1">
      <alignment horizontal="right" vertical="top" wrapText="1"/>
    </xf>
    <xf numFmtId="165" fontId="1" fillId="0" borderId="0" xfId="2" applyNumberFormat="1" applyFont="1" applyAlignment="1">
      <alignment horizontal="center" vertical="top" wrapText="1"/>
    </xf>
    <xf numFmtId="4" fontId="1" fillId="0" borderId="0" xfId="2" applyNumberFormat="1" applyFont="1" applyAlignment="1">
      <alignment horizontal="right" vertical="top" wrapText="1"/>
    </xf>
    <xf numFmtId="2" fontId="1" fillId="0" borderId="0" xfId="2" applyNumberFormat="1" applyFont="1" applyAlignment="1">
      <alignment horizontal="center" vertical="top" wrapText="1"/>
    </xf>
    <xf numFmtId="4" fontId="1" fillId="0" borderId="10" xfId="2" applyNumberFormat="1" applyFont="1" applyBorder="1" applyAlignment="1">
      <alignment horizontal="right" vertical="top" wrapText="1"/>
    </xf>
    <xf numFmtId="1" fontId="1" fillId="0" borderId="0" xfId="2" applyNumberFormat="1" applyFont="1" applyAlignment="1">
      <alignment horizontal="center" vertical="top" wrapText="1"/>
    </xf>
    <xf numFmtId="0" fontId="1" fillId="0" borderId="10" xfId="2" applyFont="1" applyBorder="1" applyAlignment="1">
      <alignment horizontal="right" vertical="top" wrapText="1"/>
    </xf>
    <xf numFmtId="49" fontId="1" fillId="0" borderId="9" xfId="2" applyNumberFormat="1" applyFont="1" applyBorder="1" applyAlignment="1">
      <alignment horizontal="right" vertical="top" wrapText="1"/>
    </xf>
    <xf numFmtId="166" fontId="1" fillId="0" borderId="0" xfId="2" applyNumberFormat="1" applyFont="1" applyAlignment="1">
      <alignment horizontal="center" vertical="top" wrapText="1"/>
    </xf>
    <xf numFmtId="167" fontId="1" fillId="0" borderId="0" xfId="2" applyNumberFormat="1" applyFont="1" applyAlignment="1">
      <alignment horizontal="center" vertical="top" wrapText="1"/>
    </xf>
    <xf numFmtId="49" fontId="1" fillId="0" borderId="3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top" wrapText="1"/>
    </xf>
    <xf numFmtId="2" fontId="1" fillId="0" borderId="3" xfId="2" applyNumberFormat="1" applyFont="1" applyBorder="1" applyAlignment="1">
      <alignment horizontal="right" vertical="top" wrapText="1"/>
    </xf>
    <xf numFmtId="4" fontId="1" fillId="0" borderId="3" xfId="2" applyNumberFormat="1" applyFont="1" applyBorder="1" applyAlignment="1">
      <alignment horizontal="right" vertical="top" wrapText="1"/>
    </xf>
    <xf numFmtId="4" fontId="1" fillId="0" borderId="8" xfId="2" applyNumberFormat="1" applyFont="1" applyBorder="1" applyAlignment="1">
      <alignment horizontal="right" vertical="top" wrapText="1"/>
    </xf>
    <xf numFmtId="49" fontId="9" fillId="0" borderId="9" xfId="2" applyNumberFormat="1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left" vertical="top" wrapText="1"/>
    </xf>
    <xf numFmtId="4" fontId="9" fillId="0" borderId="3" xfId="2" applyNumberFormat="1" applyFont="1" applyBorder="1" applyAlignment="1">
      <alignment horizontal="right" vertical="top" wrapText="1"/>
    </xf>
    <xf numFmtId="4" fontId="9" fillId="0" borderId="8" xfId="2" applyNumberFormat="1" applyFont="1" applyBorder="1" applyAlignment="1">
      <alignment horizontal="right" vertical="top" wrapText="1"/>
    </xf>
    <xf numFmtId="168" fontId="1" fillId="0" borderId="0" xfId="2" applyNumberFormat="1" applyFont="1" applyAlignment="1">
      <alignment horizontal="center" vertical="top" wrapText="1"/>
    </xf>
    <xf numFmtId="2" fontId="9" fillId="0" borderId="3" xfId="2" applyNumberFormat="1" applyFont="1" applyBorder="1" applyAlignment="1">
      <alignment horizontal="center" vertical="top" wrapText="1"/>
    </xf>
    <xf numFmtId="2" fontId="9" fillId="0" borderId="3" xfId="2" applyNumberFormat="1" applyFont="1" applyBorder="1" applyAlignment="1">
      <alignment horizontal="right" vertical="top" wrapText="1"/>
    </xf>
    <xf numFmtId="167" fontId="9" fillId="0" borderId="3" xfId="2" applyNumberFormat="1" applyFont="1" applyBorder="1" applyAlignment="1">
      <alignment horizontal="center" vertical="top" wrapText="1"/>
    </xf>
    <xf numFmtId="169" fontId="1" fillId="0" borderId="0" xfId="2" applyNumberFormat="1" applyFont="1" applyAlignment="1">
      <alignment horizontal="center" vertical="top" wrapText="1"/>
    </xf>
    <xf numFmtId="164" fontId="1" fillId="0" borderId="0" xfId="2" applyNumberFormat="1" applyFont="1" applyAlignment="1">
      <alignment horizontal="center" vertical="top" wrapText="1"/>
    </xf>
    <xf numFmtId="168" fontId="9" fillId="0" borderId="3" xfId="2" applyNumberFormat="1" applyFont="1" applyBorder="1" applyAlignment="1">
      <alignment horizontal="center" vertical="top" wrapText="1"/>
    </xf>
    <xf numFmtId="2" fontId="1" fillId="0" borderId="10" xfId="2" applyNumberFormat="1" applyFont="1" applyBorder="1" applyAlignment="1">
      <alignment horizontal="right" vertical="top" wrapText="1"/>
    </xf>
    <xf numFmtId="2" fontId="1" fillId="0" borderId="8" xfId="2" applyNumberFormat="1" applyFont="1" applyBorder="1" applyAlignment="1">
      <alignment horizontal="right" vertical="top" wrapText="1"/>
    </xf>
    <xf numFmtId="2" fontId="9" fillId="0" borderId="8" xfId="2" applyNumberFormat="1" applyFont="1" applyBorder="1" applyAlignment="1">
      <alignment horizontal="right" vertical="top" wrapText="1"/>
    </xf>
    <xf numFmtId="49" fontId="9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49" fontId="1" fillId="0" borderId="7" xfId="2" applyNumberFormat="1" applyFont="1" applyBorder="1"/>
    <xf numFmtId="49" fontId="9" fillId="0" borderId="3" xfId="2" applyNumberFormat="1" applyFont="1" applyBorder="1" applyAlignment="1">
      <alignment horizontal="right" vertical="top" wrapText="1"/>
    </xf>
    <xf numFmtId="4" fontId="9" fillId="0" borderId="3" xfId="2" applyNumberFormat="1" applyFont="1" applyBorder="1" applyAlignment="1">
      <alignment horizontal="right" vertical="top"/>
    </xf>
    <xf numFmtId="0" fontId="9" fillId="0" borderId="3" xfId="2" applyFont="1" applyBorder="1" applyAlignment="1">
      <alignment horizontal="center" vertical="top"/>
    </xf>
    <xf numFmtId="4" fontId="9" fillId="0" borderId="8" xfId="2" applyNumberFormat="1" applyFont="1" applyBorder="1" applyAlignment="1">
      <alignment horizontal="right" vertical="top"/>
    </xf>
    <xf numFmtId="165" fontId="9" fillId="0" borderId="3" xfId="2" applyNumberFormat="1" applyFont="1" applyBorder="1" applyAlignment="1">
      <alignment horizontal="center" vertical="top" wrapText="1"/>
    </xf>
    <xf numFmtId="169" fontId="9" fillId="0" borderId="3" xfId="2" applyNumberFormat="1" applyFont="1" applyBorder="1" applyAlignment="1">
      <alignment horizontal="center" vertical="top" wrapText="1"/>
    </xf>
    <xf numFmtId="166" fontId="9" fillId="0" borderId="3" xfId="2" applyNumberFormat="1" applyFont="1" applyBorder="1" applyAlignment="1">
      <alignment horizontal="center" vertical="top" wrapText="1"/>
    </xf>
    <xf numFmtId="49" fontId="1" fillId="0" borderId="0" xfId="2" applyNumberFormat="1" applyFont="1" applyAlignment="1">
      <alignment vertical="top"/>
    </xf>
    <xf numFmtId="0" fontId="1" fillId="0" borderId="0" xfId="2" applyFont="1" applyAlignment="1">
      <alignment vertical="top"/>
    </xf>
    <xf numFmtId="0" fontId="9" fillId="0" borderId="3" xfId="2" applyFont="1" applyBorder="1" applyAlignment="1">
      <alignment horizontal="right" vertical="top"/>
    </xf>
    <xf numFmtId="0" fontId="9" fillId="0" borderId="8" xfId="2" applyFont="1" applyBorder="1" applyAlignment="1">
      <alignment horizontal="right" vertical="top"/>
    </xf>
    <xf numFmtId="49" fontId="1" fillId="0" borderId="9" xfId="2" applyNumberFormat="1" applyFont="1" applyBorder="1"/>
    <xf numFmtId="4" fontId="1" fillId="0" borderId="0" xfId="2" applyNumberFormat="1" applyFont="1" applyAlignment="1">
      <alignment horizontal="right" vertical="top"/>
    </xf>
    <xf numFmtId="0" fontId="1" fillId="0" borderId="0" xfId="2" applyFont="1" applyAlignment="1">
      <alignment horizontal="center" vertical="top"/>
    </xf>
    <xf numFmtId="4" fontId="1" fillId="0" borderId="10" xfId="2" applyNumberFormat="1" applyFont="1" applyBorder="1" applyAlignment="1">
      <alignment horizontal="right" vertical="top"/>
    </xf>
    <xf numFmtId="0" fontId="29" fillId="0" borderId="0" xfId="2" applyFont="1"/>
    <xf numFmtId="0" fontId="1" fillId="0" borderId="0" xfId="2" applyFont="1" applyAlignment="1">
      <alignment horizontal="right" vertical="top"/>
    </xf>
    <xf numFmtId="0" fontId="1" fillId="0" borderId="10" xfId="2" applyFont="1" applyBorder="1" applyAlignment="1">
      <alignment horizontal="right" vertical="top"/>
    </xf>
    <xf numFmtId="49" fontId="9" fillId="0" borderId="0" xfId="2" applyNumberFormat="1" applyFont="1" applyAlignment="1">
      <alignment horizontal="right" vertical="top" wrapText="1"/>
    </xf>
    <xf numFmtId="49" fontId="9" fillId="0" borderId="0" xfId="2" applyNumberFormat="1" applyFont="1" applyAlignment="1">
      <alignment horizontal="left" vertical="top" wrapText="1"/>
    </xf>
    <xf numFmtId="4" fontId="9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top"/>
    </xf>
    <xf numFmtId="4" fontId="9" fillId="0" borderId="10" xfId="2" applyNumberFormat="1" applyFont="1" applyBorder="1" applyAlignment="1">
      <alignment horizontal="right" vertical="top"/>
    </xf>
    <xf numFmtId="2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horizontal="right" vertical="top"/>
    </xf>
    <xf numFmtId="49" fontId="1" fillId="0" borderId="3" xfId="2" applyNumberFormat="1" applyFont="1" applyBorder="1"/>
    <xf numFmtId="0" fontId="1" fillId="0" borderId="3" xfId="2" applyFont="1" applyBorder="1"/>
    <xf numFmtId="49" fontId="3" fillId="0" borderId="1" xfId="2" applyNumberFormat="1" applyFont="1" applyBorder="1" applyAlignment="1">
      <alignment vertical="top" wrapText="1"/>
    </xf>
    <xf numFmtId="49" fontId="3" fillId="0" borderId="1" xfId="2" applyNumberFormat="1" applyFont="1" applyBorder="1" applyAlignment="1">
      <alignment horizontal="right" vertical="top" wrapText="1"/>
    </xf>
    <xf numFmtId="0" fontId="3" fillId="0" borderId="0" xfId="2" applyFont="1" applyAlignment="1">
      <alignment horizontal="center" vertical="top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center" wrapText="1"/>
    </xf>
    <xf numFmtId="0" fontId="1" fillId="0" borderId="0" xfId="2" applyFont="1" applyAlignment="1">
      <alignment wrapText="1"/>
    </xf>
    <xf numFmtId="49" fontId="16" fillId="2" borderId="13" xfId="1" applyNumberFormat="1" applyFont="1" applyFill="1" applyBorder="1" applyAlignment="1">
      <alignment horizontal="center" vertical="center"/>
    </xf>
    <xf numFmtId="0" fontId="16" fillId="2" borderId="13" xfId="1" applyFont="1" applyFill="1" applyBorder="1" applyAlignment="1">
      <alignment horizontal="left" vertical="center" wrapText="1"/>
    </xf>
    <xf numFmtId="4" fontId="16" fillId="2" borderId="13" xfId="1" applyNumberFormat="1" applyFont="1" applyFill="1" applyBorder="1" applyAlignment="1">
      <alignment horizontal="right" vertical="center"/>
    </xf>
    <xf numFmtId="0" fontId="16" fillId="2" borderId="13" xfId="1" applyFont="1" applyFill="1" applyBorder="1" applyAlignment="1">
      <alignment horizontal="right" vertical="center"/>
    </xf>
    <xf numFmtId="0" fontId="16" fillId="2" borderId="13" xfId="1" applyFont="1" applyFill="1" applyBorder="1" applyAlignment="1">
      <alignment horizontal="center" vertical="center"/>
    </xf>
    <xf numFmtId="0" fontId="25" fillId="2" borderId="0" xfId="1" applyFont="1" applyFill="1" applyAlignment="1">
      <alignment horizontal="left" vertical="center" wrapText="1"/>
    </xf>
    <xf numFmtId="0" fontId="25" fillId="2" borderId="0" xfId="1" applyFont="1" applyFill="1" applyAlignment="1">
      <alignment horizontal="center" vertical="center" wrapText="1"/>
    </xf>
    <xf numFmtId="0" fontId="24" fillId="2" borderId="0" xfId="1" applyFont="1" applyFill="1" applyAlignment="1">
      <alignment horizontal="left" vertical="center" wrapText="1"/>
    </xf>
    <xf numFmtId="0" fontId="25" fillId="2" borderId="0" xfId="1" applyFont="1" applyFill="1" applyAlignment="1">
      <alignment vertical="center" wrapText="1"/>
    </xf>
    <xf numFmtId="4" fontId="14" fillId="2" borderId="0" xfId="1" applyNumberFormat="1" applyFill="1" applyAlignment="1">
      <alignment vertical="center"/>
    </xf>
    <xf numFmtId="4" fontId="24" fillId="2" borderId="0" xfId="1" applyNumberFormat="1" applyFont="1" applyFill="1" applyAlignment="1">
      <alignment horizontal="left" vertical="center" wrapText="1"/>
    </xf>
    <xf numFmtId="4" fontId="16" fillId="2" borderId="13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2EC765E2-CEA9-44AB-8AFD-6A65AD58F01A}"/>
    <cellStyle name="Обычный 3" xfId="2" xr:uid="{53C1FAED-C505-4A91-8B54-24DF7E8EA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C226-7035-45C7-8923-F339238E960E}">
  <sheetPr>
    <tabColor rgb="FFFF0000"/>
    <pageSetUpPr fitToPage="1"/>
  </sheetPr>
  <dimension ref="A1:HD32"/>
  <sheetViews>
    <sheetView tabSelected="1" workbookViewId="0">
      <selection activeCell="A14" sqref="A14:XFD14"/>
    </sheetView>
  </sheetViews>
  <sheetFormatPr defaultColWidth="9.140625" defaultRowHeight="12.75" customHeight="1" outlineLevelRow="1" x14ac:dyDescent="0.2"/>
  <cols>
    <col min="1" max="1" width="5.85546875" style="248" customWidth="1"/>
    <col min="2" max="2" width="9" style="248" customWidth="1"/>
    <col min="3" max="3" width="22.140625" style="248" customWidth="1"/>
    <col min="4" max="9" width="17.140625" style="248" customWidth="1"/>
    <col min="10" max="12" width="17.140625" style="248" hidden="1" customWidth="1"/>
    <col min="13" max="15" width="14.140625" style="248" customWidth="1"/>
    <col min="16" max="16" width="18.85546875" style="248" customWidth="1"/>
    <col min="17" max="17" width="10.42578125" style="248" hidden="1" customWidth="1"/>
    <col min="18" max="19" width="14.140625" style="248" hidden="1" customWidth="1"/>
    <col min="20" max="22" width="16" style="248" customWidth="1"/>
    <col min="23" max="70" width="396" style="249" hidden="1" customWidth="1"/>
    <col min="71" max="118" width="396" style="250" hidden="1" customWidth="1"/>
    <col min="119" max="120" width="34.28515625" style="250" hidden="1" customWidth="1"/>
    <col min="121" max="121" width="396" style="249" hidden="1" customWidth="1"/>
    <col min="122" max="123" width="59.5703125" style="247" hidden="1" customWidth="1"/>
    <col min="124" max="127" width="65" style="232" hidden="1" customWidth="1"/>
    <col min="128" max="129" width="59.5703125" style="247" hidden="1" customWidth="1"/>
    <col min="130" max="130" width="12" style="248" customWidth="1"/>
    <col min="131" max="131" width="11.7109375" style="248" customWidth="1"/>
    <col min="132" max="139" width="162.42578125" style="249" hidden="1" customWidth="1"/>
    <col min="140" max="147" width="162.42578125" style="250" hidden="1" customWidth="1"/>
    <col min="148" max="156" width="175.85546875" style="249" hidden="1" customWidth="1"/>
    <col min="157" max="165" width="175.85546875" style="250" hidden="1" customWidth="1"/>
    <col min="166" max="180" width="261.7109375" style="232" hidden="1" customWidth="1"/>
    <col min="181" max="210" width="261.7109375" style="250" hidden="1" customWidth="1"/>
    <col min="211" max="211" width="267.5703125" style="249" hidden="1" customWidth="1"/>
    <col min="212" max="212" width="19.85546875" style="248" customWidth="1"/>
    <col min="213" max="16384" width="9.140625" style="248"/>
  </cols>
  <sheetData>
    <row r="1" spans="1:212" s="213" customFormat="1" ht="15" x14ac:dyDescent="0.2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DZ1" s="212"/>
      <c r="EA1" s="214"/>
      <c r="HD1" s="214"/>
    </row>
    <row r="2" spans="1:212" s="213" customFormat="1" ht="15" outlineLevel="1" x14ac:dyDescent="0.2">
      <c r="A2" s="260" t="s">
        <v>2030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15" t="s">
        <v>2030</v>
      </c>
      <c r="X2" s="215" t="s">
        <v>4</v>
      </c>
      <c r="Y2" s="215" t="s">
        <v>4</v>
      </c>
      <c r="Z2" s="215" t="s">
        <v>4</v>
      </c>
      <c r="AA2" s="215" t="s">
        <v>4</v>
      </c>
      <c r="AB2" s="215" t="s">
        <v>4</v>
      </c>
      <c r="AC2" s="215" t="s">
        <v>4</v>
      </c>
      <c r="AD2" s="215" t="s">
        <v>4</v>
      </c>
      <c r="AE2" s="215" t="s">
        <v>4</v>
      </c>
      <c r="AF2" s="215" t="s">
        <v>4</v>
      </c>
      <c r="AG2" s="215" t="s">
        <v>4</v>
      </c>
      <c r="AH2" s="215" t="s">
        <v>4</v>
      </c>
      <c r="AI2" s="215" t="s">
        <v>4</v>
      </c>
      <c r="AJ2" s="215" t="s">
        <v>4</v>
      </c>
      <c r="AK2" s="215" t="s">
        <v>4</v>
      </c>
      <c r="AL2" s="215" t="s">
        <v>4</v>
      </c>
      <c r="AM2" s="215" t="s">
        <v>4</v>
      </c>
      <c r="AN2" s="215" t="s">
        <v>4</v>
      </c>
      <c r="AO2" s="215" t="s">
        <v>4</v>
      </c>
      <c r="AP2" s="215" t="s">
        <v>4</v>
      </c>
      <c r="AQ2" s="215" t="s">
        <v>4</v>
      </c>
      <c r="AR2" s="215" t="s">
        <v>4</v>
      </c>
      <c r="AS2" s="215" t="s">
        <v>4</v>
      </c>
      <c r="AT2" s="215" t="s">
        <v>4</v>
      </c>
      <c r="DZ2" s="212"/>
      <c r="EA2" s="214"/>
      <c r="HD2" s="214"/>
    </row>
    <row r="3" spans="1:212" s="213" customFormat="1" ht="14.25" outlineLevel="1" x14ac:dyDescent="0.2">
      <c r="A3" s="260" t="s">
        <v>2031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AU3" s="215" t="s">
        <v>2031</v>
      </c>
      <c r="AV3" s="215" t="s">
        <v>4</v>
      </c>
      <c r="AW3" s="215" t="s">
        <v>4</v>
      </c>
      <c r="AX3" s="215" t="s">
        <v>4</v>
      </c>
      <c r="AY3" s="215" t="s">
        <v>4</v>
      </c>
      <c r="AZ3" s="215" t="s">
        <v>4</v>
      </c>
      <c r="BA3" s="215" t="s">
        <v>4</v>
      </c>
      <c r="BB3" s="215" t="s">
        <v>4</v>
      </c>
      <c r="BC3" s="215" t="s">
        <v>4</v>
      </c>
      <c r="BD3" s="215" t="s">
        <v>4</v>
      </c>
      <c r="BE3" s="215" t="s">
        <v>4</v>
      </c>
      <c r="BF3" s="215" t="s">
        <v>4</v>
      </c>
      <c r="BG3" s="215" t="s">
        <v>4</v>
      </c>
      <c r="BH3" s="215" t="s">
        <v>4</v>
      </c>
      <c r="BI3" s="215" t="s">
        <v>4</v>
      </c>
      <c r="BJ3" s="215" t="s">
        <v>4</v>
      </c>
      <c r="BK3" s="215" t="s">
        <v>4</v>
      </c>
      <c r="BL3" s="215" t="s">
        <v>4</v>
      </c>
      <c r="BM3" s="215" t="s">
        <v>4</v>
      </c>
      <c r="BN3" s="215" t="s">
        <v>4</v>
      </c>
      <c r="BO3" s="215" t="s">
        <v>4</v>
      </c>
      <c r="BP3" s="215" t="s">
        <v>4</v>
      </c>
      <c r="BQ3" s="215" t="s">
        <v>4</v>
      </c>
      <c r="BR3" s="215" t="s">
        <v>4</v>
      </c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HD3" s="215"/>
    </row>
    <row r="4" spans="1:212" s="213" customFormat="1" ht="18" customHeight="1" outlineLevel="1" x14ac:dyDescent="0.2">
      <c r="A4" s="216"/>
      <c r="B4" s="217"/>
      <c r="C4" s="217"/>
      <c r="D4" s="217"/>
      <c r="E4" s="217"/>
      <c r="F4" s="217"/>
      <c r="G4" s="217"/>
      <c r="H4" s="217"/>
      <c r="I4" s="217"/>
      <c r="J4" s="218"/>
      <c r="K4" s="218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DZ4" s="219"/>
      <c r="EA4" s="219"/>
      <c r="EJ4" s="220" t="s">
        <v>2032</v>
      </c>
      <c r="EK4" s="220" t="s">
        <v>4</v>
      </c>
      <c r="EL4" s="220" t="s">
        <v>4</v>
      </c>
      <c r="EM4" s="220" t="s">
        <v>4</v>
      </c>
      <c r="EN4" s="220" t="s">
        <v>4</v>
      </c>
      <c r="EO4" s="220" t="s">
        <v>4</v>
      </c>
      <c r="EP4" s="220" t="s">
        <v>4</v>
      </c>
      <c r="EQ4" s="220" t="s">
        <v>4</v>
      </c>
      <c r="HD4" s="219"/>
    </row>
    <row r="5" spans="1:212" s="213" customFormat="1" ht="18" outlineLevel="1" x14ac:dyDescent="0.2">
      <c r="A5" s="261" t="s">
        <v>2033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BS5" s="221" t="s">
        <v>2033</v>
      </c>
      <c r="BT5" s="221" t="s">
        <v>4</v>
      </c>
      <c r="BU5" s="221" t="s">
        <v>4</v>
      </c>
      <c r="BV5" s="221" t="s">
        <v>4</v>
      </c>
      <c r="BW5" s="221" t="s">
        <v>4</v>
      </c>
      <c r="BX5" s="221" t="s">
        <v>4</v>
      </c>
      <c r="BY5" s="221" t="s">
        <v>4</v>
      </c>
      <c r="BZ5" s="221" t="s">
        <v>4</v>
      </c>
      <c r="CA5" s="221" t="s">
        <v>4</v>
      </c>
      <c r="CB5" s="221" t="s">
        <v>4</v>
      </c>
      <c r="CC5" s="221" t="s">
        <v>4</v>
      </c>
      <c r="CD5" s="221" t="s">
        <v>4</v>
      </c>
      <c r="CE5" s="221" t="s">
        <v>4</v>
      </c>
      <c r="CF5" s="221" t="s">
        <v>4</v>
      </c>
      <c r="CG5" s="221" t="s">
        <v>4</v>
      </c>
      <c r="CH5" s="221" t="s">
        <v>4</v>
      </c>
      <c r="CI5" s="221" t="s">
        <v>4</v>
      </c>
      <c r="CJ5" s="221" t="s">
        <v>4</v>
      </c>
      <c r="CK5" s="221" t="s">
        <v>4</v>
      </c>
      <c r="CL5" s="221" t="s">
        <v>4</v>
      </c>
      <c r="CM5" s="221" t="s">
        <v>4</v>
      </c>
      <c r="CN5" s="221" t="s">
        <v>4</v>
      </c>
      <c r="CO5" s="221" t="s">
        <v>4</v>
      </c>
      <c r="CP5" s="221" t="s">
        <v>4</v>
      </c>
      <c r="DZ5" s="215"/>
      <c r="EA5" s="215"/>
      <c r="HD5" s="215"/>
    </row>
    <row r="6" spans="1:212" s="213" customFormat="1" ht="15" outlineLevel="1" x14ac:dyDescent="0.2">
      <c r="B6" s="216"/>
      <c r="C6" s="222"/>
      <c r="D6" s="222"/>
      <c r="E6" s="222"/>
      <c r="F6" s="222"/>
      <c r="G6" s="222"/>
      <c r="H6" s="222"/>
      <c r="I6" s="222"/>
      <c r="J6" s="222"/>
      <c r="K6" s="262"/>
      <c r="L6" s="262"/>
      <c r="M6" s="222"/>
      <c r="N6" s="222"/>
      <c r="O6" s="222"/>
      <c r="P6" s="222"/>
      <c r="Q6" s="222"/>
      <c r="R6" s="222"/>
      <c r="S6" s="222"/>
      <c r="T6" s="222"/>
      <c r="U6" s="222"/>
      <c r="V6" s="222"/>
      <c r="DO6" s="223" t="s">
        <v>4</v>
      </c>
      <c r="DP6" s="223" t="s">
        <v>4</v>
      </c>
      <c r="DZ6" s="215"/>
      <c r="EA6" s="215"/>
      <c r="HD6" s="215"/>
    </row>
    <row r="7" spans="1:212" s="213" customFormat="1" ht="18" customHeight="1" x14ac:dyDescent="0.2">
      <c r="A7" s="263" t="s">
        <v>2034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DZ7" s="224"/>
      <c r="EA7" s="224"/>
      <c r="ER7" s="215" t="s">
        <v>4</v>
      </c>
      <c r="ES7" s="215" t="s">
        <v>4</v>
      </c>
      <c r="ET7" s="215" t="s">
        <v>4</v>
      </c>
      <c r="EU7" s="215" t="s">
        <v>4</v>
      </c>
      <c r="EV7" s="215" t="s">
        <v>4</v>
      </c>
      <c r="EW7" s="215" t="s">
        <v>4</v>
      </c>
      <c r="EX7" s="215" t="s">
        <v>4</v>
      </c>
      <c r="EY7" s="215" t="s">
        <v>4</v>
      </c>
      <c r="EZ7" s="215" t="s">
        <v>4</v>
      </c>
      <c r="HD7" s="224"/>
    </row>
    <row r="8" spans="1:212" s="213" customFormat="1" ht="23.25" customHeight="1" x14ac:dyDescent="0.2">
      <c r="A8" s="255" t="s">
        <v>2035</v>
      </c>
      <c r="B8" s="255" t="s">
        <v>2036</v>
      </c>
      <c r="C8" s="256" t="s">
        <v>45</v>
      </c>
      <c r="D8" s="259" t="s">
        <v>2037</v>
      </c>
      <c r="E8" s="259"/>
      <c r="F8" s="259"/>
      <c r="G8" s="259"/>
      <c r="H8" s="259"/>
      <c r="I8" s="259"/>
      <c r="J8" s="259"/>
      <c r="K8" s="259"/>
      <c r="L8" s="259"/>
      <c r="M8" s="255" t="s">
        <v>78</v>
      </c>
      <c r="N8" s="255" t="s">
        <v>2038</v>
      </c>
      <c r="O8" s="255" t="s">
        <v>2039</v>
      </c>
      <c r="P8" s="255" t="s">
        <v>2040</v>
      </c>
      <c r="Q8" s="255" t="s">
        <v>2041</v>
      </c>
      <c r="R8" s="255" t="s">
        <v>2042</v>
      </c>
      <c r="S8" s="255" t="s">
        <v>2043</v>
      </c>
      <c r="T8" s="255" t="s">
        <v>2044</v>
      </c>
      <c r="U8" s="255" t="s">
        <v>2045</v>
      </c>
      <c r="V8" s="255" t="s">
        <v>2046</v>
      </c>
      <c r="DZ8" s="270" t="s">
        <v>2047</v>
      </c>
      <c r="EA8" s="271"/>
      <c r="HD8" s="225" t="s">
        <v>2048</v>
      </c>
    </row>
    <row r="9" spans="1:212" s="213" customFormat="1" ht="25.5" customHeight="1" x14ac:dyDescent="0.2">
      <c r="A9" s="255"/>
      <c r="B9" s="255"/>
      <c r="C9" s="257"/>
      <c r="D9" s="255" t="s">
        <v>2049</v>
      </c>
      <c r="E9" s="272" t="s">
        <v>2050</v>
      </c>
      <c r="F9" s="273"/>
      <c r="G9" s="273"/>
      <c r="H9" s="273"/>
      <c r="I9" s="274"/>
      <c r="J9" s="256" t="s">
        <v>2051</v>
      </c>
      <c r="K9" s="255" t="s">
        <v>2052</v>
      </c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DZ9" s="255" t="s">
        <v>2053</v>
      </c>
      <c r="EA9" s="255" t="s">
        <v>2054</v>
      </c>
      <c r="HD9" s="255" t="s">
        <v>2054</v>
      </c>
    </row>
    <row r="10" spans="1:212" s="213" customFormat="1" ht="19.5" customHeight="1" x14ac:dyDescent="0.2">
      <c r="A10" s="255"/>
      <c r="B10" s="255"/>
      <c r="C10" s="258"/>
      <c r="D10" s="255"/>
      <c r="E10" s="226" t="s">
        <v>2055</v>
      </c>
      <c r="F10" s="226" t="s">
        <v>2056</v>
      </c>
      <c r="G10" s="226" t="s">
        <v>2057</v>
      </c>
      <c r="H10" s="226" t="s">
        <v>2058</v>
      </c>
      <c r="I10" s="226" t="s">
        <v>2059</v>
      </c>
      <c r="J10" s="258"/>
      <c r="K10" s="226" t="s">
        <v>2058</v>
      </c>
      <c r="L10" s="226" t="s">
        <v>2051</v>
      </c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DZ10" s="255"/>
      <c r="EA10" s="255"/>
      <c r="HD10" s="255"/>
    </row>
    <row r="11" spans="1:212" s="213" customFormat="1" ht="18" customHeight="1" x14ac:dyDescent="0.2">
      <c r="A11" s="226">
        <v>1</v>
      </c>
      <c r="B11" s="226">
        <v>2</v>
      </c>
      <c r="C11" s="226">
        <v>3</v>
      </c>
      <c r="D11" s="226">
        <v>4</v>
      </c>
      <c r="E11" s="226">
        <v>5</v>
      </c>
      <c r="F11" s="226">
        <v>6</v>
      </c>
      <c r="G11" s="226">
        <v>7</v>
      </c>
      <c r="H11" s="226">
        <v>8</v>
      </c>
      <c r="I11" s="226">
        <v>9</v>
      </c>
      <c r="J11" s="226">
        <v>10</v>
      </c>
      <c r="K11" s="226">
        <v>11</v>
      </c>
      <c r="L11" s="226">
        <v>12</v>
      </c>
      <c r="M11" s="226">
        <v>10</v>
      </c>
      <c r="N11" s="226">
        <v>11</v>
      </c>
      <c r="O11" s="226">
        <v>12</v>
      </c>
      <c r="P11" s="226">
        <v>13</v>
      </c>
      <c r="Q11" s="226">
        <v>19</v>
      </c>
      <c r="R11" s="226">
        <v>20</v>
      </c>
      <c r="S11" s="226">
        <v>21</v>
      </c>
      <c r="T11" s="226">
        <v>14</v>
      </c>
      <c r="U11" s="226">
        <v>15</v>
      </c>
      <c r="V11" s="226">
        <v>16</v>
      </c>
      <c r="DZ11" s="226">
        <v>17</v>
      </c>
      <c r="EA11" s="226">
        <v>18</v>
      </c>
      <c r="HD11" s="226">
        <v>19</v>
      </c>
    </row>
    <row r="12" spans="1:212" s="230" customFormat="1" x14ac:dyDescent="0.2">
      <c r="A12" s="264" t="s">
        <v>2060</v>
      </c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6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  <c r="DM12" s="228"/>
      <c r="DN12" s="228"/>
      <c r="DO12" s="228"/>
      <c r="DP12" s="228"/>
      <c r="DQ12" s="229" t="s">
        <v>2061</v>
      </c>
      <c r="DT12" s="231"/>
      <c r="DU12" s="231"/>
      <c r="DV12" s="231"/>
      <c r="DW12" s="231"/>
      <c r="DZ12" s="232" t="s">
        <v>4</v>
      </c>
      <c r="EA12" s="232" t="s">
        <v>4</v>
      </c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29" t="s">
        <v>2061</v>
      </c>
      <c r="HD12" s="229"/>
    </row>
    <row r="13" spans="1:212" s="230" customFormat="1" ht="36" x14ac:dyDescent="0.2">
      <c r="A13" s="233" t="s">
        <v>57</v>
      </c>
      <c r="B13" s="234" t="s">
        <v>2062</v>
      </c>
      <c r="C13" s="234" t="s">
        <v>1401</v>
      </c>
      <c r="D13" s="235">
        <v>123316172.95999999</v>
      </c>
      <c r="E13" s="235">
        <v>103505148.73999999</v>
      </c>
      <c r="F13" s="235">
        <v>13144305.189999999</v>
      </c>
      <c r="G13" s="235">
        <v>3795412.78</v>
      </c>
      <c r="H13" s="235">
        <v>4081834.27</v>
      </c>
      <c r="I13" s="236" t="s">
        <v>2063</v>
      </c>
      <c r="J13" s="236"/>
      <c r="K13" s="236"/>
      <c r="L13" s="236"/>
      <c r="M13" s="235">
        <v>107300561.52</v>
      </c>
      <c r="N13" s="235">
        <v>113444462.34</v>
      </c>
      <c r="O13" s="235">
        <v>68215299.549999997</v>
      </c>
      <c r="P13" s="235">
        <v>304975934.85000002</v>
      </c>
      <c r="Q13" s="237" t="s">
        <v>2064</v>
      </c>
      <c r="R13" s="236"/>
      <c r="S13" s="236"/>
      <c r="T13" s="235">
        <v>304975934.85000002</v>
      </c>
      <c r="U13" s="235">
        <v>60995186.969999999</v>
      </c>
      <c r="V13" s="235">
        <v>365971121.81999999</v>
      </c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227"/>
      <c r="BR13" s="227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9"/>
      <c r="DT13" s="231"/>
      <c r="DU13" s="231"/>
      <c r="DV13" s="231"/>
      <c r="DW13" s="231"/>
      <c r="DZ13" s="235">
        <v>173683.83</v>
      </c>
      <c r="EA13" s="235">
        <v>6855.81</v>
      </c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8"/>
      <c r="EN13" s="238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  <c r="FF13" s="238"/>
      <c r="FG13" s="238"/>
      <c r="FH13" s="238"/>
      <c r="FI13" s="238"/>
      <c r="FJ13" s="238"/>
      <c r="FK13" s="238"/>
      <c r="FL13" s="238"/>
      <c r="FM13" s="238"/>
      <c r="FN13" s="238"/>
      <c r="FO13" s="238"/>
      <c r="FP13" s="238"/>
      <c r="FQ13" s="238"/>
      <c r="FR13" s="238"/>
      <c r="FS13" s="238"/>
      <c r="FT13" s="238"/>
      <c r="FU13" s="238"/>
      <c r="FV13" s="238"/>
      <c r="FW13" s="238"/>
      <c r="FX13" s="238"/>
      <c r="FY13" s="238"/>
      <c r="FZ13" s="238"/>
      <c r="GA13" s="238"/>
      <c r="GB13" s="238"/>
      <c r="GC13" s="238"/>
      <c r="GD13" s="238"/>
      <c r="GE13" s="238"/>
      <c r="GF13" s="238"/>
      <c r="GG13" s="238"/>
      <c r="GH13" s="238"/>
      <c r="GI13" s="238"/>
      <c r="GJ13" s="238"/>
      <c r="GK13" s="238"/>
      <c r="GL13" s="238"/>
      <c r="GM13" s="238"/>
      <c r="GN13" s="238"/>
      <c r="GO13" s="238"/>
      <c r="GP13" s="238"/>
      <c r="GQ13" s="238"/>
      <c r="GR13" s="238"/>
      <c r="GS13" s="238"/>
      <c r="GT13" s="238"/>
      <c r="GU13" s="238"/>
      <c r="GV13" s="238"/>
      <c r="GW13" s="238"/>
      <c r="GX13" s="238"/>
      <c r="GY13" s="238"/>
      <c r="GZ13" s="238"/>
      <c r="HA13" s="238"/>
      <c r="HB13" s="238"/>
      <c r="HC13" s="239"/>
      <c r="HD13" s="240">
        <v>23254.41</v>
      </c>
    </row>
    <row r="14" spans="1:212" s="520" customFormat="1" ht="24" x14ac:dyDescent="0.25">
      <c r="A14" s="512" t="s">
        <v>68</v>
      </c>
      <c r="B14" s="513" t="s">
        <v>2065</v>
      </c>
      <c r="C14" s="513" t="s">
        <v>20</v>
      </c>
      <c r="D14" s="514">
        <v>107077116.63</v>
      </c>
      <c r="E14" s="514">
        <v>77499811.340000004</v>
      </c>
      <c r="F14" s="514">
        <v>14093120.210000001</v>
      </c>
      <c r="G14" s="514">
        <v>4434225.6100000003</v>
      </c>
      <c r="H14" s="514">
        <v>13575465.109999999</v>
      </c>
      <c r="I14" s="515" t="s">
        <v>2066</v>
      </c>
      <c r="J14" s="515"/>
      <c r="K14" s="515"/>
      <c r="L14" s="515"/>
      <c r="M14" s="514">
        <v>81934036.950000003</v>
      </c>
      <c r="N14" s="514">
        <v>83394838.980000004</v>
      </c>
      <c r="O14" s="514">
        <v>40605605.630000003</v>
      </c>
      <c r="P14" s="514">
        <v>231077561.24000001</v>
      </c>
      <c r="Q14" s="516" t="s">
        <v>2064</v>
      </c>
      <c r="R14" s="515"/>
      <c r="S14" s="515"/>
      <c r="T14" s="514">
        <v>231077561.24000001</v>
      </c>
      <c r="U14" s="514">
        <v>46215512.25</v>
      </c>
      <c r="V14" s="514">
        <v>277293073.49000001</v>
      </c>
      <c r="W14" s="517"/>
      <c r="X14" s="517"/>
      <c r="Y14" s="517"/>
      <c r="Z14" s="517"/>
      <c r="AA14" s="517"/>
      <c r="AB14" s="517"/>
      <c r="AC14" s="517"/>
      <c r="AD14" s="517"/>
      <c r="AE14" s="517"/>
      <c r="AF14" s="517"/>
      <c r="AG14" s="517"/>
      <c r="AH14" s="517"/>
      <c r="AI14" s="517"/>
      <c r="AJ14" s="517"/>
      <c r="AK14" s="517"/>
      <c r="AL14" s="517"/>
      <c r="AM14" s="517"/>
      <c r="AN14" s="517"/>
      <c r="AO14" s="517"/>
      <c r="AP14" s="517"/>
      <c r="AQ14" s="517"/>
      <c r="AR14" s="517"/>
      <c r="AS14" s="517"/>
      <c r="AT14" s="517"/>
      <c r="AU14" s="517"/>
      <c r="AV14" s="517"/>
      <c r="AW14" s="517"/>
      <c r="AX14" s="517"/>
      <c r="AY14" s="517"/>
      <c r="AZ14" s="517"/>
      <c r="BA14" s="517"/>
      <c r="BB14" s="517"/>
      <c r="BC14" s="517"/>
      <c r="BD14" s="517"/>
      <c r="BE14" s="517"/>
      <c r="BF14" s="517"/>
      <c r="BG14" s="517"/>
      <c r="BH14" s="517"/>
      <c r="BI14" s="517"/>
      <c r="BJ14" s="517"/>
      <c r="BK14" s="517"/>
      <c r="BL14" s="517"/>
      <c r="BM14" s="517"/>
      <c r="BN14" s="517"/>
      <c r="BO14" s="517"/>
      <c r="BP14" s="517"/>
      <c r="BQ14" s="517"/>
      <c r="BR14" s="517"/>
      <c r="BS14" s="518"/>
      <c r="BT14" s="518"/>
      <c r="BU14" s="518"/>
      <c r="BV14" s="518"/>
      <c r="BW14" s="518"/>
      <c r="BX14" s="518"/>
      <c r="BY14" s="518"/>
      <c r="BZ14" s="518"/>
      <c r="CA14" s="518"/>
      <c r="CB14" s="518"/>
      <c r="CC14" s="518"/>
      <c r="CD14" s="518"/>
      <c r="CE14" s="518"/>
      <c r="CF14" s="518"/>
      <c r="CG14" s="518"/>
      <c r="CH14" s="518"/>
      <c r="CI14" s="518"/>
      <c r="CJ14" s="518"/>
      <c r="CK14" s="518"/>
      <c r="CL14" s="518"/>
      <c r="CM14" s="518"/>
      <c r="CN14" s="518"/>
      <c r="CO14" s="518"/>
      <c r="CP14" s="518"/>
      <c r="CQ14" s="518"/>
      <c r="CR14" s="518"/>
      <c r="CS14" s="518"/>
      <c r="CT14" s="518"/>
      <c r="CU14" s="518"/>
      <c r="CV14" s="518"/>
      <c r="CW14" s="518"/>
      <c r="CX14" s="518"/>
      <c r="CY14" s="518"/>
      <c r="CZ14" s="518"/>
      <c r="DA14" s="518"/>
      <c r="DB14" s="518"/>
      <c r="DC14" s="518"/>
      <c r="DD14" s="518"/>
      <c r="DE14" s="518"/>
      <c r="DF14" s="518"/>
      <c r="DG14" s="518"/>
      <c r="DH14" s="518"/>
      <c r="DI14" s="518"/>
      <c r="DJ14" s="518"/>
      <c r="DK14" s="518"/>
      <c r="DL14" s="518"/>
      <c r="DM14" s="518"/>
      <c r="DN14" s="518"/>
      <c r="DO14" s="518"/>
      <c r="DP14" s="518"/>
      <c r="DQ14" s="519"/>
      <c r="DT14" s="518"/>
      <c r="DU14" s="518"/>
      <c r="DV14" s="518"/>
      <c r="DW14" s="518"/>
      <c r="DZ14" s="514">
        <v>171014.18</v>
      </c>
      <c r="EA14" s="514">
        <v>6793.64</v>
      </c>
      <c r="EB14" s="521"/>
      <c r="EC14" s="521"/>
      <c r="ED14" s="521"/>
      <c r="EE14" s="521"/>
      <c r="EF14" s="521"/>
      <c r="EG14" s="521"/>
      <c r="EH14" s="521"/>
      <c r="EI14" s="521"/>
      <c r="EJ14" s="521"/>
      <c r="EK14" s="521"/>
      <c r="EL14" s="521"/>
      <c r="EM14" s="521"/>
      <c r="EN14" s="521"/>
      <c r="EO14" s="521"/>
      <c r="EP14" s="521"/>
      <c r="EQ14" s="521"/>
      <c r="ER14" s="521"/>
      <c r="ES14" s="521"/>
      <c r="ET14" s="521"/>
      <c r="EU14" s="521"/>
      <c r="EV14" s="521"/>
      <c r="EW14" s="521"/>
      <c r="EX14" s="521"/>
      <c r="EY14" s="521"/>
      <c r="EZ14" s="521"/>
      <c r="FA14" s="521"/>
      <c r="FB14" s="521"/>
      <c r="FC14" s="521"/>
      <c r="FD14" s="521"/>
      <c r="FE14" s="521"/>
      <c r="FF14" s="521"/>
      <c r="FG14" s="521"/>
      <c r="FH14" s="521"/>
      <c r="FI14" s="521"/>
      <c r="FJ14" s="521"/>
      <c r="FK14" s="521"/>
      <c r="FL14" s="521"/>
      <c r="FM14" s="521"/>
      <c r="FN14" s="521"/>
      <c r="FO14" s="521"/>
      <c r="FP14" s="521"/>
      <c r="FQ14" s="521"/>
      <c r="FR14" s="521"/>
      <c r="FS14" s="521"/>
      <c r="FT14" s="521"/>
      <c r="FU14" s="521"/>
      <c r="FV14" s="521"/>
      <c r="FW14" s="521"/>
      <c r="FX14" s="521"/>
      <c r="FY14" s="521"/>
      <c r="FZ14" s="521"/>
      <c r="GA14" s="521"/>
      <c r="GB14" s="521"/>
      <c r="GC14" s="521"/>
      <c r="GD14" s="521"/>
      <c r="GE14" s="521"/>
      <c r="GF14" s="521"/>
      <c r="GG14" s="521"/>
      <c r="GH14" s="521"/>
      <c r="GI14" s="521"/>
      <c r="GJ14" s="521"/>
      <c r="GK14" s="521"/>
      <c r="GL14" s="521"/>
      <c r="GM14" s="521"/>
      <c r="GN14" s="521"/>
      <c r="GO14" s="521"/>
      <c r="GP14" s="521"/>
      <c r="GQ14" s="521"/>
      <c r="GR14" s="521"/>
      <c r="GS14" s="521"/>
      <c r="GT14" s="521"/>
      <c r="GU14" s="521"/>
      <c r="GV14" s="521"/>
      <c r="GW14" s="521"/>
      <c r="GX14" s="521"/>
      <c r="GY14" s="521"/>
      <c r="GZ14" s="521"/>
      <c r="HA14" s="521"/>
      <c r="HB14" s="521"/>
      <c r="HC14" s="522"/>
      <c r="HD14" s="523">
        <v>27956</v>
      </c>
    </row>
    <row r="15" spans="1:212" s="230" customFormat="1" ht="36" x14ac:dyDescent="0.2">
      <c r="A15" s="233" t="s">
        <v>70</v>
      </c>
      <c r="B15" s="234" t="s">
        <v>2067</v>
      </c>
      <c r="C15" s="234" t="s">
        <v>1263</v>
      </c>
      <c r="D15" s="235">
        <v>5001816.34</v>
      </c>
      <c r="E15" s="235">
        <v>3830007.61</v>
      </c>
      <c r="F15" s="235">
        <v>513606.40000000002</v>
      </c>
      <c r="G15" s="235">
        <v>67101.36</v>
      </c>
      <c r="H15" s="235">
        <v>658202.32999999996</v>
      </c>
      <c r="I15" s="236" t="s">
        <v>1744</v>
      </c>
      <c r="J15" s="236"/>
      <c r="K15" s="236"/>
      <c r="L15" s="236"/>
      <c r="M15" s="235">
        <v>3897108.97</v>
      </c>
      <c r="N15" s="235">
        <v>3767674.2</v>
      </c>
      <c r="O15" s="235">
        <v>1978581.7</v>
      </c>
      <c r="P15" s="235">
        <v>10748072.24</v>
      </c>
      <c r="Q15" s="237" t="s">
        <v>2064</v>
      </c>
      <c r="R15" s="236"/>
      <c r="S15" s="236"/>
      <c r="T15" s="235">
        <v>10748072.24</v>
      </c>
      <c r="U15" s="235">
        <v>2149614.4500000002</v>
      </c>
      <c r="V15" s="235">
        <v>12897686.689999999</v>
      </c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7"/>
      <c r="BM15" s="227"/>
      <c r="BN15" s="227"/>
      <c r="BO15" s="227"/>
      <c r="BP15" s="227"/>
      <c r="BQ15" s="227"/>
      <c r="BR15" s="227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28"/>
      <c r="CR15" s="228"/>
      <c r="CS15" s="228"/>
      <c r="CT15" s="228"/>
      <c r="CU15" s="228"/>
      <c r="CV15" s="228"/>
      <c r="CW15" s="228"/>
      <c r="CX15" s="228"/>
      <c r="CY15" s="228"/>
      <c r="CZ15" s="228"/>
      <c r="DA15" s="228"/>
      <c r="DB15" s="228"/>
      <c r="DC15" s="228"/>
      <c r="DD15" s="228"/>
      <c r="DE15" s="228"/>
      <c r="DF15" s="228"/>
      <c r="DG15" s="228"/>
      <c r="DH15" s="228"/>
      <c r="DI15" s="228"/>
      <c r="DJ15" s="228"/>
      <c r="DK15" s="228"/>
      <c r="DL15" s="228"/>
      <c r="DM15" s="228"/>
      <c r="DN15" s="228"/>
      <c r="DO15" s="228"/>
      <c r="DP15" s="228"/>
      <c r="DQ15" s="229"/>
      <c r="DT15" s="231"/>
      <c r="DU15" s="231"/>
      <c r="DV15" s="231"/>
      <c r="DW15" s="231"/>
      <c r="DZ15" s="235">
        <v>4277.2299999999996</v>
      </c>
      <c r="EA15" s="235">
        <v>310.7</v>
      </c>
      <c r="EB15" s="238"/>
      <c r="EC15" s="238"/>
      <c r="ED15" s="238"/>
      <c r="EE15" s="238"/>
      <c r="EF15" s="238"/>
      <c r="EG15" s="238"/>
      <c r="EH15" s="238"/>
      <c r="EI15" s="238"/>
      <c r="EJ15" s="238"/>
      <c r="EK15" s="238"/>
      <c r="EL15" s="238"/>
      <c r="EM15" s="238"/>
      <c r="EN15" s="238"/>
      <c r="EO15" s="238"/>
      <c r="EP15" s="238"/>
      <c r="EQ15" s="238"/>
      <c r="ER15" s="238"/>
      <c r="ES15" s="238"/>
      <c r="ET15" s="238"/>
      <c r="EU15" s="238"/>
      <c r="EV15" s="238"/>
      <c r="EW15" s="238"/>
      <c r="EX15" s="238"/>
      <c r="EY15" s="238"/>
      <c r="EZ15" s="238"/>
      <c r="FA15" s="238"/>
      <c r="FB15" s="238"/>
      <c r="FC15" s="238"/>
      <c r="FD15" s="238"/>
      <c r="FE15" s="238"/>
      <c r="FF15" s="238"/>
      <c r="FG15" s="238"/>
      <c r="FH15" s="238"/>
      <c r="FI15" s="238"/>
      <c r="FJ15" s="238"/>
      <c r="FK15" s="238"/>
      <c r="FL15" s="238"/>
      <c r="FM15" s="238"/>
      <c r="FN15" s="238"/>
      <c r="FO15" s="238"/>
      <c r="FP15" s="238"/>
      <c r="FQ15" s="238"/>
      <c r="FR15" s="238"/>
      <c r="FS15" s="238"/>
      <c r="FT15" s="238"/>
      <c r="FU15" s="238"/>
      <c r="FV15" s="238"/>
      <c r="FW15" s="238"/>
      <c r="FX15" s="238"/>
      <c r="FY15" s="238"/>
      <c r="FZ15" s="238"/>
      <c r="GA15" s="238"/>
      <c r="GB15" s="238"/>
      <c r="GC15" s="238"/>
      <c r="GD15" s="238"/>
      <c r="GE15" s="238"/>
      <c r="GF15" s="238"/>
      <c r="GG15" s="238"/>
      <c r="GH15" s="238"/>
      <c r="GI15" s="238"/>
      <c r="GJ15" s="238"/>
      <c r="GK15" s="238"/>
      <c r="GL15" s="238"/>
      <c r="GM15" s="238"/>
      <c r="GN15" s="238"/>
      <c r="GO15" s="238"/>
      <c r="GP15" s="238"/>
      <c r="GQ15" s="238"/>
      <c r="GR15" s="238"/>
      <c r="GS15" s="238"/>
      <c r="GT15" s="238"/>
      <c r="GU15" s="238"/>
      <c r="GV15" s="238"/>
      <c r="GW15" s="238"/>
      <c r="GX15" s="238"/>
      <c r="GY15" s="238"/>
      <c r="GZ15" s="238"/>
      <c r="HA15" s="238"/>
      <c r="HB15" s="238"/>
      <c r="HC15" s="239"/>
      <c r="HD15" s="240">
        <v>2998.16</v>
      </c>
    </row>
    <row r="16" spans="1:212" s="230" customFormat="1" ht="36" x14ac:dyDescent="0.2">
      <c r="A16" s="233" t="s">
        <v>72</v>
      </c>
      <c r="B16" s="234" t="s">
        <v>2068</v>
      </c>
      <c r="C16" s="234" t="s">
        <v>1641</v>
      </c>
      <c r="D16" s="235">
        <v>2842596.26</v>
      </c>
      <c r="E16" s="235">
        <v>2006897.56</v>
      </c>
      <c r="F16" s="235">
        <v>580937.26</v>
      </c>
      <c r="G16" s="235">
        <v>217966.29</v>
      </c>
      <c r="H16" s="235">
        <v>254761.44</v>
      </c>
      <c r="I16" s="236" t="s">
        <v>1744</v>
      </c>
      <c r="J16" s="236"/>
      <c r="K16" s="236"/>
      <c r="L16" s="236"/>
      <c r="M16" s="235">
        <v>2224863.85</v>
      </c>
      <c r="N16" s="235">
        <v>2110589.67</v>
      </c>
      <c r="O16" s="235">
        <v>1170544.01</v>
      </c>
      <c r="P16" s="235">
        <v>6123729.9400000004</v>
      </c>
      <c r="Q16" s="237" t="s">
        <v>2064</v>
      </c>
      <c r="R16" s="236"/>
      <c r="S16" s="236"/>
      <c r="T16" s="235">
        <v>6123729.9400000004</v>
      </c>
      <c r="U16" s="235">
        <v>1224745.99</v>
      </c>
      <c r="V16" s="235">
        <v>7348475.9299999997</v>
      </c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9"/>
      <c r="DT16" s="231"/>
      <c r="DU16" s="231"/>
      <c r="DV16" s="231"/>
      <c r="DW16" s="231"/>
      <c r="DZ16" s="235">
        <v>7774.47</v>
      </c>
      <c r="EA16" s="235">
        <v>102.1</v>
      </c>
      <c r="EB16" s="238"/>
      <c r="EC16" s="238"/>
      <c r="ED16" s="238"/>
      <c r="EE16" s="238"/>
      <c r="EF16" s="238"/>
      <c r="EG16" s="238"/>
      <c r="EH16" s="238"/>
      <c r="EI16" s="238"/>
      <c r="EJ16" s="238"/>
      <c r="EK16" s="238"/>
      <c r="EL16" s="238"/>
      <c r="EM16" s="238"/>
      <c r="EN16" s="238"/>
      <c r="EO16" s="238"/>
      <c r="EP16" s="238"/>
      <c r="EQ16" s="238"/>
      <c r="ER16" s="238"/>
      <c r="ES16" s="238"/>
      <c r="ET16" s="238"/>
      <c r="EU16" s="238"/>
      <c r="EV16" s="238"/>
      <c r="EW16" s="238"/>
      <c r="EX16" s="238"/>
      <c r="EY16" s="238"/>
      <c r="EZ16" s="238"/>
      <c r="FA16" s="238"/>
      <c r="FB16" s="238"/>
      <c r="FC16" s="238"/>
      <c r="FD16" s="238"/>
      <c r="FE16" s="238"/>
      <c r="FF16" s="238"/>
      <c r="FG16" s="238"/>
      <c r="FH16" s="238"/>
      <c r="FI16" s="238"/>
      <c r="FJ16" s="238"/>
      <c r="FK16" s="238"/>
      <c r="FL16" s="238"/>
      <c r="FM16" s="238"/>
      <c r="FN16" s="238"/>
      <c r="FO16" s="238"/>
      <c r="FP16" s="238"/>
      <c r="FQ16" s="238"/>
      <c r="FR16" s="238"/>
      <c r="FS16" s="238"/>
      <c r="FT16" s="238"/>
      <c r="FU16" s="238"/>
      <c r="FV16" s="238"/>
      <c r="FW16" s="238"/>
      <c r="FX16" s="238"/>
      <c r="FY16" s="238"/>
      <c r="FZ16" s="238"/>
      <c r="GA16" s="238"/>
      <c r="GB16" s="238"/>
      <c r="GC16" s="238"/>
      <c r="GD16" s="238"/>
      <c r="GE16" s="238"/>
      <c r="GF16" s="238"/>
      <c r="GG16" s="238"/>
      <c r="GH16" s="238"/>
      <c r="GI16" s="238"/>
      <c r="GJ16" s="238"/>
      <c r="GK16" s="238"/>
      <c r="GL16" s="238"/>
      <c r="GM16" s="238"/>
      <c r="GN16" s="238"/>
      <c r="GO16" s="238"/>
      <c r="GP16" s="238"/>
      <c r="GQ16" s="238"/>
      <c r="GR16" s="238"/>
      <c r="GS16" s="238"/>
      <c r="GT16" s="238"/>
      <c r="GU16" s="238"/>
      <c r="GV16" s="238"/>
      <c r="GW16" s="238"/>
      <c r="GX16" s="238"/>
      <c r="GY16" s="238"/>
      <c r="GZ16" s="238"/>
      <c r="HA16" s="238"/>
      <c r="HB16" s="238"/>
      <c r="HC16" s="239"/>
      <c r="HD16" s="240">
        <v>527.82000000000005</v>
      </c>
    </row>
    <row r="17" spans="1:212" s="213" customFormat="1" x14ac:dyDescent="0.2">
      <c r="A17" s="241"/>
      <c r="B17" s="242"/>
      <c r="C17" s="243" t="s">
        <v>2069</v>
      </c>
      <c r="D17" s="244">
        <f>SUM(D13:D16)</f>
        <v>238237702.18999997</v>
      </c>
      <c r="E17" s="244">
        <f t="shared" ref="E17:BP17" si="0">SUM(E13:E16)</f>
        <v>186841865.25</v>
      </c>
      <c r="F17" s="244">
        <f t="shared" si="0"/>
        <v>28331969.059999999</v>
      </c>
      <c r="G17" s="244">
        <f t="shared" si="0"/>
        <v>8514706.040000001</v>
      </c>
      <c r="H17" s="244">
        <f t="shared" si="0"/>
        <v>18570263.149999999</v>
      </c>
      <c r="I17" s="244">
        <f t="shared" si="0"/>
        <v>0</v>
      </c>
      <c r="J17" s="244">
        <f t="shared" si="0"/>
        <v>0</v>
      </c>
      <c r="K17" s="244">
        <f t="shared" si="0"/>
        <v>0</v>
      </c>
      <c r="L17" s="244">
        <f t="shared" si="0"/>
        <v>0</v>
      </c>
      <c r="M17" s="244">
        <f t="shared" si="0"/>
        <v>195356571.28999999</v>
      </c>
      <c r="N17" s="244">
        <f t="shared" si="0"/>
        <v>202717565.18999997</v>
      </c>
      <c r="O17" s="244">
        <f t="shared" si="0"/>
        <v>111970030.89000002</v>
      </c>
      <c r="P17" s="244">
        <f t="shared" si="0"/>
        <v>552925298.2700001</v>
      </c>
      <c r="Q17" s="244">
        <f t="shared" si="0"/>
        <v>0</v>
      </c>
      <c r="R17" s="244">
        <f t="shared" si="0"/>
        <v>0</v>
      </c>
      <c r="S17" s="244">
        <f t="shared" si="0"/>
        <v>0</v>
      </c>
      <c r="T17" s="244">
        <f t="shared" si="0"/>
        <v>552925298.2700001</v>
      </c>
      <c r="U17" s="244">
        <f t="shared" si="0"/>
        <v>110585059.66</v>
      </c>
      <c r="V17" s="244">
        <f t="shared" si="0"/>
        <v>663510357.92999995</v>
      </c>
      <c r="W17" s="244">
        <f t="shared" si="0"/>
        <v>0</v>
      </c>
      <c r="X17" s="244">
        <f t="shared" si="0"/>
        <v>0</v>
      </c>
      <c r="Y17" s="244">
        <f t="shared" si="0"/>
        <v>0</v>
      </c>
      <c r="Z17" s="244">
        <f t="shared" si="0"/>
        <v>0</v>
      </c>
      <c r="AA17" s="244">
        <f t="shared" si="0"/>
        <v>0</v>
      </c>
      <c r="AB17" s="244">
        <f t="shared" si="0"/>
        <v>0</v>
      </c>
      <c r="AC17" s="244">
        <f t="shared" si="0"/>
        <v>0</v>
      </c>
      <c r="AD17" s="244">
        <f t="shared" si="0"/>
        <v>0</v>
      </c>
      <c r="AE17" s="244">
        <f t="shared" si="0"/>
        <v>0</v>
      </c>
      <c r="AF17" s="244">
        <f t="shared" si="0"/>
        <v>0</v>
      </c>
      <c r="AG17" s="244">
        <f t="shared" si="0"/>
        <v>0</v>
      </c>
      <c r="AH17" s="244">
        <f t="shared" si="0"/>
        <v>0</v>
      </c>
      <c r="AI17" s="244">
        <f t="shared" si="0"/>
        <v>0</v>
      </c>
      <c r="AJ17" s="244">
        <f t="shared" si="0"/>
        <v>0</v>
      </c>
      <c r="AK17" s="244">
        <f t="shared" si="0"/>
        <v>0</v>
      </c>
      <c r="AL17" s="244">
        <f t="shared" si="0"/>
        <v>0</v>
      </c>
      <c r="AM17" s="244">
        <f t="shared" si="0"/>
        <v>0</v>
      </c>
      <c r="AN17" s="244">
        <f t="shared" si="0"/>
        <v>0</v>
      </c>
      <c r="AO17" s="244">
        <f t="shared" si="0"/>
        <v>0</v>
      </c>
      <c r="AP17" s="244">
        <f t="shared" si="0"/>
        <v>0</v>
      </c>
      <c r="AQ17" s="244">
        <f t="shared" si="0"/>
        <v>0</v>
      </c>
      <c r="AR17" s="244">
        <f t="shared" si="0"/>
        <v>0</v>
      </c>
      <c r="AS17" s="244">
        <f t="shared" si="0"/>
        <v>0</v>
      </c>
      <c r="AT17" s="244">
        <f t="shared" si="0"/>
        <v>0</v>
      </c>
      <c r="AU17" s="244">
        <f t="shared" si="0"/>
        <v>0</v>
      </c>
      <c r="AV17" s="244">
        <f t="shared" si="0"/>
        <v>0</v>
      </c>
      <c r="AW17" s="244">
        <f t="shared" si="0"/>
        <v>0</v>
      </c>
      <c r="AX17" s="244">
        <f t="shared" si="0"/>
        <v>0</v>
      </c>
      <c r="AY17" s="244">
        <f t="shared" si="0"/>
        <v>0</v>
      </c>
      <c r="AZ17" s="244">
        <f t="shared" si="0"/>
        <v>0</v>
      </c>
      <c r="BA17" s="244">
        <f t="shared" si="0"/>
        <v>0</v>
      </c>
      <c r="BB17" s="244">
        <f t="shared" si="0"/>
        <v>0</v>
      </c>
      <c r="BC17" s="244">
        <f t="shared" si="0"/>
        <v>0</v>
      </c>
      <c r="BD17" s="244">
        <f t="shared" si="0"/>
        <v>0</v>
      </c>
      <c r="BE17" s="244">
        <f t="shared" si="0"/>
        <v>0</v>
      </c>
      <c r="BF17" s="244">
        <f t="shared" si="0"/>
        <v>0</v>
      </c>
      <c r="BG17" s="244">
        <f t="shared" si="0"/>
        <v>0</v>
      </c>
      <c r="BH17" s="244">
        <f t="shared" si="0"/>
        <v>0</v>
      </c>
      <c r="BI17" s="244">
        <f t="shared" si="0"/>
        <v>0</v>
      </c>
      <c r="BJ17" s="244">
        <f t="shared" si="0"/>
        <v>0</v>
      </c>
      <c r="BK17" s="244">
        <f t="shared" si="0"/>
        <v>0</v>
      </c>
      <c r="BL17" s="244">
        <f t="shared" si="0"/>
        <v>0</v>
      </c>
      <c r="BM17" s="244">
        <f t="shared" si="0"/>
        <v>0</v>
      </c>
      <c r="BN17" s="244">
        <f t="shared" si="0"/>
        <v>0</v>
      </c>
      <c r="BO17" s="244">
        <f t="shared" si="0"/>
        <v>0</v>
      </c>
      <c r="BP17" s="244">
        <f t="shared" si="0"/>
        <v>0</v>
      </c>
      <c r="BQ17" s="244">
        <f t="shared" ref="BQ17:EB17" si="1">SUM(BQ13:BQ16)</f>
        <v>0</v>
      </c>
      <c r="BR17" s="244">
        <f t="shared" si="1"/>
        <v>0</v>
      </c>
      <c r="BS17" s="244">
        <f t="shared" si="1"/>
        <v>0</v>
      </c>
      <c r="BT17" s="244">
        <f t="shared" si="1"/>
        <v>0</v>
      </c>
      <c r="BU17" s="244">
        <f t="shared" si="1"/>
        <v>0</v>
      </c>
      <c r="BV17" s="244">
        <f t="shared" si="1"/>
        <v>0</v>
      </c>
      <c r="BW17" s="244">
        <f t="shared" si="1"/>
        <v>0</v>
      </c>
      <c r="BX17" s="244">
        <f t="shared" si="1"/>
        <v>0</v>
      </c>
      <c r="BY17" s="244">
        <f t="shared" si="1"/>
        <v>0</v>
      </c>
      <c r="BZ17" s="244">
        <f t="shared" si="1"/>
        <v>0</v>
      </c>
      <c r="CA17" s="244">
        <f t="shared" si="1"/>
        <v>0</v>
      </c>
      <c r="CB17" s="244">
        <f t="shared" si="1"/>
        <v>0</v>
      </c>
      <c r="CC17" s="244">
        <f t="shared" si="1"/>
        <v>0</v>
      </c>
      <c r="CD17" s="244">
        <f t="shared" si="1"/>
        <v>0</v>
      </c>
      <c r="CE17" s="244">
        <f t="shared" si="1"/>
        <v>0</v>
      </c>
      <c r="CF17" s="244">
        <f t="shared" si="1"/>
        <v>0</v>
      </c>
      <c r="CG17" s="244">
        <f t="shared" si="1"/>
        <v>0</v>
      </c>
      <c r="CH17" s="244">
        <f t="shared" si="1"/>
        <v>0</v>
      </c>
      <c r="CI17" s="244">
        <f t="shared" si="1"/>
        <v>0</v>
      </c>
      <c r="CJ17" s="244">
        <f t="shared" si="1"/>
        <v>0</v>
      </c>
      <c r="CK17" s="244">
        <f t="shared" si="1"/>
        <v>0</v>
      </c>
      <c r="CL17" s="244">
        <f t="shared" si="1"/>
        <v>0</v>
      </c>
      <c r="CM17" s="244">
        <f t="shared" si="1"/>
        <v>0</v>
      </c>
      <c r="CN17" s="244">
        <f t="shared" si="1"/>
        <v>0</v>
      </c>
      <c r="CO17" s="244">
        <f t="shared" si="1"/>
        <v>0</v>
      </c>
      <c r="CP17" s="244">
        <f t="shared" si="1"/>
        <v>0</v>
      </c>
      <c r="CQ17" s="244">
        <f t="shared" si="1"/>
        <v>0</v>
      </c>
      <c r="CR17" s="244">
        <f t="shared" si="1"/>
        <v>0</v>
      </c>
      <c r="CS17" s="244">
        <f t="shared" si="1"/>
        <v>0</v>
      </c>
      <c r="CT17" s="244">
        <f t="shared" si="1"/>
        <v>0</v>
      </c>
      <c r="CU17" s="244">
        <f t="shared" si="1"/>
        <v>0</v>
      </c>
      <c r="CV17" s="244">
        <f t="shared" si="1"/>
        <v>0</v>
      </c>
      <c r="CW17" s="244">
        <f t="shared" si="1"/>
        <v>0</v>
      </c>
      <c r="CX17" s="244">
        <f t="shared" si="1"/>
        <v>0</v>
      </c>
      <c r="CY17" s="244">
        <f t="shared" si="1"/>
        <v>0</v>
      </c>
      <c r="CZ17" s="244">
        <f t="shared" si="1"/>
        <v>0</v>
      </c>
      <c r="DA17" s="244">
        <f t="shared" si="1"/>
        <v>0</v>
      </c>
      <c r="DB17" s="244">
        <f t="shared" si="1"/>
        <v>0</v>
      </c>
      <c r="DC17" s="244">
        <f t="shared" si="1"/>
        <v>0</v>
      </c>
      <c r="DD17" s="244">
        <f t="shared" si="1"/>
        <v>0</v>
      </c>
      <c r="DE17" s="244">
        <f t="shared" si="1"/>
        <v>0</v>
      </c>
      <c r="DF17" s="244">
        <f t="shared" si="1"/>
        <v>0</v>
      </c>
      <c r="DG17" s="244">
        <f t="shared" si="1"/>
        <v>0</v>
      </c>
      <c r="DH17" s="244">
        <f t="shared" si="1"/>
        <v>0</v>
      </c>
      <c r="DI17" s="244">
        <f t="shared" si="1"/>
        <v>0</v>
      </c>
      <c r="DJ17" s="244">
        <f t="shared" si="1"/>
        <v>0</v>
      </c>
      <c r="DK17" s="244">
        <f t="shared" si="1"/>
        <v>0</v>
      </c>
      <c r="DL17" s="244">
        <f t="shared" si="1"/>
        <v>0</v>
      </c>
      <c r="DM17" s="244">
        <f t="shared" si="1"/>
        <v>0</v>
      </c>
      <c r="DN17" s="244">
        <f t="shared" si="1"/>
        <v>0</v>
      </c>
      <c r="DO17" s="244">
        <f t="shared" si="1"/>
        <v>0</v>
      </c>
      <c r="DP17" s="244">
        <f t="shared" si="1"/>
        <v>0</v>
      </c>
      <c r="DQ17" s="244">
        <f t="shared" si="1"/>
        <v>0</v>
      </c>
      <c r="DR17" s="244">
        <f t="shared" si="1"/>
        <v>0</v>
      </c>
      <c r="DS17" s="244">
        <f t="shared" si="1"/>
        <v>0</v>
      </c>
      <c r="DT17" s="244">
        <f t="shared" si="1"/>
        <v>0</v>
      </c>
      <c r="DU17" s="244">
        <f t="shared" si="1"/>
        <v>0</v>
      </c>
      <c r="DV17" s="244">
        <f t="shared" si="1"/>
        <v>0</v>
      </c>
      <c r="DW17" s="244">
        <f t="shared" si="1"/>
        <v>0</v>
      </c>
      <c r="DX17" s="244">
        <f t="shared" si="1"/>
        <v>0</v>
      </c>
      <c r="DY17" s="244">
        <f t="shared" si="1"/>
        <v>0</v>
      </c>
      <c r="DZ17" s="244">
        <f t="shared" si="1"/>
        <v>356749.70999999996</v>
      </c>
      <c r="EA17" s="244">
        <f t="shared" si="1"/>
        <v>14062.250000000002</v>
      </c>
      <c r="EB17" s="244">
        <f t="shared" si="1"/>
        <v>0</v>
      </c>
      <c r="EC17" s="244">
        <f t="shared" ref="EC17:GN17" si="2">SUM(EC13:EC16)</f>
        <v>0</v>
      </c>
      <c r="ED17" s="244">
        <f t="shared" si="2"/>
        <v>0</v>
      </c>
      <c r="EE17" s="244">
        <f t="shared" si="2"/>
        <v>0</v>
      </c>
      <c r="EF17" s="244">
        <f t="shared" si="2"/>
        <v>0</v>
      </c>
      <c r="EG17" s="244">
        <f t="shared" si="2"/>
        <v>0</v>
      </c>
      <c r="EH17" s="244">
        <f t="shared" si="2"/>
        <v>0</v>
      </c>
      <c r="EI17" s="244">
        <f t="shared" si="2"/>
        <v>0</v>
      </c>
      <c r="EJ17" s="244">
        <f t="shared" si="2"/>
        <v>0</v>
      </c>
      <c r="EK17" s="244">
        <f t="shared" si="2"/>
        <v>0</v>
      </c>
      <c r="EL17" s="244">
        <f t="shared" si="2"/>
        <v>0</v>
      </c>
      <c r="EM17" s="244">
        <f t="shared" si="2"/>
        <v>0</v>
      </c>
      <c r="EN17" s="244">
        <f t="shared" si="2"/>
        <v>0</v>
      </c>
      <c r="EO17" s="244">
        <f t="shared" si="2"/>
        <v>0</v>
      </c>
      <c r="EP17" s="244">
        <f t="shared" si="2"/>
        <v>0</v>
      </c>
      <c r="EQ17" s="244">
        <f t="shared" si="2"/>
        <v>0</v>
      </c>
      <c r="ER17" s="244">
        <f t="shared" si="2"/>
        <v>0</v>
      </c>
      <c r="ES17" s="244">
        <f t="shared" si="2"/>
        <v>0</v>
      </c>
      <c r="ET17" s="244">
        <f t="shared" si="2"/>
        <v>0</v>
      </c>
      <c r="EU17" s="244">
        <f t="shared" si="2"/>
        <v>0</v>
      </c>
      <c r="EV17" s="244">
        <f t="shared" si="2"/>
        <v>0</v>
      </c>
      <c r="EW17" s="244">
        <f t="shared" si="2"/>
        <v>0</v>
      </c>
      <c r="EX17" s="244">
        <f t="shared" si="2"/>
        <v>0</v>
      </c>
      <c r="EY17" s="244">
        <f t="shared" si="2"/>
        <v>0</v>
      </c>
      <c r="EZ17" s="244">
        <f t="shared" si="2"/>
        <v>0</v>
      </c>
      <c r="FA17" s="244">
        <f t="shared" si="2"/>
        <v>0</v>
      </c>
      <c r="FB17" s="244">
        <f t="shared" si="2"/>
        <v>0</v>
      </c>
      <c r="FC17" s="244">
        <f t="shared" si="2"/>
        <v>0</v>
      </c>
      <c r="FD17" s="244">
        <f t="shared" si="2"/>
        <v>0</v>
      </c>
      <c r="FE17" s="244">
        <f t="shared" si="2"/>
        <v>0</v>
      </c>
      <c r="FF17" s="244">
        <f t="shared" si="2"/>
        <v>0</v>
      </c>
      <c r="FG17" s="244">
        <f t="shared" si="2"/>
        <v>0</v>
      </c>
      <c r="FH17" s="244">
        <f t="shared" si="2"/>
        <v>0</v>
      </c>
      <c r="FI17" s="244">
        <f t="shared" si="2"/>
        <v>0</v>
      </c>
      <c r="FJ17" s="244">
        <f t="shared" si="2"/>
        <v>0</v>
      </c>
      <c r="FK17" s="244">
        <f t="shared" si="2"/>
        <v>0</v>
      </c>
      <c r="FL17" s="244">
        <f t="shared" si="2"/>
        <v>0</v>
      </c>
      <c r="FM17" s="244">
        <f t="shared" si="2"/>
        <v>0</v>
      </c>
      <c r="FN17" s="244">
        <f t="shared" si="2"/>
        <v>0</v>
      </c>
      <c r="FO17" s="244">
        <f t="shared" si="2"/>
        <v>0</v>
      </c>
      <c r="FP17" s="244">
        <f t="shared" si="2"/>
        <v>0</v>
      </c>
      <c r="FQ17" s="244">
        <f t="shared" si="2"/>
        <v>0</v>
      </c>
      <c r="FR17" s="244">
        <f t="shared" si="2"/>
        <v>0</v>
      </c>
      <c r="FS17" s="244">
        <f t="shared" si="2"/>
        <v>0</v>
      </c>
      <c r="FT17" s="244">
        <f t="shared" si="2"/>
        <v>0</v>
      </c>
      <c r="FU17" s="244">
        <f t="shared" si="2"/>
        <v>0</v>
      </c>
      <c r="FV17" s="244">
        <f t="shared" si="2"/>
        <v>0</v>
      </c>
      <c r="FW17" s="244">
        <f t="shared" si="2"/>
        <v>0</v>
      </c>
      <c r="FX17" s="244">
        <f t="shared" si="2"/>
        <v>0</v>
      </c>
      <c r="FY17" s="244">
        <f t="shared" si="2"/>
        <v>0</v>
      </c>
      <c r="FZ17" s="244">
        <f t="shared" si="2"/>
        <v>0</v>
      </c>
      <c r="GA17" s="244">
        <f t="shared" si="2"/>
        <v>0</v>
      </c>
      <c r="GB17" s="244">
        <f t="shared" si="2"/>
        <v>0</v>
      </c>
      <c r="GC17" s="244">
        <f t="shared" si="2"/>
        <v>0</v>
      </c>
      <c r="GD17" s="244">
        <f t="shared" si="2"/>
        <v>0</v>
      </c>
      <c r="GE17" s="244">
        <f t="shared" si="2"/>
        <v>0</v>
      </c>
      <c r="GF17" s="244">
        <f t="shared" si="2"/>
        <v>0</v>
      </c>
      <c r="GG17" s="244">
        <f t="shared" si="2"/>
        <v>0</v>
      </c>
      <c r="GH17" s="244">
        <f t="shared" si="2"/>
        <v>0</v>
      </c>
      <c r="GI17" s="244">
        <f t="shared" si="2"/>
        <v>0</v>
      </c>
      <c r="GJ17" s="244">
        <f t="shared" si="2"/>
        <v>0</v>
      </c>
      <c r="GK17" s="244">
        <f t="shared" si="2"/>
        <v>0</v>
      </c>
      <c r="GL17" s="244">
        <f t="shared" si="2"/>
        <v>0</v>
      </c>
      <c r="GM17" s="244">
        <f t="shared" si="2"/>
        <v>0</v>
      </c>
      <c r="GN17" s="244">
        <f t="shared" si="2"/>
        <v>0</v>
      </c>
      <c r="GO17" s="244">
        <f t="shared" ref="GO17:HD17" si="3">SUM(GO13:GO16)</f>
        <v>0</v>
      </c>
      <c r="GP17" s="244">
        <f t="shared" si="3"/>
        <v>0</v>
      </c>
      <c r="GQ17" s="244">
        <f t="shared" si="3"/>
        <v>0</v>
      </c>
      <c r="GR17" s="244">
        <f t="shared" si="3"/>
        <v>0</v>
      </c>
      <c r="GS17" s="244">
        <f t="shared" si="3"/>
        <v>0</v>
      </c>
      <c r="GT17" s="244">
        <f t="shared" si="3"/>
        <v>0</v>
      </c>
      <c r="GU17" s="244">
        <f t="shared" si="3"/>
        <v>0</v>
      </c>
      <c r="GV17" s="244">
        <f t="shared" si="3"/>
        <v>0</v>
      </c>
      <c r="GW17" s="244">
        <f t="shared" si="3"/>
        <v>0</v>
      </c>
      <c r="GX17" s="244">
        <f t="shared" si="3"/>
        <v>0</v>
      </c>
      <c r="GY17" s="244">
        <f t="shared" si="3"/>
        <v>0</v>
      </c>
      <c r="GZ17" s="244">
        <f t="shared" si="3"/>
        <v>0</v>
      </c>
      <c r="HA17" s="244">
        <f t="shared" si="3"/>
        <v>0</v>
      </c>
      <c r="HB17" s="244">
        <f t="shared" si="3"/>
        <v>0</v>
      </c>
      <c r="HC17" s="244">
        <f t="shared" si="3"/>
        <v>0</v>
      </c>
      <c r="HD17" s="244">
        <f t="shared" si="3"/>
        <v>54736.390000000007</v>
      </c>
    </row>
    <row r="19" spans="1:212" s="213" customFormat="1" x14ac:dyDescent="0.2">
      <c r="B19" s="245" t="s">
        <v>1256</v>
      </c>
      <c r="C19" s="267"/>
      <c r="D19" s="267"/>
      <c r="F19" s="246"/>
      <c r="G19" s="246"/>
      <c r="J19" s="268"/>
      <c r="K19" s="268"/>
      <c r="L19" s="268"/>
      <c r="DR19" s="247" t="s">
        <v>4</v>
      </c>
      <c r="DS19" s="247" t="s">
        <v>4</v>
      </c>
      <c r="DT19" s="232" t="s">
        <v>4</v>
      </c>
      <c r="DU19" s="232" t="s">
        <v>4</v>
      </c>
      <c r="DV19" s="232" t="s">
        <v>4</v>
      </c>
      <c r="DW19" s="232" t="s">
        <v>4</v>
      </c>
      <c r="DZ19" s="248"/>
      <c r="EA19" s="248"/>
      <c r="EB19" s="249"/>
      <c r="EC19" s="249"/>
      <c r="ED19" s="249"/>
      <c r="EE19" s="249"/>
      <c r="EF19" s="249"/>
      <c r="EG19" s="249"/>
      <c r="EH19" s="249"/>
      <c r="EI19" s="249"/>
      <c r="EJ19" s="250"/>
      <c r="EK19" s="250"/>
      <c r="EL19" s="250"/>
      <c r="EM19" s="250"/>
      <c r="EN19" s="250"/>
      <c r="EO19" s="250"/>
      <c r="EP19" s="250"/>
      <c r="EQ19" s="250"/>
      <c r="ER19" s="249"/>
      <c r="ES19" s="249"/>
      <c r="ET19" s="249"/>
      <c r="EU19" s="249"/>
      <c r="EV19" s="249"/>
      <c r="EW19" s="249"/>
      <c r="EX19" s="249"/>
      <c r="EY19" s="249"/>
      <c r="EZ19" s="249"/>
      <c r="FA19" s="250"/>
      <c r="FB19" s="250"/>
      <c r="FC19" s="250"/>
      <c r="FD19" s="250"/>
      <c r="FE19" s="250"/>
      <c r="FF19" s="250"/>
      <c r="FG19" s="250"/>
      <c r="FH19" s="250"/>
      <c r="FI19" s="250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2"/>
      <c r="FY19" s="250"/>
      <c r="FZ19" s="250"/>
      <c r="GA19" s="250"/>
      <c r="GB19" s="250"/>
      <c r="GC19" s="250"/>
      <c r="GD19" s="250"/>
      <c r="GE19" s="250"/>
      <c r="GF19" s="250"/>
      <c r="GG19" s="250"/>
      <c r="GH19" s="250"/>
      <c r="GI19" s="250"/>
      <c r="GJ19" s="250"/>
      <c r="GK19" s="250"/>
      <c r="GL19" s="250"/>
      <c r="GM19" s="250"/>
      <c r="GN19" s="250"/>
      <c r="GO19" s="250"/>
      <c r="GP19" s="250"/>
      <c r="GQ19" s="250"/>
      <c r="GR19" s="250"/>
      <c r="GS19" s="250"/>
      <c r="GT19" s="250"/>
      <c r="GU19" s="250"/>
      <c r="GV19" s="250"/>
      <c r="GW19" s="250"/>
      <c r="GX19" s="250"/>
      <c r="GY19" s="250"/>
      <c r="GZ19" s="250"/>
      <c r="HA19" s="250"/>
      <c r="HB19" s="250"/>
      <c r="HC19" s="249"/>
      <c r="HD19" s="248"/>
    </row>
    <row r="20" spans="1:212" s="213" customFormat="1" ht="21.75" customHeight="1" x14ac:dyDescent="0.2">
      <c r="B20" s="251"/>
      <c r="C20" s="269" t="s">
        <v>2070</v>
      </c>
      <c r="D20" s="269"/>
      <c r="E20" s="252"/>
      <c r="F20" s="269" t="s">
        <v>2071</v>
      </c>
      <c r="G20" s="269"/>
      <c r="H20" s="253"/>
      <c r="I20" s="252"/>
      <c r="J20" s="269" t="s">
        <v>2072</v>
      </c>
      <c r="K20" s="269"/>
      <c r="L20" s="269"/>
      <c r="DZ20" s="248"/>
      <c r="EA20" s="248"/>
      <c r="EB20" s="249"/>
      <c r="EC20" s="249"/>
      <c r="ED20" s="249"/>
      <c r="EE20" s="249"/>
      <c r="EF20" s="249"/>
      <c r="EG20" s="249"/>
      <c r="EH20" s="249"/>
      <c r="EI20" s="249"/>
      <c r="EJ20" s="250"/>
      <c r="EK20" s="250"/>
      <c r="EL20" s="250"/>
      <c r="EM20" s="250"/>
      <c r="EN20" s="250"/>
      <c r="EO20" s="250"/>
      <c r="EP20" s="250"/>
      <c r="EQ20" s="250"/>
      <c r="ER20" s="249"/>
      <c r="ES20" s="249"/>
      <c r="ET20" s="249"/>
      <c r="EU20" s="249"/>
      <c r="EV20" s="249"/>
      <c r="EW20" s="249"/>
      <c r="EX20" s="249"/>
      <c r="EY20" s="249"/>
      <c r="EZ20" s="249"/>
      <c r="FA20" s="250"/>
      <c r="FB20" s="250"/>
      <c r="FC20" s="250"/>
      <c r="FD20" s="250"/>
      <c r="FE20" s="250"/>
      <c r="FF20" s="250"/>
      <c r="FG20" s="250"/>
      <c r="FH20" s="250"/>
      <c r="FI20" s="250"/>
      <c r="FJ20" s="232"/>
      <c r="FK20" s="232"/>
      <c r="FL20" s="232"/>
      <c r="FM20" s="232"/>
      <c r="FN20" s="232"/>
      <c r="FO20" s="232"/>
      <c r="FP20" s="232"/>
      <c r="FQ20" s="232"/>
      <c r="FR20" s="232"/>
      <c r="FS20" s="232"/>
      <c r="FT20" s="232"/>
      <c r="FU20" s="232"/>
      <c r="FV20" s="232"/>
      <c r="FW20" s="232"/>
      <c r="FX20" s="232"/>
      <c r="FY20" s="250"/>
      <c r="FZ20" s="250"/>
      <c r="GA20" s="250"/>
      <c r="GB20" s="250"/>
      <c r="GC20" s="250"/>
      <c r="GD20" s="250"/>
      <c r="GE20" s="250"/>
      <c r="GF20" s="250"/>
      <c r="GG20" s="250"/>
      <c r="GH20" s="250"/>
      <c r="GI20" s="250"/>
      <c r="GJ20" s="250"/>
      <c r="GK20" s="250"/>
      <c r="GL20" s="250"/>
      <c r="GM20" s="250"/>
      <c r="GN20" s="250"/>
      <c r="GO20" s="250"/>
      <c r="GP20" s="250"/>
      <c r="GQ20" s="250"/>
      <c r="GR20" s="250"/>
      <c r="GS20" s="250"/>
      <c r="GT20" s="250"/>
      <c r="GU20" s="250"/>
      <c r="GV20" s="250"/>
      <c r="GW20" s="250"/>
      <c r="GX20" s="250"/>
      <c r="GY20" s="250"/>
      <c r="GZ20" s="250"/>
      <c r="HA20" s="250"/>
      <c r="HB20" s="250"/>
      <c r="HC20" s="249"/>
      <c r="HD20" s="248"/>
    </row>
    <row r="21" spans="1:212" s="213" customFormat="1" x14ac:dyDescent="0.2">
      <c r="B21" s="245" t="s">
        <v>1258</v>
      </c>
      <c r="C21" s="267"/>
      <c r="D21" s="267"/>
      <c r="F21" s="246"/>
      <c r="G21" s="246"/>
      <c r="J21" s="268"/>
      <c r="K21" s="268"/>
      <c r="L21" s="268"/>
      <c r="DX21" s="247" t="s">
        <v>4</v>
      </c>
      <c r="DY21" s="247" t="s">
        <v>4</v>
      </c>
      <c r="DZ21" s="248"/>
      <c r="EA21" s="248"/>
      <c r="EB21" s="249"/>
      <c r="EC21" s="249"/>
      <c r="ED21" s="249"/>
      <c r="EE21" s="249"/>
      <c r="EF21" s="249"/>
      <c r="EG21" s="249"/>
      <c r="EH21" s="249"/>
      <c r="EI21" s="249"/>
      <c r="EJ21" s="250"/>
      <c r="EK21" s="250"/>
      <c r="EL21" s="250"/>
      <c r="EM21" s="250"/>
      <c r="EN21" s="250"/>
      <c r="EO21" s="250"/>
      <c r="EP21" s="250"/>
      <c r="EQ21" s="250"/>
      <c r="ER21" s="249"/>
      <c r="ES21" s="249"/>
      <c r="ET21" s="249"/>
      <c r="EU21" s="249"/>
      <c r="EV21" s="249"/>
      <c r="EW21" s="249"/>
      <c r="EX21" s="249"/>
      <c r="EY21" s="249"/>
      <c r="EZ21" s="249"/>
      <c r="FA21" s="250"/>
      <c r="FB21" s="250"/>
      <c r="FC21" s="250"/>
      <c r="FD21" s="250"/>
      <c r="FE21" s="250"/>
      <c r="FF21" s="250"/>
      <c r="FG21" s="250"/>
      <c r="FH21" s="250"/>
      <c r="FI21" s="250"/>
      <c r="FJ21" s="232"/>
      <c r="FK21" s="232"/>
      <c r="FL21" s="232"/>
      <c r="FM21" s="232"/>
      <c r="FN21" s="232"/>
      <c r="FO21" s="232"/>
      <c r="FP21" s="232"/>
      <c r="FQ21" s="232"/>
      <c r="FR21" s="232"/>
      <c r="FS21" s="232"/>
      <c r="FT21" s="232"/>
      <c r="FU21" s="232"/>
      <c r="FV21" s="232"/>
      <c r="FW21" s="232"/>
      <c r="FX21" s="232"/>
      <c r="FY21" s="250"/>
      <c r="FZ21" s="250"/>
      <c r="GA21" s="250"/>
      <c r="GB21" s="250"/>
      <c r="GC21" s="250"/>
      <c r="GD21" s="250"/>
      <c r="GE21" s="250"/>
      <c r="GF21" s="250"/>
      <c r="GG21" s="250"/>
      <c r="GH21" s="250"/>
      <c r="GI21" s="250"/>
      <c r="GJ21" s="250"/>
      <c r="GK21" s="250"/>
      <c r="GL21" s="250"/>
      <c r="GM21" s="250"/>
      <c r="GN21" s="250"/>
      <c r="GO21" s="250"/>
      <c r="GP21" s="250"/>
      <c r="GQ21" s="250"/>
      <c r="GR21" s="250"/>
      <c r="GS21" s="250"/>
      <c r="GT21" s="250"/>
      <c r="GU21" s="250"/>
      <c r="GV21" s="250"/>
      <c r="GW21" s="250"/>
      <c r="GX21" s="250"/>
      <c r="GY21" s="250"/>
      <c r="GZ21" s="250"/>
      <c r="HA21" s="250"/>
      <c r="HB21" s="250"/>
      <c r="HC21" s="249"/>
      <c r="HD21" s="248"/>
    </row>
    <row r="22" spans="1:212" s="213" customFormat="1" ht="17.25" customHeight="1" x14ac:dyDescent="0.2">
      <c r="B22" s="254"/>
      <c r="C22" s="269" t="s">
        <v>2070</v>
      </c>
      <c r="D22" s="269"/>
      <c r="E22" s="252"/>
      <c r="F22" s="269" t="s">
        <v>2071</v>
      </c>
      <c r="G22" s="269"/>
      <c r="H22" s="253"/>
      <c r="I22" s="252"/>
      <c r="J22" s="269" t="s">
        <v>2072</v>
      </c>
      <c r="K22" s="269"/>
      <c r="L22" s="269"/>
      <c r="DZ22" s="248"/>
      <c r="EA22" s="248"/>
      <c r="EB22" s="249"/>
      <c r="EC22" s="249"/>
      <c r="ED22" s="249"/>
      <c r="EE22" s="249"/>
      <c r="EF22" s="249"/>
      <c r="EG22" s="249"/>
      <c r="EH22" s="249"/>
      <c r="EI22" s="249"/>
      <c r="EJ22" s="250"/>
      <c r="EK22" s="250"/>
      <c r="EL22" s="250"/>
      <c r="EM22" s="250"/>
      <c r="EN22" s="250"/>
      <c r="EO22" s="250"/>
      <c r="EP22" s="250"/>
      <c r="EQ22" s="250"/>
      <c r="ER22" s="249"/>
      <c r="ES22" s="249"/>
      <c r="ET22" s="249"/>
      <c r="EU22" s="249"/>
      <c r="EV22" s="249"/>
      <c r="EW22" s="249"/>
      <c r="EX22" s="249"/>
      <c r="EY22" s="249"/>
      <c r="EZ22" s="249"/>
      <c r="FA22" s="250"/>
      <c r="FB22" s="250"/>
      <c r="FC22" s="250"/>
      <c r="FD22" s="250"/>
      <c r="FE22" s="250"/>
      <c r="FF22" s="250"/>
      <c r="FG22" s="250"/>
      <c r="FH22" s="250"/>
      <c r="FI22" s="250"/>
      <c r="FJ22" s="232"/>
      <c r="FK22" s="232"/>
      <c r="FL22" s="232"/>
      <c r="FM22" s="232"/>
      <c r="FN22" s="232"/>
      <c r="FO22" s="232"/>
      <c r="FP22" s="232"/>
      <c r="FQ22" s="232"/>
      <c r="FR22" s="232"/>
      <c r="FS22" s="232"/>
      <c r="FT22" s="232"/>
      <c r="FU22" s="232"/>
      <c r="FV22" s="232"/>
      <c r="FW22" s="232"/>
      <c r="FX22" s="232"/>
      <c r="FY22" s="250"/>
      <c r="FZ22" s="250"/>
      <c r="GA22" s="250"/>
      <c r="GB22" s="250"/>
      <c r="GC22" s="250"/>
      <c r="GD22" s="250"/>
      <c r="GE22" s="250"/>
      <c r="GF22" s="250"/>
      <c r="GG22" s="250"/>
      <c r="GH22" s="250"/>
      <c r="GI22" s="250"/>
      <c r="GJ22" s="250"/>
      <c r="GK22" s="250"/>
      <c r="GL22" s="250"/>
      <c r="GM22" s="250"/>
      <c r="GN22" s="250"/>
      <c r="GO22" s="250"/>
      <c r="GP22" s="250"/>
      <c r="GQ22" s="250"/>
      <c r="GR22" s="250"/>
      <c r="GS22" s="250"/>
      <c r="GT22" s="250"/>
      <c r="GU22" s="250"/>
      <c r="GV22" s="250"/>
      <c r="GW22" s="250"/>
      <c r="GX22" s="250"/>
      <c r="GY22" s="250"/>
      <c r="GZ22" s="250"/>
      <c r="HA22" s="250"/>
      <c r="HB22" s="250"/>
      <c r="HC22" s="249"/>
      <c r="HD22" s="248"/>
    </row>
    <row r="23" spans="1:212" ht="12.75" customHeight="1" x14ac:dyDescent="0.2">
      <c r="EB23" s="248"/>
      <c r="EC23" s="248"/>
      <c r="ED23" s="248"/>
      <c r="EE23" s="248"/>
      <c r="EF23" s="248"/>
      <c r="EG23" s="248"/>
      <c r="EH23" s="248"/>
      <c r="EI23" s="248"/>
      <c r="EJ23" s="248"/>
      <c r="EK23" s="248"/>
      <c r="EL23" s="248"/>
      <c r="EM23" s="248"/>
      <c r="EN23" s="248"/>
      <c r="EO23" s="248"/>
      <c r="EP23" s="248"/>
      <c r="EQ23" s="248"/>
      <c r="ER23" s="248"/>
      <c r="ES23" s="248"/>
      <c r="ET23" s="248"/>
      <c r="EU23" s="248"/>
      <c r="EV23" s="248"/>
      <c r="EW23" s="248"/>
      <c r="EX23" s="248"/>
      <c r="EY23" s="248"/>
      <c r="EZ23" s="248"/>
      <c r="FA23" s="248"/>
      <c r="FB23" s="248"/>
      <c r="FC23" s="248"/>
      <c r="FD23" s="248"/>
      <c r="FE23" s="248"/>
      <c r="FF23" s="248"/>
      <c r="FG23" s="248"/>
      <c r="FH23" s="248"/>
      <c r="FI23" s="248"/>
      <c r="FJ23" s="248"/>
      <c r="FK23" s="248"/>
      <c r="FL23" s="248"/>
      <c r="FM23" s="248"/>
      <c r="FN23" s="248"/>
      <c r="FO23" s="248"/>
      <c r="FP23" s="248"/>
      <c r="FQ23" s="248"/>
      <c r="FR23" s="248"/>
      <c r="FS23" s="248"/>
      <c r="FT23" s="248"/>
      <c r="FU23" s="248"/>
      <c r="FV23" s="248"/>
      <c r="FW23" s="248"/>
      <c r="FX23" s="248"/>
      <c r="FY23" s="248"/>
      <c r="FZ23" s="248"/>
      <c r="GA23" s="248"/>
      <c r="GB23" s="248"/>
      <c r="GC23" s="248"/>
      <c r="GD23" s="248"/>
      <c r="GE23" s="248"/>
      <c r="GF23" s="248"/>
      <c r="GG23" s="248"/>
      <c r="GH23" s="248"/>
      <c r="GI23" s="248"/>
      <c r="GJ23" s="248"/>
      <c r="GK23" s="248"/>
      <c r="GL23" s="248"/>
      <c r="GM23" s="248"/>
      <c r="GN23" s="248"/>
      <c r="GO23" s="248"/>
      <c r="GP23" s="248"/>
      <c r="GQ23" s="248"/>
      <c r="GR23" s="248"/>
      <c r="GS23" s="248"/>
      <c r="GT23" s="248"/>
      <c r="GU23" s="248"/>
      <c r="GV23" s="248"/>
      <c r="GW23" s="248"/>
      <c r="GX23" s="248"/>
      <c r="GY23" s="248"/>
      <c r="GZ23" s="248"/>
      <c r="HA23" s="248"/>
      <c r="HB23" s="248"/>
      <c r="HC23" s="248"/>
    </row>
    <row r="24" spans="1:212" ht="12.75" customHeight="1" x14ac:dyDescent="0.2">
      <c r="EB24" s="248"/>
      <c r="EC24" s="248"/>
      <c r="ED24" s="248"/>
      <c r="EE24" s="248"/>
      <c r="EF24" s="248"/>
      <c r="EG24" s="248"/>
      <c r="EH24" s="248"/>
      <c r="EI24" s="248"/>
      <c r="EJ24" s="248"/>
      <c r="EK24" s="248"/>
      <c r="EL24" s="248"/>
      <c r="EM24" s="248"/>
      <c r="EN24" s="248"/>
      <c r="EO24" s="248"/>
      <c r="EP24" s="248"/>
      <c r="EQ24" s="248"/>
      <c r="ER24" s="248"/>
      <c r="ES24" s="248"/>
      <c r="ET24" s="248"/>
      <c r="EU24" s="248"/>
      <c r="EV24" s="248"/>
      <c r="EW24" s="248"/>
      <c r="EX24" s="248"/>
      <c r="EY24" s="248"/>
      <c r="EZ24" s="248"/>
      <c r="FA24" s="248"/>
      <c r="FB24" s="248"/>
      <c r="FC24" s="248"/>
      <c r="FD24" s="248"/>
      <c r="FE24" s="248"/>
      <c r="FF24" s="248"/>
      <c r="FG24" s="248"/>
      <c r="FH24" s="248"/>
      <c r="FI24" s="248"/>
      <c r="FJ24" s="248"/>
      <c r="FK24" s="248"/>
      <c r="FL24" s="248"/>
      <c r="FM24" s="248"/>
      <c r="FN24" s="248"/>
      <c r="FO24" s="248"/>
      <c r="FP24" s="248"/>
      <c r="FQ24" s="248"/>
      <c r="FR24" s="248"/>
      <c r="FS24" s="248"/>
      <c r="FT24" s="248"/>
      <c r="FU24" s="248"/>
      <c r="FV24" s="248"/>
      <c r="FW24" s="248"/>
      <c r="FX24" s="248"/>
      <c r="FY24" s="248"/>
      <c r="FZ24" s="248"/>
      <c r="GA24" s="248"/>
      <c r="GB24" s="248"/>
      <c r="GC24" s="248"/>
      <c r="GD24" s="248"/>
      <c r="GE24" s="248"/>
      <c r="GF24" s="248"/>
      <c r="GG24" s="248"/>
      <c r="GH24" s="248"/>
      <c r="GI24" s="248"/>
      <c r="GJ24" s="248"/>
      <c r="GK24" s="248"/>
      <c r="GL24" s="248"/>
      <c r="GM24" s="248"/>
      <c r="GN24" s="248"/>
      <c r="GO24" s="248"/>
      <c r="GP24" s="248"/>
      <c r="GQ24" s="248"/>
      <c r="GR24" s="248"/>
      <c r="GS24" s="248"/>
      <c r="GT24" s="248"/>
      <c r="GU24" s="248"/>
      <c r="GV24" s="248"/>
      <c r="GW24" s="248"/>
      <c r="GX24" s="248"/>
      <c r="GY24" s="248"/>
      <c r="GZ24" s="248"/>
      <c r="HA24" s="248"/>
      <c r="HB24" s="248"/>
      <c r="HC24" s="248"/>
    </row>
    <row r="25" spans="1:212" ht="12.75" customHeight="1" x14ac:dyDescent="0.2">
      <c r="EB25" s="248"/>
      <c r="EC25" s="248"/>
      <c r="ED25" s="248"/>
      <c r="EE25" s="248"/>
      <c r="EF25" s="248"/>
      <c r="EG25" s="248"/>
      <c r="EH25" s="248"/>
      <c r="EI25" s="248"/>
      <c r="EJ25" s="248"/>
      <c r="EK25" s="248"/>
      <c r="EL25" s="248"/>
      <c r="EM25" s="248"/>
      <c r="EN25" s="248"/>
      <c r="EO25" s="248"/>
      <c r="EP25" s="248"/>
      <c r="EQ25" s="248"/>
      <c r="ER25" s="248"/>
      <c r="ES25" s="248"/>
      <c r="ET25" s="248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E25" s="248"/>
      <c r="FF25" s="248"/>
      <c r="FG25" s="248"/>
      <c r="FH25" s="248"/>
      <c r="FI25" s="248"/>
      <c r="FJ25" s="248"/>
      <c r="FK25" s="248"/>
      <c r="FL25" s="248"/>
      <c r="FM25" s="248"/>
      <c r="FN25" s="248"/>
      <c r="FO25" s="248"/>
      <c r="FP25" s="248"/>
      <c r="FQ25" s="248"/>
      <c r="FR25" s="248"/>
      <c r="FS25" s="248"/>
      <c r="FT25" s="248"/>
      <c r="FU25" s="248"/>
      <c r="FV25" s="248"/>
      <c r="FW25" s="248"/>
      <c r="FX25" s="248"/>
      <c r="FY25" s="248"/>
      <c r="FZ25" s="248"/>
      <c r="GA25" s="248"/>
      <c r="GB25" s="248"/>
      <c r="GC25" s="248"/>
      <c r="GD25" s="248"/>
      <c r="GE25" s="248"/>
      <c r="GF25" s="248"/>
      <c r="GG25" s="248"/>
      <c r="GH25" s="248"/>
      <c r="GI25" s="248"/>
      <c r="GJ25" s="248"/>
      <c r="GK25" s="248"/>
      <c r="GL25" s="248"/>
      <c r="GM25" s="248"/>
      <c r="GN25" s="248"/>
      <c r="GO25" s="248"/>
      <c r="GP25" s="248"/>
      <c r="GQ25" s="248"/>
      <c r="GR25" s="248"/>
      <c r="GS25" s="248"/>
      <c r="GT25" s="248"/>
      <c r="GU25" s="248"/>
      <c r="GV25" s="248"/>
      <c r="GW25" s="248"/>
      <c r="GX25" s="248"/>
      <c r="GY25" s="248"/>
      <c r="GZ25" s="248"/>
      <c r="HA25" s="248"/>
      <c r="HB25" s="248"/>
      <c r="HC25" s="248"/>
    </row>
    <row r="29" spans="1:212" ht="12.75" customHeight="1" x14ac:dyDescent="0.2"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3"/>
      <c r="GI29" s="213"/>
      <c r="GJ29" s="213"/>
      <c r="GK29" s="213"/>
      <c r="GL29" s="213"/>
      <c r="GM29" s="213"/>
      <c r="GN29" s="213"/>
      <c r="GO29" s="213"/>
      <c r="GP29" s="213"/>
      <c r="GQ29" s="213"/>
      <c r="GR29" s="213"/>
      <c r="GS29" s="213"/>
      <c r="GT29" s="213"/>
      <c r="GU29" s="213"/>
      <c r="GV29" s="213"/>
      <c r="GW29" s="213"/>
      <c r="GX29" s="213"/>
      <c r="GY29" s="213"/>
      <c r="GZ29" s="213"/>
      <c r="HA29" s="213"/>
      <c r="HB29" s="213"/>
      <c r="HC29" s="213"/>
      <c r="HD29" s="213"/>
    </row>
    <row r="30" spans="1:212" ht="12.75" customHeight="1" x14ac:dyDescent="0.2"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3"/>
      <c r="FF30" s="213"/>
      <c r="FG30" s="213"/>
      <c r="FH30" s="213"/>
      <c r="FI30" s="213"/>
      <c r="FJ30" s="213"/>
      <c r="FK30" s="213"/>
      <c r="FL30" s="213"/>
      <c r="FM30" s="213"/>
      <c r="FN30" s="213"/>
      <c r="FO30" s="213"/>
      <c r="FP30" s="213"/>
      <c r="FQ30" s="213"/>
      <c r="FR30" s="213"/>
      <c r="FS30" s="213"/>
      <c r="FT30" s="213"/>
      <c r="FU30" s="213"/>
      <c r="FV30" s="213"/>
      <c r="FW30" s="213"/>
      <c r="FX30" s="213"/>
      <c r="FY30" s="213"/>
      <c r="FZ30" s="213"/>
      <c r="GA30" s="213"/>
      <c r="GB30" s="213"/>
      <c r="GC30" s="213"/>
      <c r="GD30" s="213"/>
      <c r="GE30" s="213"/>
      <c r="GF30" s="213"/>
      <c r="GG30" s="213"/>
      <c r="GH30" s="213"/>
      <c r="GI30" s="213"/>
      <c r="GJ30" s="213"/>
      <c r="GK30" s="213"/>
      <c r="GL30" s="213"/>
      <c r="GM30" s="213"/>
      <c r="GN30" s="213"/>
      <c r="GO30" s="213"/>
      <c r="GP30" s="213"/>
      <c r="GQ30" s="213"/>
      <c r="GR30" s="213"/>
      <c r="GS30" s="213"/>
      <c r="GT30" s="213"/>
      <c r="GU30" s="213"/>
      <c r="GV30" s="213"/>
      <c r="GW30" s="213"/>
      <c r="GX30" s="213"/>
      <c r="GY30" s="213"/>
      <c r="GZ30" s="213"/>
      <c r="HA30" s="213"/>
      <c r="HB30" s="213"/>
      <c r="HC30" s="213"/>
      <c r="HD30" s="213"/>
    </row>
    <row r="31" spans="1:212" ht="12.75" customHeight="1" x14ac:dyDescent="0.2"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  <c r="FN31" s="213"/>
      <c r="FO31" s="213"/>
      <c r="FP31" s="213"/>
      <c r="FQ31" s="213"/>
      <c r="FR31" s="213"/>
      <c r="FS31" s="213"/>
      <c r="FT31" s="213"/>
      <c r="FU31" s="213"/>
      <c r="FV31" s="213"/>
      <c r="FW31" s="213"/>
      <c r="FX31" s="213"/>
      <c r="FY31" s="213"/>
      <c r="FZ31" s="213"/>
      <c r="GA31" s="213"/>
      <c r="GB31" s="213"/>
      <c r="GC31" s="213"/>
      <c r="GD31" s="213"/>
      <c r="GE31" s="213"/>
      <c r="GF31" s="213"/>
      <c r="GG31" s="213"/>
      <c r="GH31" s="213"/>
      <c r="GI31" s="213"/>
      <c r="GJ31" s="213"/>
      <c r="GK31" s="213"/>
      <c r="GL31" s="213"/>
      <c r="GM31" s="213"/>
      <c r="GN31" s="213"/>
      <c r="GO31" s="213"/>
      <c r="GP31" s="213"/>
      <c r="GQ31" s="213"/>
      <c r="GR31" s="213"/>
      <c r="GS31" s="213"/>
      <c r="GT31" s="213"/>
      <c r="GU31" s="213"/>
      <c r="GV31" s="213"/>
      <c r="GW31" s="213"/>
      <c r="GX31" s="213"/>
      <c r="GY31" s="213"/>
      <c r="GZ31" s="213"/>
      <c r="HA31" s="213"/>
      <c r="HB31" s="213"/>
      <c r="HC31" s="213"/>
      <c r="HD31" s="213"/>
    </row>
    <row r="32" spans="1:212" ht="12.75" customHeight="1" x14ac:dyDescent="0.2"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3"/>
      <c r="FA32" s="213"/>
      <c r="FB32" s="213"/>
      <c r="FC32" s="213"/>
      <c r="FD32" s="213"/>
      <c r="FE32" s="213"/>
      <c r="FF32" s="213"/>
      <c r="FG32" s="213"/>
      <c r="FH32" s="213"/>
      <c r="FI32" s="213"/>
      <c r="FJ32" s="213"/>
      <c r="FK32" s="213"/>
      <c r="FL32" s="213"/>
      <c r="FM32" s="213"/>
      <c r="FN32" s="213"/>
      <c r="FO32" s="213"/>
      <c r="FP32" s="213"/>
      <c r="FQ32" s="213"/>
      <c r="FR32" s="213"/>
      <c r="FS32" s="213"/>
      <c r="FT32" s="213"/>
      <c r="FU32" s="213"/>
      <c r="FV32" s="213"/>
      <c r="FW32" s="213"/>
      <c r="FX32" s="213"/>
      <c r="FY32" s="213"/>
      <c r="FZ32" s="213"/>
      <c r="GA32" s="213"/>
      <c r="GB32" s="213"/>
      <c r="GC32" s="213"/>
      <c r="GD32" s="213"/>
      <c r="GE32" s="213"/>
      <c r="GF32" s="213"/>
      <c r="GG32" s="213"/>
      <c r="GH32" s="213"/>
      <c r="GI32" s="213"/>
      <c r="GJ32" s="213"/>
      <c r="GK32" s="213"/>
      <c r="GL32" s="213"/>
      <c r="GM32" s="213"/>
      <c r="GN32" s="213"/>
      <c r="GO32" s="213"/>
      <c r="GP32" s="213"/>
      <c r="GQ32" s="213"/>
      <c r="GR32" s="213"/>
      <c r="GS32" s="213"/>
      <c r="GT32" s="213"/>
      <c r="GU32" s="213"/>
      <c r="GV32" s="213"/>
      <c r="GW32" s="213"/>
      <c r="GX32" s="213"/>
      <c r="GY32" s="213"/>
      <c r="GZ32" s="213"/>
      <c r="HA32" s="213"/>
      <c r="HB32" s="213"/>
      <c r="HC32" s="213"/>
      <c r="HD32" s="213"/>
    </row>
  </sheetData>
  <mergeCells count="38">
    <mergeCell ref="C21:D21"/>
    <mergeCell ref="J21:L21"/>
    <mergeCell ref="C22:D22"/>
    <mergeCell ref="F22:G22"/>
    <mergeCell ref="J22:L22"/>
    <mergeCell ref="HD9:HD10"/>
    <mergeCell ref="A12:V12"/>
    <mergeCell ref="C19:D19"/>
    <mergeCell ref="J19:L19"/>
    <mergeCell ref="C20:D20"/>
    <mergeCell ref="F20:G20"/>
    <mergeCell ref="J20:L20"/>
    <mergeCell ref="T8:T10"/>
    <mergeCell ref="U8:U10"/>
    <mergeCell ref="V8:V10"/>
    <mergeCell ref="DZ8:EA8"/>
    <mergeCell ref="D9:D10"/>
    <mergeCell ref="E9:I9"/>
    <mergeCell ref="J9:J10"/>
    <mergeCell ref="K9:L9"/>
    <mergeCell ref="DZ9:DZ10"/>
    <mergeCell ref="EA9:EA10"/>
    <mergeCell ref="N8:N10"/>
    <mergeCell ref="O8:O10"/>
    <mergeCell ref="P8:P10"/>
    <mergeCell ref="Q8:Q10"/>
    <mergeCell ref="R8:R10"/>
    <mergeCell ref="S8:S10"/>
    <mergeCell ref="A2:V2"/>
    <mergeCell ref="A3:V3"/>
    <mergeCell ref="A5:V5"/>
    <mergeCell ref="K6:L6"/>
    <mergeCell ref="A7:V7"/>
    <mergeCell ref="A8:A10"/>
    <mergeCell ref="B8:B10"/>
    <mergeCell ref="C8:C10"/>
    <mergeCell ref="D8:L8"/>
    <mergeCell ref="M8:M10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A61C-E7B9-4916-AD6B-3509B3C6251D}">
  <sheetPr>
    <pageSetUpPr fitToPage="1"/>
  </sheetPr>
  <dimension ref="A1:HZ4440"/>
  <sheetViews>
    <sheetView workbookViewId="0">
      <selection activeCell="A20" sqref="A20:N20"/>
    </sheetView>
  </sheetViews>
  <sheetFormatPr defaultColWidth="9.140625" defaultRowHeight="11.25" customHeight="1" x14ac:dyDescent="0.2"/>
  <cols>
    <col min="1" max="1" width="8.85546875" style="367" customWidth="1"/>
    <col min="2" max="2" width="20.140625" style="346" customWidth="1"/>
    <col min="3" max="4" width="10.42578125" style="346" customWidth="1"/>
    <col min="5" max="5" width="13.28515625" style="346" customWidth="1"/>
    <col min="6" max="6" width="8.5703125" style="346" customWidth="1"/>
    <col min="7" max="7" width="10.7109375" style="346" customWidth="1"/>
    <col min="8" max="8" width="8.42578125" style="346" customWidth="1"/>
    <col min="9" max="9" width="13.140625" style="346" customWidth="1"/>
    <col min="10" max="10" width="12.28515625" style="346" customWidth="1"/>
    <col min="11" max="11" width="8.5703125" style="346" customWidth="1"/>
    <col min="12" max="12" width="13" style="346" customWidth="1"/>
    <col min="13" max="13" width="7.85546875" style="346" customWidth="1"/>
    <col min="14" max="14" width="13.28515625" style="346" customWidth="1"/>
    <col min="15" max="15" width="1.140625" style="346" hidden="1" customWidth="1"/>
    <col min="16" max="16" width="73.85546875" style="346" hidden="1" customWidth="1"/>
    <col min="17" max="17" width="83.42578125" style="346" hidden="1" customWidth="1"/>
    <col min="18" max="24" width="9.140625" style="346"/>
    <col min="25" max="40" width="87.28515625" style="509" hidden="1" customWidth="1"/>
    <col min="41" max="46" width="71.7109375" style="437" hidden="1" customWidth="1"/>
    <col min="47" max="54" width="87.28515625" style="509" hidden="1" customWidth="1"/>
    <col min="55" max="60" width="71.7109375" style="437" hidden="1" customWidth="1"/>
    <col min="61" max="68" width="87.28515625" style="509" hidden="1" customWidth="1"/>
    <col min="69" max="74" width="71.7109375" style="437" hidden="1" customWidth="1"/>
    <col min="75" max="82" width="87.28515625" style="509" hidden="1" customWidth="1"/>
    <col min="83" max="88" width="71.7109375" style="437" hidden="1" customWidth="1"/>
    <col min="89" max="96" width="87.28515625" style="509" hidden="1" customWidth="1"/>
    <col min="97" max="102" width="71.7109375" style="437" hidden="1" customWidth="1"/>
    <col min="103" max="110" width="87.28515625" style="509" hidden="1" customWidth="1"/>
    <col min="111" max="152" width="159" style="510" hidden="1" customWidth="1"/>
    <col min="153" max="155" width="32.28515625" style="511" hidden="1" customWidth="1"/>
    <col min="156" max="157" width="159" style="368" hidden="1" customWidth="1"/>
    <col min="158" max="160" width="34.140625" style="437" hidden="1" customWidth="1"/>
    <col min="161" max="162" width="130" style="437" hidden="1" customWidth="1"/>
    <col min="163" max="166" width="34.140625" style="437" hidden="1" customWidth="1"/>
    <col min="167" max="172" width="95.85546875" style="437" hidden="1" customWidth="1"/>
    <col min="173" max="177" width="53.42578125" style="369" hidden="1" customWidth="1"/>
    <col min="178" max="182" width="55.42578125" style="370" hidden="1" customWidth="1"/>
    <col min="183" max="187" width="53.42578125" style="369" hidden="1" customWidth="1"/>
    <col min="188" max="192" width="55.42578125" style="370" hidden="1" customWidth="1"/>
    <col min="193" max="234" width="159" style="437" hidden="1" customWidth="1"/>
    <col min="235" max="16384" width="9.140625" style="346"/>
  </cols>
  <sheetData>
    <row r="1" spans="1:138" s="327" customFormat="1" ht="15" x14ac:dyDescent="0.25"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71" t="s">
        <v>0</v>
      </c>
    </row>
    <row r="2" spans="1:138" s="327" customFormat="1" ht="11.25" customHeight="1" x14ac:dyDescent="0.25">
      <c r="A2" s="354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71" t="s">
        <v>2104</v>
      </c>
    </row>
    <row r="3" spans="1:138" s="327" customFormat="1" ht="8.25" customHeight="1" x14ac:dyDescent="0.25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71"/>
    </row>
    <row r="4" spans="1:138" s="327" customFormat="1" ht="2.25" customHeight="1" x14ac:dyDescent="0.25">
      <c r="A4" s="372"/>
      <c r="B4" s="362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</row>
    <row r="5" spans="1:138" s="327" customFormat="1" ht="15" x14ac:dyDescent="0.25">
      <c r="A5" s="372" t="s">
        <v>2</v>
      </c>
      <c r="B5" s="362"/>
      <c r="C5" s="354"/>
      <c r="E5" s="354"/>
      <c r="F5" s="354"/>
      <c r="G5" s="373" t="s">
        <v>2105</v>
      </c>
      <c r="H5" s="373"/>
      <c r="I5" s="373"/>
      <c r="J5" s="373"/>
      <c r="K5" s="373"/>
      <c r="L5" s="373"/>
      <c r="M5" s="373"/>
      <c r="N5" s="373"/>
      <c r="Y5" s="374" t="s">
        <v>2105</v>
      </c>
      <c r="Z5" s="374" t="s">
        <v>4</v>
      </c>
      <c r="AA5" s="374" t="s">
        <v>4</v>
      </c>
      <c r="AB5" s="374" t="s">
        <v>4</v>
      </c>
      <c r="AC5" s="374" t="s">
        <v>4</v>
      </c>
      <c r="AD5" s="374" t="s">
        <v>4</v>
      </c>
      <c r="AE5" s="374" t="s">
        <v>4</v>
      </c>
      <c r="AF5" s="374" t="s">
        <v>4</v>
      </c>
    </row>
    <row r="6" spans="1:138" s="327" customFormat="1" ht="68.25" x14ac:dyDescent="0.25">
      <c r="A6" s="372" t="s">
        <v>5</v>
      </c>
      <c r="B6" s="362"/>
      <c r="C6" s="354"/>
      <c r="E6" s="375"/>
      <c r="F6" s="375"/>
      <c r="G6" s="376" t="s">
        <v>6</v>
      </c>
      <c r="H6" s="376"/>
      <c r="I6" s="376"/>
      <c r="J6" s="376"/>
      <c r="K6" s="376"/>
      <c r="L6" s="376"/>
      <c r="M6" s="376"/>
      <c r="N6" s="376"/>
      <c r="AG6" s="374" t="s">
        <v>6</v>
      </c>
      <c r="AH6" s="374" t="s">
        <v>4</v>
      </c>
      <c r="AI6" s="374" t="s">
        <v>4</v>
      </c>
      <c r="AJ6" s="374" t="s">
        <v>4</v>
      </c>
      <c r="AK6" s="374" t="s">
        <v>4</v>
      </c>
      <c r="AL6" s="374" t="s">
        <v>4</v>
      </c>
      <c r="AM6" s="374" t="s">
        <v>4</v>
      </c>
      <c r="AN6" s="374" t="s">
        <v>4</v>
      </c>
    </row>
    <row r="7" spans="1:138" s="327" customFormat="1" ht="45.75" x14ac:dyDescent="0.25">
      <c r="A7" s="377" t="s">
        <v>7</v>
      </c>
      <c r="B7" s="377"/>
      <c r="C7" s="377"/>
      <c r="D7" s="377"/>
      <c r="E7" s="377"/>
      <c r="F7" s="377"/>
      <c r="G7" s="376" t="s">
        <v>8</v>
      </c>
      <c r="H7" s="376"/>
      <c r="I7" s="376"/>
      <c r="J7" s="376"/>
      <c r="K7" s="376"/>
      <c r="L7" s="376"/>
      <c r="M7" s="376"/>
      <c r="N7" s="376"/>
      <c r="P7" s="378" t="s">
        <v>7</v>
      </c>
      <c r="Q7" s="379" t="s">
        <v>8</v>
      </c>
      <c r="R7" s="380"/>
      <c r="S7" s="380"/>
      <c r="T7" s="380"/>
      <c r="U7" s="380"/>
      <c r="V7" s="380"/>
      <c r="W7" s="380"/>
      <c r="X7" s="380"/>
      <c r="AO7" s="381" t="s">
        <v>7</v>
      </c>
      <c r="AP7" s="381" t="s">
        <v>4</v>
      </c>
      <c r="AQ7" s="381" t="s">
        <v>4</v>
      </c>
      <c r="AR7" s="381" t="s">
        <v>4</v>
      </c>
      <c r="AS7" s="381" t="s">
        <v>4</v>
      </c>
      <c r="AT7" s="381" t="s">
        <v>4</v>
      </c>
      <c r="AU7" s="374" t="s">
        <v>8</v>
      </c>
      <c r="AV7" s="374" t="s">
        <v>4</v>
      </c>
      <c r="AW7" s="374" t="s">
        <v>4</v>
      </c>
      <c r="AX7" s="374" t="s">
        <v>4</v>
      </c>
      <c r="AY7" s="374" t="s">
        <v>4</v>
      </c>
      <c r="AZ7" s="374" t="s">
        <v>4</v>
      </c>
      <c r="BA7" s="374" t="s">
        <v>4</v>
      </c>
      <c r="BB7" s="374" t="s">
        <v>4</v>
      </c>
    </row>
    <row r="8" spans="1:138" s="327" customFormat="1" ht="78.75" x14ac:dyDescent="0.25">
      <c r="A8" s="382" t="s">
        <v>10</v>
      </c>
      <c r="B8" s="382"/>
      <c r="C8" s="382"/>
      <c r="D8" s="382"/>
      <c r="E8" s="382"/>
      <c r="F8" s="382"/>
      <c r="G8" s="376"/>
      <c r="H8" s="376"/>
      <c r="I8" s="376"/>
      <c r="J8" s="376"/>
      <c r="K8" s="376"/>
      <c r="L8" s="376"/>
      <c r="M8" s="376"/>
      <c r="N8" s="376"/>
      <c r="P8" s="378" t="s">
        <v>10</v>
      </c>
      <c r="Q8" s="379"/>
      <c r="R8" s="380"/>
      <c r="S8" s="380"/>
      <c r="T8" s="380"/>
      <c r="U8" s="380"/>
      <c r="V8" s="380"/>
      <c r="W8" s="380"/>
      <c r="X8" s="380"/>
      <c r="BC8" s="381" t="s">
        <v>10</v>
      </c>
      <c r="BD8" s="381" t="s">
        <v>4</v>
      </c>
      <c r="BE8" s="381" t="s">
        <v>4</v>
      </c>
      <c r="BF8" s="381" t="s">
        <v>4</v>
      </c>
      <c r="BG8" s="381" t="s">
        <v>4</v>
      </c>
      <c r="BH8" s="381" t="s">
        <v>4</v>
      </c>
      <c r="BI8" s="374" t="s">
        <v>4</v>
      </c>
      <c r="BJ8" s="374" t="s">
        <v>4</v>
      </c>
      <c r="BK8" s="374" t="s">
        <v>4</v>
      </c>
      <c r="BL8" s="374" t="s">
        <v>4</v>
      </c>
      <c r="BM8" s="374" t="s">
        <v>4</v>
      </c>
      <c r="BN8" s="374" t="s">
        <v>4</v>
      </c>
      <c r="BO8" s="374" t="s">
        <v>4</v>
      </c>
      <c r="BP8" s="374" t="s">
        <v>4</v>
      </c>
    </row>
    <row r="9" spans="1:138" s="327" customFormat="1" ht="33.75" x14ac:dyDescent="0.25">
      <c r="A9" s="377" t="s">
        <v>2106</v>
      </c>
      <c r="B9" s="377"/>
      <c r="C9" s="377"/>
      <c r="D9" s="377"/>
      <c r="E9" s="377"/>
      <c r="F9" s="377"/>
      <c r="G9" s="376"/>
      <c r="H9" s="376"/>
      <c r="I9" s="376"/>
      <c r="J9" s="376"/>
      <c r="K9" s="376"/>
      <c r="L9" s="376"/>
      <c r="M9" s="376"/>
      <c r="N9" s="376"/>
      <c r="P9" s="378" t="s">
        <v>2106</v>
      </c>
      <c r="Q9" s="379"/>
      <c r="R9" s="380"/>
      <c r="S9" s="380"/>
      <c r="T9" s="380"/>
      <c r="U9" s="380"/>
      <c r="V9" s="380"/>
      <c r="W9" s="380"/>
      <c r="X9" s="380"/>
      <c r="BQ9" s="381" t="s">
        <v>2106</v>
      </c>
      <c r="BR9" s="381" t="s">
        <v>4</v>
      </c>
      <c r="BS9" s="381" t="s">
        <v>4</v>
      </c>
      <c r="BT9" s="381" t="s">
        <v>4</v>
      </c>
      <c r="BU9" s="381" t="s">
        <v>4</v>
      </c>
      <c r="BV9" s="381" t="s">
        <v>4</v>
      </c>
      <c r="BW9" s="374" t="s">
        <v>4</v>
      </c>
      <c r="BX9" s="374" t="s">
        <v>4</v>
      </c>
      <c r="BY9" s="374" t="s">
        <v>4</v>
      </c>
      <c r="BZ9" s="374" t="s">
        <v>4</v>
      </c>
      <c r="CA9" s="374" t="s">
        <v>4</v>
      </c>
      <c r="CB9" s="374" t="s">
        <v>4</v>
      </c>
      <c r="CC9" s="374" t="s">
        <v>4</v>
      </c>
      <c r="CD9" s="374" t="s">
        <v>4</v>
      </c>
    </row>
    <row r="10" spans="1:138" s="327" customFormat="1" ht="15" x14ac:dyDescent="0.25">
      <c r="A10" s="383" t="s">
        <v>12</v>
      </c>
      <c r="B10" s="383"/>
      <c r="C10" s="383"/>
      <c r="D10" s="383"/>
      <c r="E10" s="383"/>
      <c r="F10" s="383"/>
      <c r="G10" s="376" t="s">
        <v>13</v>
      </c>
      <c r="H10" s="376"/>
      <c r="I10" s="376"/>
      <c r="J10" s="376"/>
      <c r="K10" s="376"/>
      <c r="L10" s="376"/>
      <c r="M10" s="376"/>
      <c r="N10" s="376"/>
      <c r="P10" s="384"/>
      <c r="Q10" s="384"/>
      <c r="CE10" s="381" t="s">
        <v>12</v>
      </c>
      <c r="CF10" s="381" t="s">
        <v>4</v>
      </c>
      <c r="CG10" s="381" t="s">
        <v>4</v>
      </c>
      <c r="CH10" s="381" t="s">
        <v>4</v>
      </c>
      <c r="CI10" s="381" t="s">
        <v>4</v>
      </c>
      <c r="CJ10" s="381" t="s">
        <v>4</v>
      </c>
      <c r="CK10" s="374" t="s">
        <v>13</v>
      </c>
      <c r="CL10" s="374" t="s">
        <v>4</v>
      </c>
      <c r="CM10" s="374" t="s">
        <v>4</v>
      </c>
      <c r="CN10" s="374" t="s">
        <v>4</v>
      </c>
      <c r="CO10" s="374" t="s">
        <v>4</v>
      </c>
      <c r="CP10" s="374" t="s">
        <v>4</v>
      </c>
      <c r="CQ10" s="374" t="s">
        <v>4</v>
      </c>
      <c r="CR10" s="374" t="s">
        <v>4</v>
      </c>
    </row>
    <row r="11" spans="1:138" s="327" customFormat="1" ht="15" x14ac:dyDescent="0.25">
      <c r="A11" s="383" t="s">
        <v>14</v>
      </c>
      <c r="B11" s="383"/>
      <c r="C11" s="383"/>
      <c r="D11" s="383"/>
      <c r="E11" s="383"/>
      <c r="F11" s="383"/>
      <c r="G11" s="376"/>
      <c r="H11" s="376"/>
      <c r="I11" s="376"/>
      <c r="J11" s="376"/>
      <c r="K11" s="376"/>
      <c r="L11" s="376"/>
      <c r="M11" s="376"/>
      <c r="N11" s="376"/>
      <c r="CS11" s="381" t="s">
        <v>14</v>
      </c>
      <c r="CT11" s="381" t="s">
        <v>4</v>
      </c>
      <c r="CU11" s="381" t="s">
        <v>4</v>
      </c>
      <c r="CV11" s="381" t="s">
        <v>4</v>
      </c>
      <c r="CW11" s="381" t="s">
        <v>4</v>
      </c>
      <c r="CX11" s="381" t="s">
        <v>4</v>
      </c>
      <c r="CY11" s="374" t="s">
        <v>4</v>
      </c>
      <c r="CZ11" s="374" t="s">
        <v>4</v>
      </c>
      <c r="DA11" s="374" t="s">
        <v>4</v>
      </c>
      <c r="DB11" s="374" t="s">
        <v>4</v>
      </c>
      <c r="DC11" s="374" t="s">
        <v>4</v>
      </c>
      <c r="DD11" s="374" t="s">
        <v>4</v>
      </c>
      <c r="DE11" s="374" t="s">
        <v>4</v>
      </c>
      <c r="DF11" s="374" t="s">
        <v>4</v>
      </c>
    </row>
    <row r="12" spans="1:138" s="327" customFormat="1" ht="8.25" customHeight="1" x14ac:dyDescent="0.25">
      <c r="A12" s="385"/>
      <c r="B12" s="354"/>
      <c r="C12" s="354"/>
      <c r="D12" s="354"/>
      <c r="E12" s="354"/>
      <c r="F12" s="362"/>
      <c r="G12" s="362"/>
      <c r="H12" s="362"/>
      <c r="I12" s="362"/>
      <c r="J12" s="362"/>
      <c r="K12" s="362"/>
      <c r="L12" s="362"/>
      <c r="M12" s="362"/>
      <c r="N12" s="362"/>
    </row>
    <row r="13" spans="1:138" s="327" customFormat="1" ht="15" x14ac:dyDescent="0.25">
      <c r="A13" s="386" t="s">
        <v>15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DG13" s="387" t="s">
        <v>15</v>
      </c>
      <c r="DH13" s="387" t="s">
        <v>4</v>
      </c>
      <c r="DI13" s="387" t="s">
        <v>4</v>
      </c>
      <c r="DJ13" s="387" t="s">
        <v>4</v>
      </c>
      <c r="DK13" s="387" t="s">
        <v>4</v>
      </c>
      <c r="DL13" s="387" t="s">
        <v>4</v>
      </c>
      <c r="DM13" s="387" t="s">
        <v>4</v>
      </c>
      <c r="DN13" s="387" t="s">
        <v>4</v>
      </c>
      <c r="DO13" s="387" t="s">
        <v>4</v>
      </c>
      <c r="DP13" s="387" t="s">
        <v>4</v>
      </c>
      <c r="DQ13" s="387" t="s">
        <v>4</v>
      </c>
      <c r="DR13" s="387" t="s">
        <v>4</v>
      </c>
      <c r="DS13" s="387" t="s">
        <v>4</v>
      </c>
      <c r="DT13" s="387" t="s">
        <v>4</v>
      </c>
    </row>
    <row r="14" spans="1:138" s="327" customFormat="1" ht="15" x14ac:dyDescent="0.25">
      <c r="A14" s="388" t="s">
        <v>16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</row>
    <row r="15" spans="1:138" s="327" customFormat="1" ht="8.25" customHeight="1" x14ac:dyDescent="0.25">
      <c r="A15" s="389"/>
      <c r="B15" s="389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</row>
    <row r="16" spans="1:138" s="327" customFormat="1" ht="15" x14ac:dyDescent="0.25">
      <c r="A16" s="386" t="s">
        <v>17</v>
      </c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DU16" s="387" t="s">
        <v>17</v>
      </c>
      <c r="DV16" s="387" t="s">
        <v>4</v>
      </c>
      <c r="DW16" s="387" t="s">
        <v>4</v>
      </c>
      <c r="DX16" s="387" t="s">
        <v>4</v>
      </c>
      <c r="DY16" s="387" t="s">
        <v>4</v>
      </c>
      <c r="DZ16" s="387" t="s">
        <v>4</v>
      </c>
      <c r="EA16" s="387" t="s">
        <v>4</v>
      </c>
      <c r="EB16" s="387" t="s">
        <v>4</v>
      </c>
      <c r="EC16" s="387" t="s">
        <v>4</v>
      </c>
      <c r="ED16" s="387" t="s">
        <v>4</v>
      </c>
      <c r="EE16" s="387" t="s">
        <v>4</v>
      </c>
      <c r="EF16" s="387" t="s">
        <v>4</v>
      </c>
      <c r="EG16" s="387" t="s">
        <v>4</v>
      </c>
      <c r="EH16" s="387" t="s">
        <v>4</v>
      </c>
    </row>
    <row r="17" spans="1:155" s="327" customFormat="1" ht="15" x14ac:dyDescent="0.25">
      <c r="A17" s="388" t="s">
        <v>18</v>
      </c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  <c r="N17" s="388"/>
    </row>
    <row r="18" spans="1:155" s="327" customFormat="1" ht="24" customHeight="1" x14ac:dyDescent="0.25">
      <c r="A18" s="390" t="s">
        <v>19</v>
      </c>
      <c r="B18" s="390"/>
      <c r="C18" s="390"/>
      <c r="D18" s="390"/>
      <c r="E18" s="390"/>
      <c r="F18" s="390"/>
      <c r="G18" s="390"/>
      <c r="H18" s="390"/>
      <c r="I18" s="390"/>
      <c r="J18" s="390"/>
      <c r="K18" s="390"/>
      <c r="L18" s="390"/>
      <c r="M18" s="390"/>
      <c r="N18" s="390"/>
    </row>
    <row r="19" spans="1:155" s="327" customFormat="1" ht="8.25" customHeight="1" x14ac:dyDescent="0.25">
      <c r="A19" s="391"/>
      <c r="B19" s="391"/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</row>
    <row r="20" spans="1:155" s="327" customFormat="1" ht="15" x14ac:dyDescent="0.25">
      <c r="A20" s="392" t="s">
        <v>20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EI20" s="387" t="s">
        <v>20</v>
      </c>
      <c r="EJ20" s="387" t="s">
        <v>4</v>
      </c>
      <c r="EK20" s="387" t="s">
        <v>4</v>
      </c>
      <c r="EL20" s="387" t="s">
        <v>4</v>
      </c>
      <c r="EM20" s="387" t="s">
        <v>4</v>
      </c>
      <c r="EN20" s="387" t="s">
        <v>4</v>
      </c>
      <c r="EO20" s="387" t="s">
        <v>4</v>
      </c>
      <c r="EP20" s="387" t="s">
        <v>4</v>
      </c>
      <c r="EQ20" s="387" t="s">
        <v>4</v>
      </c>
      <c r="ER20" s="387" t="s">
        <v>4</v>
      </c>
      <c r="ES20" s="387" t="s">
        <v>4</v>
      </c>
      <c r="ET20" s="387" t="s">
        <v>4</v>
      </c>
      <c r="EU20" s="387" t="s">
        <v>4</v>
      </c>
      <c r="EV20" s="387" t="s">
        <v>4</v>
      </c>
    </row>
    <row r="21" spans="1:155" s="327" customFormat="1" ht="13.5" customHeight="1" x14ac:dyDescent="0.25">
      <c r="A21" s="388" t="s">
        <v>21</v>
      </c>
      <c r="B21" s="388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</row>
    <row r="22" spans="1:155" s="327" customFormat="1" ht="15" customHeight="1" x14ac:dyDescent="0.25">
      <c r="A22" s="354" t="s">
        <v>22</v>
      </c>
      <c r="B22" s="393" t="s">
        <v>23</v>
      </c>
      <c r="C22" s="367" t="s">
        <v>24</v>
      </c>
      <c r="D22" s="367"/>
      <c r="E22" s="367"/>
      <c r="F22" s="375"/>
      <c r="G22" s="375"/>
      <c r="H22" s="375"/>
      <c r="I22" s="375"/>
      <c r="J22" s="375"/>
      <c r="K22" s="375"/>
      <c r="L22" s="375"/>
      <c r="M22" s="375"/>
      <c r="N22" s="375"/>
    </row>
    <row r="23" spans="1:155" s="327" customFormat="1" ht="18" customHeight="1" x14ac:dyDescent="0.25">
      <c r="A23" s="354" t="s">
        <v>25</v>
      </c>
      <c r="B23" s="373" t="s">
        <v>26</v>
      </c>
      <c r="C23" s="373"/>
      <c r="D23" s="373"/>
      <c r="E23" s="373"/>
      <c r="F23" s="373"/>
      <c r="G23" s="375"/>
      <c r="H23" s="375"/>
      <c r="I23" s="375"/>
      <c r="J23" s="375"/>
      <c r="K23" s="375"/>
      <c r="L23" s="375"/>
      <c r="M23" s="375"/>
      <c r="N23" s="375"/>
    </row>
    <row r="24" spans="1:155" s="327" customFormat="1" ht="15" x14ac:dyDescent="0.25">
      <c r="A24" s="354"/>
      <c r="B24" s="394" t="s">
        <v>27</v>
      </c>
      <c r="C24" s="394"/>
      <c r="D24" s="394"/>
      <c r="E24" s="394"/>
      <c r="F24" s="394"/>
      <c r="G24" s="395"/>
      <c r="H24" s="395"/>
      <c r="I24" s="395"/>
      <c r="J24" s="395"/>
      <c r="K24" s="395"/>
      <c r="L24" s="395"/>
      <c r="M24" s="396"/>
      <c r="N24" s="395"/>
    </row>
    <row r="25" spans="1:155" s="327" customFormat="1" ht="9.75" customHeight="1" x14ac:dyDescent="0.25">
      <c r="A25" s="354"/>
      <c r="B25" s="354"/>
      <c r="C25" s="354"/>
      <c r="D25" s="397"/>
      <c r="E25" s="397"/>
      <c r="F25" s="397"/>
      <c r="G25" s="397"/>
      <c r="H25" s="397"/>
      <c r="I25" s="397"/>
      <c r="J25" s="397"/>
      <c r="K25" s="397"/>
      <c r="L25" s="397"/>
      <c r="M25" s="395"/>
      <c r="N25" s="395"/>
    </row>
    <row r="26" spans="1:155" s="327" customFormat="1" ht="15" x14ac:dyDescent="0.25">
      <c r="A26" s="398" t="s">
        <v>28</v>
      </c>
      <c r="B26" s="354"/>
      <c r="C26" s="354"/>
      <c r="D26" s="399" t="s">
        <v>29</v>
      </c>
      <c r="E26" s="399"/>
      <c r="F26" s="399"/>
      <c r="G26" s="400"/>
      <c r="H26" s="400"/>
      <c r="I26" s="400"/>
      <c r="J26" s="400"/>
      <c r="K26" s="400"/>
      <c r="L26" s="400"/>
      <c r="M26" s="400"/>
      <c r="N26" s="400"/>
      <c r="EW26" s="380" t="s">
        <v>29</v>
      </c>
      <c r="EX26" s="380" t="s">
        <v>4</v>
      </c>
      <c r="EY26" s="380" t="s">
        <v>4</v>
      </c>
    </row>
    <row r="27" spans="1:155" s="327" customFormat="1" ht="9.75" customHeight="1" x14ac:dyDescent="0.25">
      <c r="A27" s="354"/>
      <c r="B27" s="361"/>
      <c r="C27" s="36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</row>
    <row r="28" spans="1:155" s="327" customFormat="1" ht="12.75" customHeight="1" x14ac:dyDescent="0.25">
      <c r="A28" s="398" t="s">
        <v>30</v>
      </c>
      <c r="B28" s="361"/>
      <c r="C28" s="402">
        <v>277293.07</v>
      </c>
      <c r="D28" s="403" t="s">
        <v>2107</v>
      </c>
      <c r="E28" s="404" t="s">
        <v>31</v>
      </c>
      <c r="G28" s="361"/>
      <c r="H28" s="361"/>
      <c r="I28" s="361"/>
      <c r="J28" s="361"/>
      <c r="K28" s="361"/>
      <c r="L28" s="405"/>
      <c r="M28" s="405"/>
      <c r="N28" s="361"/>
    </row>
    <row r="29" spans="1:155" s="327" customFormat="1" ht="12.75" customHeight="1" x14ac:dyDescent="0.25">
      <c r="A29" s="354"/>
      <c r="B29" s="406" t="s">
        <v>32</v>
      </c>
      <c r="C29" s="407"/>
      <c r="D29" s="408"/>
      <c r="E29" s="404"/>
      <c r="G29" s="361"/>
    </row>
    <row r="30" spans="1:155" s="327" customFormat="1" ht="12.75" customHeight="1" x14ac:dyDescent="0.25">
      <c r="A30" s="354"/>
      <c r="B30" s="409" t="s">
        <v>33</v>
      </c>
      <c r="C30" s="402">
        <v>231077.56</v>
      </c>
      <c r="D30" s="403" t="s">
        <v>2108</v>
      </c>
      <c r="E30" s="404" t="s">
        <v>31</v>
      </c>
      <c r="G30" s="361" t="s">
        <v>34</v>
      </c>
      <c r="I30" s="361"/>
      <c r="J30" s="361"/>
      <c r="K30" s="361"/>
      <c r="L30" s="402">
        <v>77499.81</v>
      </c>
      <c r="M30" s="410" t="s">
        <v>2109</v>
      </c>
      <c r="N30" s="404" t="s">
        <v>31</v>
      </c>
    </row>
    <row r="31" spans="1:155" s="327" customFormat="1" ht="12.75" customHeight="1" x14ac:dyDescent="0.25">
      <c r="A31" s="354"/>
      <c r="B31" s="409" t="s">
        <v>35</v>
      </c>
      <c r="C31" s="402">
        <v>0</v>
      </c>
      <c r="D31" s="411" t="s">
        <v>36</v>
      </c>
      <c r="E31" s="404" t="s">
        <v>31</v>
      </c>
      <c r="G31" s="361" t="s">
        <v>37</v>
      </c>
      <c r="I31" s="361"/>
      <c r="J31" s="361"/>
      <c r="K31" s="361"/>
      <c r="L31" s="412">
        <v>171014.18</v>
      </c>
      <c r="M31" s="412"/>
      <c r="N31" s="404" t="s">
        <v>38</v>
      </c>
    </row>
    <row r="32" spans="1:155" s="327" customFormat="1" ht="12.75" customHeight="1" x14ac:dyDescent="0.25">
      <c r="A32" s="354"/>
      <c r="B32" s="409" t="s">
        <v>39</v>
      </c>
      <c r="C32" s="402">
        <v>0</v>
      </c>
      <c r="D32" s="411" t="s">
        <v>36</v>
      </c>
      <c r="E32" s="404" t="s">
        <v>31</v>
      </c>
      <c r="G32" s="361" t="s">
        <v>40</v>
      </c>
      <c r="I32" s="361"/>
      <c r="J32" s="361"/>
      <c r="K32" s="361"/>
      <c r="L32" s="412">
        <v>6793.64</v>
      </c>
      <c r="M32" s="412"/>
      <c r="N32" s="404" t="s">
        <v>38</v>
      </c>
    </row>
    <row r="33" spans="1:163" s="327" customFormat="1" ht="12.75" customHeight="1" x14ac:dyDescent="0.25">
      <c r="A33" s="354"/>
      <c r="B33" s="409" t="s">
        <v>41</v>
      </c>
      <c r="C33" s="402">
        <v>0</v>
      </c>
      <c r="D33" s="403" t="s">
        <v>36</v>
      </c>
      <c r="E33" s="404" t="s">
        <v>31</v>
      </c>
      <c r="G33" s="361"/>
      <c r="H33" s="361"/>
      <c r="I33" s="361"/>
      <c r="J33" s="361"/>
      <c r="K33" s="361"/>
      <c r="L33" s="413" t="s">
        <v>42</v>
      </c>
      <c r="M33" s="413"/>
      <c r="N33" s="361"/>
    </row>
    <row r="34" spans="1:163" s="327" customFormat="1" ht="9.75" customHeight="1" x14ac:dyDescent="0.25">
      <c r="A34" s="328"/>
    </row>
    <row r="35" spans="1:163" s="327" customFormat="1" ht="36" customHeight="1" x14ac:dyDescent="0.25">
      <c r="A35" s="414" t="s">
        <v>43</v>
      </c>
      <c r="B35" s="331" t="s">
        <v>44</v>
      </c>
      <c r="C35" s="331" t="s">
        <v>45</v>
      </c>
      <c r="D35" s="331"/>
      <c r="E35" s="331"/>
      <c r="F35" s="331" t="s">
        <v>46</v>
      </c>
      <c r="G35" s="331" t="s">
        <v>47</v>
      </c>
      <c r="H35" s="331"/>
      <c r="I35" s="331"/>
      <c r="J35" s="331" t="s">
        <v>48</v>
      </c>
      <c r="K35" s="331"/>
      <c r="L35" s="331"/>
      <c r="M35" s="331" t="s">
        <v>49</v>
      </c>
      <c r="N35" s="331" t="s">
        <v>50</v>
      </c>
    </row>
    <row r="36" spans="1:163" s="327" customFormat="1" ht="11.25" customHeight="1" x14ac:dyDescent="0.25">
      <c r="A36" s="414"/>
      <c r="B36" s="331"/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</row>
    <row r="37" spans="1:163" s="327" customFormat="1" ht="34.5" customHeight="1" x14ac:dyDescent="0.25">
      <c r="A37" s="414"/>
      <c r="B37" s="331"/>
      <c r="C37" s="331"/>
      <c r="D37" s="331"/>
      <c r="E37" s="331"/>
      <c r="F37" s="331"/>
      <c r="G37" s="330" t="s">
        <v>51</v>
      </c>
      <c r="H37" s="330" t="s">
        <v>52</v>
      </c>
      <c r="I37" s="330" t="s">
        <v>53</v>
      </c>
      <c r="J37" s="330" t="s">
        <v>51</v>
      </c>
      <c r="K37" s="330" t="s">
        <v>52</v>
      </c>
      <c r="L37" s="330" t="s">
        <v>54</v>
      </c>
      <c r="M37" s="331"/>
      <c r="N37" s="331"/>
    </row>
    <row r="38" spans="1:163" s="327" customFormat="1" ht="15" x14ac:dyDescent="0.25">
      <c r="A38" s="332">
        <v>1</v>
      </c>
      <c r="B38" s="333">
        <v>2</v>
      </c>
      <c r="C38" s="415">
        <v>3</v>
      </c>
      <c r="D38" s="415"/>
      <c r="E38" s="415"/>
      <c r="F38" s="333">
        <v>4</v>
      </c>
      <c r="G38" s="333">
        <v>5</v>
      </c>
      <c r="H38" s="333">
        <v>6</v>
      </c>
      <c r="I38" s="333">
        <v>7</v>
      </c>
      <c r="J38" s="333">
        <v>8</v>
      </c>
      <c r="K38" s="333">
        <v>9</v>
      </c>
      <c r="L38" s="333">
        <v>10</v>
      </c>
      <c r="M38" s="333">
        <v>11</v>
      </c>
      <c r="N38" s="333">
        <v>12</v>
      </c>
      <c r="O38" s="416"/>
      <c r="P38" s="416"/>
      <c r="Q38" s="416"/>
    </row>
    <row r="39" spans="1:163" s="327" customFormat="1" ht="15" x14ac:dyDescent="0.25">
      <c r="A39" s="417" t="s">
        <v>55</v>
      </c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9"/>
      <c r="EZ39" s="337" t="s">
        <v>55</v>
      </c>
    </row>
    <row r="40" spans="1:163" s="327" customFormat="1" ht="15" x14ac:dyDescent="0.25">
      <c r="A40" s="420" t="s">
        <v>56</v>
      </c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2"/>
      <c r="EZ40" s="337"/>
      <c r="FA40" s="339" t="s">
        <v>56</v>
      </c>
    </row>
    <row r="41" spans="1:163" s="327" customFormat="1" ht="78.75" x14ac:dyDescent="0.25">
      <c r="A41" s="423" t="s">
        <v>57</v>
      </c>
      <c r="B41" s="424" t="s">
        <v>58</v>
      </c>
      <c r="C41" s="425" t="s">
        <v>59</v>
      </c>
      <c r="D41" s="425"/>
      <c r="E41" s="425"/>
      <c r="F41" s="426" t="s">
        <v>60</v>
      </c>
      <c r="G41" s="427">
        <v>206.27699999999999</v>
      </c>
      <c r="H41" s="428">
        <v>1</v>
      </c>
      <c r="I41" s="429">
        <v>206.27699999999999</v>
      </c>
      <c r="J41" s="430"/>
      <c r="K41" s="427"/>
      <c r="L41" s="430"/>
      <c r="M41" s="427"/>
      <c r="N41" s="431"/>
      <c r="EZ41" s="337"/>
      <c r="FA41" s="339"/>
      <c r="FB41" s="432" t="s">
        <v>59</v>
      </c>
      <c r="FC41" s="432" t="s">
        <v>4</v>
      </c>
      <c r="FD41" s="432" t="s">
        <v>4</v>
      </c>
    </row>
    <row r="42" spans="1:163" s="327" customFormat="1" ht="15" x14ac:dyDescent="0.25">
      <c r="A42" s="433"/>
      <c r="B42" s="434"/>
      <c r="C42" s="435" t="s">
        <v>2110</v>
      </c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6"/>
      <c r="EZ42" s="337"/>
      <c r="FA42" s="339"/>
      <c r="FB42" s="432"/>
      <c r="FC42" s="432"/>
      <c r="FD42" s="432"/>
      <c r="FE42" s="437" t="s">
        <v>2110</v>
      </c>
    </row>
    <row r="43" spans="1:163" s="327" customFormat="1" ht="67.5" x14ac:dyDescent="0.25">
      <c r="A43" s="438"/>
      <c r="B43" s="439" t="s">
        <v>61</v>
      </c>
      <c r="C43" s="440" t="s">
        <v>62</v>
      </c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1"/>
      <c r="EZ43" s="337"/>
      <c r="FA43" s="339"/>
      <c r="FB43" s="432"/>
      <c r="FC43" s="432"/>
      <c r="FD43" s="432"/>
      <c r="FF43" s="437" t="s">
        <v>62</v>
      </c>
    </row>
    <row r="44" spans="1:163" s="327" customFormat="1" ht="67.5" x14ac:dyDescent="0.25">
      <c r="A44" s="438"/>
      <c r="B44" s="439" t="s">
        <v>63</v>
      </c>
      <c r="C44" s="440" t="s">
        <v>64</v>
      </c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1"/>
      <c r="EZ44" s="337"/>
      <c r="FA44" s="339"/>
      <c r="FB44" s="432"/>
      <c r="FC44" s="432"/>
      <c r="FD44" s="432"/>
      <c r="FF44" s="437" t="s">
        <v>64</v>
      </c>
    </row>
    <row r="45" spans="1:163" s="327" customFormat="1" ht="22.5" x14ac:dyDescent="0.25">
      <c r="A45" s="438"/>
      <c r="B45" s="439" t="s">
        <v>65</v>
      </c>
      <c r="C45" s="440" t="s">
        <v>66</v>
      </c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1"/>
      <c r="EZ45" s="337"/>
      <c r="FA45" s="339"/>
      <c r="FB45" s="432"/>
      <c r="FC45" s="432"/>
      <c r="FD45" s="432"/>
      <c r="FF45" s="437" t="s">
        <v>66</v>
      </c>
    </row>
    <row r="46" spans="1:163" s="327" customFormat="1" ht="15" x14ac:dyDescent="0.25">
      <c r="A46" s="442"/>
      <c r="B46" s="439" t="s">
        <v>57</v>
      </c>
      <c r="C46" s="435" t="s">
        <v>67</v>
      </c>
      <c r="D46" s="435"/>
      <c r="E46" s="435"/>
      <c r="F46" s="443"/>
      <c r="G46" s="444"/>
      <c r="H46" s="444"/>
      <c r="I46" s="444"/>
      <c r="J46" s="445">
        <v>332.69</v>
      </c>
      <c r="K46" s="446">
        <v>0.6</v>
      </c>
      <c r="L46" s="447">
        <v>41175.78</v>
      </c>
      <c r="M46" s="448">
        <v>52.21</v>
      </c>
      <c r="N46" s="449">
        <v>2149787.4700000002</v>
      </c>
      <c r="EZ46" s="337"/>
      <c r="FA46" s="339"/>
      <c r="FB46" s="432"/>
      <c r="FC46" s="432"/>
      <c r="FD46" s="432"/>
      <c r="FG46" s="437" t="s">
        <v>67</v>
      </c>
    </row>
    <row r="47" spans="1:163" s="327" customFormat="1" ht="15" x14ac:dyDescent="0.25">
      <c r="A47" s="442"/>
      <c r="B47" s="439" t="s">
        <v>68</v>
      </c>
      <c r="C47" s="435" t="s">
        <v>69</v>
      </c>
      <c r="D47" s="435"/>
      <c r="E47" s="435"/>
      <c r="F47" s="443"/>
      <c r="G47" s="444"/>
      <c r="H47" s="444"/>
      <c r="I47" s="444"/>
      <c r="J47" s="445">
        <v>61.57</v>
      </c>
      <c r="K47" s="446">
        <v>0.6</v>
      </c>
      <c r="L47" s="447">
        <v>7620.28</v>
      </c>
      <c r="M47" s="448">
        <v>15.71</v>
      </c>
      <c r="N47" s="449">
        <v>119714.6</v>
      </c>
      <c r="EZ47" s="337"/>
      <c r="FA47" s="339"/>
      <c r="FB47" s="432"/>
      <c r="FC47" s="432"/>
      <c r="FD47" s="432"/>
      <c r="FG47" s="437" t="s">
        <v>69</v>
      </c>
    </row>
    <row r="48" spans="1:163" s="327" customFormat="1" ht="15" x14ac:dyDescent="0.25">
      <c r="A48" s="442"/>
      <c r="B48" s="439" t="s">
        <v>70</v>
      </c>
      <c r="C48" s="435" t="s">
        <v>71</v>
      </c>
      <c r="D48" s="435"/>
      <c r="E48" s="435"/>
      <c r="F48" s="443"/>
      <c r="G48" s="444"/>
      <c r="H48" s="444"/>
      <c r="I48" s="444"/>
      <c r="J48" s="445">
        <v>11.45</v>
      </c>
      <c r="K48" s="446">
        <v>0.6</v>
      </c>
      <c r="L48" s="447">
        <v>1417.12</v>
      </c>
      <c r="M48" s="448">
        <v>52.21</v>
      </c>
      <c r="N48" s="449">
        <v>73987.839999999997</v>
      </c>
      <c r="EZ48" s="337"/>
      <c r="FA48" s="339"/>
      <c r="FB48" s="432"/>
      <c r="FC48" s="432"/>
      <c r="FD48" s="432"/>
      <c r="FG48" s="437" t="s">
        <v>71</v>
      </c>
    </row>
    <row r="49" spans="1:166" s="327" customFormat="1" ht="15" x14ac:dyDescent="0.25">
      <c r="A49" s="442"/>
      <c r="B49" s="439" t="s">
        <v>72</v>
      </c>
      <c r="C49" s="435" t="s">
        <v>73</v>
      </c>
      <c r="D49" s="435"/>
      <c r="E49" s="435"/>
      <c r="F49" s="443"/>
      <c r="G49" s="444"/>
      <c r="H49" s="444"/>
      <c r="I49" s="444"/>
      <c r="J49" s="445">
        <v>531.57000000000005</v>
      </c>
      <c r="K49" s="450">
        <v>0</v>
      </c>
      <c r="L49" s="445">
        <v>0</v>
      </c>
      <c r="M49" s="446">
        <v>9.5</v>
      </c>
      <c r="N49" s="451"/>
      <c r="EZ49" s="337"/>
      <c r="FA49" s="339"/>
      <c r="FB49" s="432"/>
      <c r="FC49" s="432"/>
      <c r="FD49" s="432"/>
      <c r="FG49" s="437" t="s">
        <v>73</v>
      </c>
    </row>
    <row r="50" spans="1:166" s="327" customFormat="1" ht="15" x14ac:dyDescent="0.25">
      <c r="A50" s="452"/>
      <c r="B50" s="439"/>
      <c r="C50" s="435" t="s">
        <v>74</v>
      </c>
      <c r="D50" s="435"/>
      <c r="E50" s="435"/>
      <c r="F50" s="443" t="s">
        <v>75</v>
      </c>
      <c r="G50" s="448">
        <v>36.68</v>
      </c>
      <c r="H50" s="446">
        <v>0.6</v>
      </c>
      <c r="I50" s="453">
        <v>4539.7442160000001</v>
      </c>
      <c r="J50" s="370"/>
      <c r="K50" s="444"/>
      <c r="L50" s="370"/>
      <c r="M50" s="444"/>
      <c r="N50" s="451"/>
      <c r="EZ50" s="337"/>
      <c r="FA50" s="339"/>
      <c r="FB50" s="432"/>
      <c r="FC50" s="432"/>
      <c r="FD50" s="432"/>
      <c r="FH50" s="437" t="s">
        <v>74</v>
      </c>
    </row>
    <row r="51" spans="1:166" s="327" customFormat="1" ht="15" x14ac:dyDescent="0.25">
      <c r="A51" s="452"/>
      <c r="B51" s="439"/>
      <c r="C51" s="435" t="s">
        <v>76</v>
      </c>
      <c r="D51" s="435"/>
      <c r="E51" s="435"/>
      <c r="F51" s="443" t="s">
        <v>75</v>
      </c>
      <c r="G51" s="450">
        <v>1</v>
      </c>
      <c r="H51" s="446">
        <v>0.6</v>
      </c>
      <c r="I51" s="454">
        <v>123.7662</v>
      </c>
      <c r="J51" s="370"/>
      <c r="K51" s="444"/>
      <c r="L51" s="370"/>
      <c r="M51" s="444"/>
      <c r="N51" s="451"/>
      <c r="EZ51" s="337"/>
      <c r="FA51" s="339"/>
      <c r="FB51" s="432"/>
      <c r="FC51" s="432"/>
      <c r="FD51" s="432"/>
      <c r="FH51" s="437" t="s">
        <v>76</v>
      </c>
    </row>
    <row r="52" spans="1:166" s="327" customFormat="1" ht="15" x14ac:dyDescent="0.25">
      <c r="A52" s="433"/>
      <c r="B52" s="439"/>
      <c r="C52" s="455" t="s">
        <v>77</v>
      </c>
      <c r="D52" s="455"/>
      <c r="E52" s="455"/>
      <c r="F52" s="456"/>
      <c r="G52" s="457"/>
      <c r="H52" s="457"/>
      <c r="I52" s="457"/>
      <c r="J52" s="458">
        <v>925.83</v>
      </c>
      <c r="K52" s="457"/>
      <c r="L52" s="459">
        <v>48796.06</v>
      </c>
      <c r="M52" s="457"/>
      <c r="N52" s="460">
        <v>2269502.0699999998</v>
      </c>
      <c r="EZ52" s="337"/>
      <c r="FA52" s="339"/>
      <c r="FB52" s="432"/>
      <c r="FC52" s="432"/>
      <c r="FD52" s="432"/>
      <c r="FI52" s="437" t="s">
        <v>77</v>
      </c>
    </row>
    <row r="53" spans="1:166" s="327" customFormat="1" ht="15" x14ac:dyDescent="0.25">
      <c r="A53" s="452"/>
      <c r="B53" s="439"/>
      <c r="C53" s="435" t="s">
        <v>78</v>
      </c>
      <c r="D53" s="435"/>
      <c r="E53" s="435"/>
      <c r="F53" s="443"/>
      <c r="G53" s="444"/>
      <c r="H53" s="444"/>
      <c r="I53" s="444"/>
      <c r="J53" s="370"/>
      <c r="K53" s="444"/>
      <c r="L53" s="447">
        <v>42592.9</v>
      </c>
      <c r="M53" s="444"/>
      <c r="N53" s="449">
        <v>2223775.31</v>
      </c>
      <c r="EZ53" s="337"/>
      <c r="FA53" s="339"/>
      <c r="FB53" s="432"/>
      <c r="FC53" s="432"/>
      <c r="FD53" s="432"/>
      <c r="FH53" s="437" t="s">
        <v>78</v>
      </c>
    </row>
    <row r="54" spans="1:166" s="327" customFormat="1" ht="22.5" x14ac:dyDescent="0.25">
      <c r="A54" s="452"/>
      <c r="B54" s="439" t="s">
        <v>79</v>
      </c>
      <c r="C54" s="435" t="s">
        <v>80</v>
      </c>
      <c r="D54" s="435"/>
      <c r="E54" s="435"/>
      <c r="F54" s="443" t="s">
        <v>81</v>
      </c>
      <c r="G54" s="450">
        <v>90</v>
      </c>
      <c r="H54" s="444"/>
      <c r="I54" s="450">
        <v>90</v>
      </c>
      <c r="J54" s="370"/>
      <c r="K54" s="444"/>
      <c r="L54" s="447">
        <v>38333.61</v>
      </c>
      <c r="M54" s="444"/>
      <c r="N54" s="449">
        <v>2001397.78</v>
      </c>
      <c r="EZ54" s="337"/>
      <c r="FA54" s="339"/>
      <c r="FB54" s="432"/>
      <c r="FC54" s="432"/>
      <c r="FD54" s="432"/>
      <c r="FH54" s="437" t="s">
        <v>80</v>
      </c>
    </row>
    <row r="55" spans="1:166" s="327" customFormat="1" ht="22.5" x14ac:dyDescent="0.25">
      <c r="A55" s="452"/>
      <c r="B55" s="439" t="s">
        <v>82</v>
      </c>
      <c r="C55" s="435" t="s">
        <v>83</v>
      </c>
      <c r="D55" s="435"/>
      <c r="E55" s="435"/>
      <c r="F55" s="443" t="s">
        <v>81</v>
      </c>
      <c r="G55" s="450">
        <v>46</v>
      </c>
      <c r="H55" s="444"/>
      <c r="I55" s="450">
        <v>46</v>
      </c>
      <c r="J55" s="370"/>
      <c r="K55" s="444"/>
      <c r="L55" s="447">
        <v>19592.73</v>
      </c>
      <c r="M55" s="444"/>
      <c r="N55" s="449">
        <v>1022936.64</v>
      </c>
      <c r="EZ55" s="337"/>
      <c r="FA55" s="339"/>
      <c r="FB55" s="432"/>
      <c r="FC55" s="432"/>
      <c r="FD55" s="432"/>
      <c r="FH55" s="437" t="s">
        <v>83</v>
      </c>
    </row>
    <row r="56" spans="1:166" s="327" customFormat="1" ht="15" x14ac:dyDescent="0.25">
      <c r="A56" s="461"/>
      <c r="B56" s="462"/>
      <c r="C56" s="425" t="s">
        <v>84</v>
      </c>
      <c r="D56" s="425"/>
      <c r="E56" s="425"/>
      <c r="F56" s="426"/>
      <c r="G56" s="427"/>
      <c r="H56" s="427"/>
      <c r="I56" s="427"/>
      <c r="J56" s="430"/>
      <c r="K56" s="427"/>
      <c r="L56" s="463">
        <v>106722.4</v>
      </c>
      <c r="M56" s="457"/>
      <c r="N56" s="464">
        <v>5293836.49</v>
      </c>
      <c r="EZ56" s="337"/>
      <c r="FA56" s="339"/>
      <c r="FB56" s="432"/>
      <c r="FC56" s="432"/>
      <c r="FD56" s="432"/>
      <c r="FJ56" s="432" t="s">
        <v>84</v>
      </c>
    </row>
    <row r="57" spans="1:166" s="327" customFormat="1" ht="67.5" x14ac:dyDescent="0.25">
      <c r="A57" s="423" t="s">
        <v>68</v>
      </c>
      <c r="B57" s="424" t="s">
        <v>85</v>
      </c>
      <c r="C57" s="425" t="s">
        <v>2073</v>
      </c>
      <c r="D57" s="425"/>
      <c r="E57" s="425"/>
      <c r="F57" s="426" t="s">
        <v>60</v>
      </c>
      <c r="G57" s="427">
        <v>1237.6590000000001</v>
      </c>
      <c r="H57" s="428">
        <v>1</v>
      </c>
      <c r="I57" s="429">
        <v>1237.6590000000001</v>
      </c>
      <c r="J57" s="430"/>
      <c r="K57" s="427"/>
      <c r="L57" s="430"/>
      <c r="M57" s="427"/>
      <c r="N57" s="431"/>
      <c r="EZ57" s="337"/>
      <c r="FA57" s="339"/>
      <c r="FB57" s="432" t="s">
        <v>2073</v>
      </c>
      <c r="FC57" s="432" t="s">
        <v>4</v>
      </c>
      <c r="FD57" s="432" t="s">
        <v>4</v>
      </c>
      <c r="FJ57" s="432"/>
    </row>
    <row r="58" spans="1:166" s="327" customFormat="1" ht="15" x14ac:dyDescent="0.25">
      <c r="A58" s="433"/>
      <c r="B58" s="434"/>
      <c r="C58" s="435" t="s">
        <v>2111</v>
      </c>
      <c r="D58" s="435"/>
      <c r="E58" s="435"/>
      <c r="F58" s="435"/>
      <c r="G58" s="435"/>
      <c r="H58" s="435"/>
      <c r="I58" s="435"/>
      <c r="J58" s="435"/>
      <c r="K58" s="435"/>
      <c r="L58" s="435"/>
      <c r="M58" s="435"/>
      <c r="N58" s="436"/>
      <c r="EZ58" s="337"/>
      <c r="FA58" s="339"/>
      <c r="FB58" s="432"/>
      <c r="FC58" s="432"/>
      <c r="FD58" s="432"/>
      <c r="FE58" s="437" t="s">
        <v>2111</v>
      </c>
      <c r="FJ58" s="432"/>
    </row>
    <row r="59" spans="1:166" s="327" customFormat="1" ht="67.5" x14ac:dyDescent="0.25">
      <c r="A59" s="438"/>
      <c r="B59" s="439" t="s">
        <v>61</v>
      </c>
      <c r="C59" s="440" t="s">
        <v>62</v>
      </c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41"/>
      <c r="EZ59" s="337"/>
      <c r="FA59" s="339"/>
      <c r="FB59" s="432"/>
      <c r="FC59" s="432"/>
      <c r="FD59" s="432"/>
      <c r="FF59" s="437" t="s">
        <v>62</v>
      </c>
      <c r="FJ59" s="432"/>
    </row>
    <row r="60" spans="1:166" s="327" customFormat="1" ht="67.5" x14ac:dyDescent="0.25">
      <c r="A60" s="438"/>
      <c r="B60" s="439" t="s">
        <v>63</v>
      </c>
      <c r="C60" s="440" t="s">
        <v>64</v>
      </c>
      <c r="D60" s="440"/>
      <c r="E60" s="440"/>
      <c r="F60" s="440"/>
      <c r="G60" s="440"/>
      <c r="H60" s="440"/>
      <c r="I60" s="440"/>
      <c r="J60" s="440"/>
      <c r="K60" s="440"/>
      <c r="L60" s="440"/>
      <c r="M60" s="440"/>
      <c r="N60" s="441"/>
      <c r="EZ60" s="337"/>
      <c r="FA60" s="339"/>
      <c r="FB60" s="432"/>
      <c r="FC60" s="432"/>
      <c r="FD60" s="432"/>
      <c r="FF60" s="437" t="s">
        <v>64</v>
      </c>
      <c r="FJ60" s="432"/>
    </row>
    <row r="61" spans="1:166" s="327" customFormat="1" ht="15" x14ac:dyDescent="0.25">
      <c r="A61" s="442"/>
      <c r="B61" s="439" t="s">
        <v>57</v>
      </c>
      <c r="C61" s="435" t="s">
        <v>67</v>
      </c>
      <c r="D61" s="435"/>
      <c r="E61" s="435"/>
      <c r="F61" s="443"/>
      <c r="G61" s="444"/>
      <c r="H61" s="444"/>
      <c r="I61" s="444"/>
      <c r="J61" s="445">
        <v>112.16</v>
      </c>
      <c r="K61" s="446">
        <v>1.5</v>
      </c>
      <c r="L61" s="447">
        <v>208223.75</v>
      </c>
      <c r="M61" s="448">
        <v>52.21</v>
      </c>
      <c r="N61" s="449">
        <v>10871361.99</v>
      </c>
      <c r="EZ61" s="337"/>
      <c r="FA61" s="339"/>
      <c r="FB61" s="432"/>
      <c r="FC61" s="432"/>
      <c r="FD61" s="432"/>
      <c r="FG61" s="437" t="s">
        <v>67</v>
      </c>
      <c r="FJ61" s="432"/>
    </row>
    <row r="62" spans="1:166" s="327" customFormat="1" ht="15" x14ac:dyDescent="0.25">
      <c r="A62" s="442"/>
      <c r="B62" s="439" t="s">
        <v>68</v>
      </c>
      <c r="C62" s="435" t="s">
        <v>69</v>
      </c>
      <c r="D62" s="435"/>
      <c r="E62" s="435"/>
      <c r="F62" s="443"/>
      <c r="G62" s="444"/>
      <c r="H62" s="444"/>
      <c r="I62" s="444"/>
      <c r="J62" s="445">
        <v>41.43</v>
      </c>
      <c r="K62" s="446">
        <v>1.5</v>
      </c>
      <c r="L62" s="447">
        <v>76914.320000000007</v>
      </c>
      <c r="M62" s="448">
        <v>15.71</v>
      </c>
      <c r="N62" s="449">
        <v>1208323.97</v>
      </c>
      <c r="EZ62" s="337"/>
      <c r="FA62" s="339"/>
      <c r="FB62" s="432"/>
      <c r="FC62" s="432"/>
      <c r="FD62" s="432"/>
      <c r="FG62" s="437" t="s">
        <v>69</v>
      </c>
      <c r="FJ62" s="432"/>
    </row>
    <row r="63" spans="1:166" s="327" customFormat="1" ht="15" x14ac:dyDescent="0.25">
      <c r="A63" s="452"/>
      <c r="B63" s="439"/>
      <c r="C63" s="435" t="s">
        <v>74</v>
      </c>
      <c r="D63" s="435"/>
      <c r="E63" s="435"/>
      <c r="F63" s="443" t="s">
        <v>75</v>
      </c>
      <c r="G63" s="448">
        <v>14.38</v>
      </c>
      <c r="H63" s="446">
        <v>1.5</v>
      </c>
      <c r="I63" s="465">
        <v>26696.304629999999</v>
      </c>
      <c r="J63" s="370"/>
      <c r="K63" s="444"/>
      <c r="L63" s="370"/>
      <c r="M63" s="444"/>
      <c r="N63" s="451"/>
      <c r="EZ63" s="337"/>
      <c r="FA63" s="339"/>
      <c r="FB63" s="432"/>
      <c r="FC63" s="432"/>
      <c r="FD63" s="432"/>
      <c r="FH63" s="437" t="s">
        <v>74</v>
      </c>
      <c r="FJ63" s="432"/>
    </row>
    <row r="64" spans="1:166" s="327" customFormat="1" ht="15" x14ac:dyDescent="0.25">
      <c r="A64" s="433"/>
      <c r="B64" s="439"/>
      <c r="C64" s="455" t="s">
        <v>77</v>
      </c>
      <c r="D64" s="455"/>
      <c r="E64" s="455"/>
      <c r="F64" s="456"/>
      <c r="G64" s="457"/>
      <c r="H64" s="457"/>
      <c r="I64" s="457"/>
      <c r="J64" s="458">
        <v>153.59</v>
      </c>
      <c r="K64" s="457"/>
      <c r="L64" s="459">
        <v>285138.07</v>
      </c>
      <c r="M64" s="457"/>
      <c r="N64" s="460">
        <v>12079685.960000001</v>
      </c>
      <c r="EZ64" s="337"/>
      <c r="FA64" s="339"/>
      <c r="FB64" s="432"/>
      <c r="FC64" s="432"/>
      <c r="FD64" s="432"/>
      <c r="FI64" s="437" t="s">
        <v>77</v>
      </c>
      <c r="FJ64" s="432"/>
    </row>
    <row r="65" spans="1:166" s="327" customFormat="1" ht="15" x14ac:dyDescent="0.25">
      <c r="A65" s="452"/>
      <c r="B65" s="439"/>
      <c r="C65" s="435" t="s">
        <v>78</v>
      </c>
      <c r="D65" s="435"/>
      <c r="E65" s="435"/>
      <c r="F65" s="443"/>
      <c r="G65" s="444"/>
      <c r="H65" s="444"/>
      <c r="I65" s="444"/>
      <c r="J65" s="370"/>
      <c r="K65" s="444"/>
      <c r="L65" s="447">
        <v>208223.75</v>
      </c>
      <c r="M65" s="444"/>
      <c r="N65" s="449">
        <v>10871361.99</v>
      </c>
      <c r="EZ65" s="337"/>
      <c r="FA65" s="339"/>
      <c r="FB65" s="432"/>
      <c r="FC65" s="432"/>
      <c r="FD65" s="432"/>
      <c r="FH65" s="437" t="s">
        <v>78</v>
      </c>
      <c r="FJ65" s="432"/>
    </row>
    <row r="66" spans="1:166" s="327" customFormat="1" ht="56.25" x14ac:dyDescent="0.25">
      <c r="A66" s="452"/>
      <c r="B66" s="439" t="s">
        <v>86</v>
      </c>
      <c r="C66" s="435" t="s">
        <v>87</v>
      </c>
      <c r="D66" s="435"/>
      <c r="E66" s="435"/>
      <c r="F66" s="443" t="s">
        <v>81</v>
      </c>
      <c r="G66" s="450">
        <v>91</v>
      </c>
      <c r="H66" s="444"/>
      <c r="I66" s="450">
        <v>91</v>
      </c>
      <c r="J66" s="370"/>
      <c r="K66" s="444"/>
      <c r="L66" s="447">
        <v>189483.61</v>
      </c>
      <c r="M66" s="444"/>
      <c r="N66" s="449">
        <v>9892939.4100000001</v>
      </c>
      <c r="EZ66" s="337"/>
      <c r="FA66" s="339"/>
      <c r="FB66" s="432"/>
      <c r="FC66" s="432"/>
      <c r="FD66" s="432"/>
      <c r="FH66" s="437" t="s">
        <v>87</v>
      </c>
      <c r="FJ66" s="432"/>
    </row>
    <row r="67" spans="1:166" s="327" customFormat="1" ht="56.25" x14ac:dyDescent="0.25">
      <c r="A67" s="452"/>
      <c r="B67" s="439" t="s">
        <v>88</v>
      </c>
      <c r="C67" s="435" t="s">
        <v>89</v>
      </c>
      <c r="D67" s="435"/>
      <c r="E67" s="435"/>
      <c r="F67" s="443" t="s">
        <v>81</v>
      </c>
      <c r="G67" s="450">
        <v>52</v>
      </c>
      <c r="H67" s="444"/>
      <c r="I67" s="450">
        <v>52</v>
      </c>
      <c r="J67" s="370"/>
      <c r="K67" s="444"/>
      <c r="L67" s="447">
        <v>108276.35</v>
      </c>
      <c r="M67" s="444"/>
      <c r="N67" s="449">
        <v>5653108.2300000004</v>
      </c>
      <c r="EZ67" s="337"/>
      <c r="FA67" s="339"/>
      <c r="FB67" s="432"/>
      <c r="FC67" s="432"/>
      <c r="FD67" s="432"/>
      <c r="FH67" s="437" t="s">
        <v>89</v>
      </c>
      <c r="FJ67" s="432"/>
    </row>
    <row r="68" spans="1:166" s="327" customFormat="1" ht="15" x14ac:dyDescent="0.25">
      <c r="A68" s="461"/>
      <c r="B68" s="462"/>
      <c r="C68" s="425" t="s">
        <v>84</v>
      </c>
      <c r="D68" s="425"/>
      <c r="E68" s="425"/>
      <c r="F68" s="426"/>
      <c r="G68" s="427"/>
      <c r="H68" s="427"/>
      <c r="I68" s="427"/>
      <c r="J68" s="430"/>
      <c r="K68" s="427"/>
      <c r="L68" s="463">
        <v>582898.03</v>
      </c>
      <c r="M68" s="457"/>
      <c r="N68" s="464">
        <v>27625733.600000001</v>
      </c>
      <c r="EZ68" s="337"/>
      <c r="FA68" s="339"/>
      <c r="FB68" s="432"/>
      <c r="FC68" s="432"/>
      <c r="FD68" s="432"/>
      <c r="FJ68" s="432" t="s">
        <v>84</v>
      </c>
    </row>
    <row r="69" spans="1:166" s="327" customFormat="1" ht="45" x14ac:dyDescent="0.25">
      <c r="A69" s="423" t="s">
        <v>70</v>
      </c>
      <c r="B69" s="424" t="s">
        <v>90</v>
      </c>
      <c r="C69" s="425" t="s">
        <v>91</v>
      </c>
      <c r="D69" s="425"/>
      <c r="E69" s="425"/>
      <c r="F69" s="426" t="s">
        <v>60</v>
      </c>
      <c r="G69" s="427">
        <v>178.07</v>
      </c>
      <c r="H69" s="428">
        <v>1</v>
      </c>
      <c r="I69" s="466">
        <v>178.07</v>
      </c>
      <c r="J69" s="430"/>
      <c r="K69" s="427"/>
      <c r="L69" s="430"/>
      <c r="M69" s="427"/>
      <c r="N69" s="431"/>
      <c r="EZ69" s="337"/>
      <c r="FA69" s="339"/>
      <c r="FB69" s="432" t="s">
        <v>91</v>
      </c>
      <c r="FC69" s="432" t="s">
        <v>4</v>
      </c>
      <c r="FD69" s="432" t="s">
        <v>4</v>
      </c>
      <c r="FJ69" s="432"/>
    </row>
    <row r="70" spans="1:166" s="327" customFormat="1" ht="15" x14ac:dyDescent="0.25">
      <c r="A70" s="433"/>
      <c r="B70" s="434"/>
      <c r="C70" s="435" t="s">
        <v>2112</v>
      </c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36"/>
      <c r="EZ70" s="337"/>
      <c r="FA70" s="339"/>
      <c r="FB70" s="432"/>
      <c r="FC70" s="432"/>
      <c r="FD70" s="432"/>
      <c r="FE70" s="437" t="s">
        <v>2112</v>
      </c>
      <c r="FJ70" s="432"/>
    </row>
    <row r="71" spans="1:166" s="327" customFormat="1" ht="67.5" x14ac:dyDescent="0.25">
      <c r="A71" s="438"/>
      <c r="B71" s="439" t="s">
        <v>61</v>
      </c>
      <c r="C71" s="440" t="s">
        <v>62</v>
      </c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41"/>
      <c r="EZ71" s="337"/>
      <c r="FA71" s="339"/>
      <c r="FB71" s="432"/>
      <c r="FC71" s="432"/>
      <c r="FD71" s="432"/>
      <c r="FF71" s="437" t="s">
        <v>62</v>
      </c>
      <c r="FJ71" s="432"/>
    </row>
    <row r="72" spans="1:166" s="327" customFormat="1" ht="67.5" x14ac:dyDescent="0.25">
      <c r="A72" s="438"/>
      <c r="B72" s="439" t="s">
        <v>63</v>
      </c>
      <c r="C72" s="440" t="s">
        <v>64</v>
      </c>
      <c r="D72" s="440"/>
      <c r="E72" s="440"/>
      <c r="F72" s="440"/>
      <c r="G72" s="440"/>
      <c r="H72" s="440"/>
      <c r="I72" s="440"/>
      <c r="J72" s="440"/>
      <c r="K72" s="440"/>
      <c r="L72" s="440"/>
      <c r="M72" s="440"/>
      <c r="N72" s="441"/>
      <c r="EZ72" s="337"/>
      <c r="FA72" s="339"/>
      <c r="FB72" s="432"/>
      <c r="FC72" s="432"/>
      <c r="FD72" s="432"/>
      <c r="FF72" s="437" t="s">
        <v>64</v>
      </c>
      <c r="FJ72" s="432"/>
    </row>
    <row r="73" spans="1:166" s="327" customFormat="1" ht="22.5" x14ac:dyDescent="0.25">
      <c r="A73" s="438"/>
      <c r="B73" s="439" t="s">
        <v>65</v>
      </c>
      <c r="C73" s="440" t="s">
        <v>66</v>
      </c>
      <c r="D73" s="440"/>
      <c r="E73" s="440"/>
      <c r="F73" s="440"/>
      <c r="G73" s="440"/>
      <c r="H73" s="440"/>
      <c r="I73" s="440"/>
      <c r="J73" s="440"/>
      <c r="K73" s="440"/>
      <c r="L73" s="440"/>
      <c r="M73" s="440"/>
      <c r="N73" s="441"/>
      <c r="EZ73" s="337"/>
      <c r="FA73" s="339"/>
      <c r="FB73" s="432"/>
      <c r="FC73" s="432"/>
      <c r="FD73" s="432"/>
      <c r="FF73" s="437" t="s">
        <v>66</v>
      </c>
      <c r="FJ73" s="432"/>
    </row>
    <row r="74" spans="1:166" s="327" customFormat="1" ht="33.75" x14ac:dyDescent="0.25">
      <c r="A74" s="438"/>
      <c r="B74" s="439" t="s">
        <v>92</v>
      </c>
      <c r="C74" s="440" t="s">
        <v>93</v>
      </c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1"/>
      <c r="EZ74" s="337"/>
      <c r="FA74" s="339"/>
      <c r="FB74" s="432"/>
      <c r="FC74" s="432"/>
      <c r="FD74" s="432"/>
      <c r="FF74" s="437" t="s">
        <v>93</v>
      </c>
      <c r="FJ74" s="432"/>
    </row>
    <row r="75" spans="1:166" s="327" customFormat="1" ht="15" x14ac:dyDescent="0.25">
      <c r="A75" s="442"/>
      <c r="B75" s="439" t="s">
        <v>57</v>
      </c>
      <c r="C75" s="435" t="s">
        <v>67</v>
      </c>
      <c r="D75" s="435"/>
      <c r="E75" s="435"/>
      <c r="F75" s="443"/>
      <c r="G75" s="444"/>
      <c r="H75" s="444"/>
      <c r="I75" s="444"/>
      <c r="J75" s="445">
        <v>130.07</v>
      </c>
      <c r="K75" s="448">
        <v>0.69</v>
      </c>
      <c r="L75" s="447">
        <v>15981.48</v>
      </c>
      <c r="M75" s="448">
        <v>52.21</v>
      </c>
      <c r="N75" s="449">
        <v>834393.07</v>
      </c>
      <c r="EZ75" s="337"/>
      <c r="FA75" s="339"/>
      <c r="FB75" s="432"/>
      <c r="FC75" s="432"/>
      <c r="FD75" s="432"/>
      <c r="FG75" s="437" t="s">
        <v>67</v>
      </c>
      <c r="FJ75" s="432"/>
    </row>
    <row r="76" spans="1:166" s="327" customFormat="1" ht="15" x14ac:dyDescent="0.25">
      <c r="A76" s="442"/>
      <c r="B76" s="439" t="s">
        <v>68</v>
      </c>
      <c r="C76" s="435" t="s">
        <v>69</v>
      </c>
      <c r="D76" s="435"/>
      <c r="E76" s="435"/>
      <c r="F76" s="443"/>
      <c r="G76" s="444"/>
      <c r="H76" s="444"/>
      <c r="I76" s="444"/>
      <c r="J76" s="445">
        <v>111.81</v>
      </c>
      <c r="K76" s="448">
        <v>0.75</v>
      </c>
      <c r="L76" s="447">
        <v>14932.51</v>
      </c>
      <c r="M76" s="448">
        <v>15.71</v>
      </c>
      <c r="N76" s="449">
        <v>234589.73</v>
      </c>
      <c r="EZ76" s="337"/>
      <c r="FA76" s="339"/>
      <c r="FB76" s="432"/>
      <c r="FC76" s="432"/>
      <c r="FD76" s="432"/>
      <c r="FG76" s="437" t="s">
        <v>69</v>
      </c>
      <c r="FJ76" s="432"/>
    </row>
    <row r="77" spans="1:166" s="327" customFormat="1" ht="15" x14ac:dyDescent="0.25">
      <c r="A77" s="442"/>
      <c r="B77" s="439" t="s">
        <v>70</v>
      </c>
      <c r="C77" s="435" t="s">
        <v>71</v>
      </c>
      <c r="D77" s="435"/>
      <c r="E77" s="435"/>
      <c r="F77" s="443"/>
      <c r="G77" s="444"/>
      <c r="H77" s="444"/>
      <c r="I77" s="444"/>
      <c r="J77" s="445">
        <v>14.19</v>
      </c>
      <c r="K77" s="448">
        <v>0.75</v>
      </c>
      <c r="L77" s="447">
        <v>1895.11</v>
      </c>
      <c r="M77" s="448">
        <v>52.21</v>
      </c>
      <c r="N77" s="449">
        <v>98943.69</v>
      </c>
      <c r="EZ77" s="337"/>
      <c r="FA77" s="339"/>
      <c r="FB77" s="432"/>
      <c r="FC77" s="432"/>
      <c r="FD77" s="432"/>
      <c r="FG77" s="437" t="s">
        <v>71</v>
      </c>
      <c r="FJ77" s="432"/>
    </row>
    <row r="78" spans="1:166" s="327" customFormat="1" ht="15" x14ac:dyDescent="0.25">
      <c r="A78" s="442"/>
      <c r="B78" s="439" t="s">
        <v>72</v>
      </c>
      <c r="C78" s="435" t="s">
        <v>73</v>
      </c>
      <c r="D78" s="435"/>
      <c r="E78" s="435"/>
      <c r="F78" s="443"/>
      <c r="G78" s="444"/>
      <c r="H78" s="444"/>
      <c r="I78" s="444"/>
      <c r="J78" s="445">
        <v>42.78</v>
      </c>
      <c r="K78" s="450">
        <v>0</v>
      </c>
      <c r="L78" s="445">
        <v>0</v>
      </c>
      <c r="M78" s="446">
        <v>9.5</v>
      </c>
      <c r="N78" s="451"/>
      <c r="EZ78" s="337"/>
      <c r="FA78" s="339"/>
      <c r="FB78" s="432"/>
      <c r="FC78" s="432"/>
      <c r="FD78" s="432"/>
      <c r="FG78" s="437" t="s">
        <v>73</v>
      </c>
      <c r="FJ78" s="432"/>
    </row>
    <row r="79" spans="1:166" s="327" customFormat="1" ht="15" x14ac:dyDescent="0.25">
      <c r="A79" s="452"/>
      <c r="B79" s="439"/>
      <c r="C79" s="435" t="s">
        <v>74</v>
      </c>
      <c r="D79" s="435"/>
      <c r="E79" s="435"/>
      <c r="F79" s="443" t="s">
        <v>75</v>
      </c>
      <c r="G79" s="446">
        <v>14.5</v>
      </c>
      <c r="H79" s="448">
        <v>0.69</v>
      </c>
      <c r="I79" s="465">
        <v>1781.5903499999999</v>
      </c>
      <c r="J79" s="370"/>
      <c r="K79" s="444"/>
      <c r="L79" s="370"/>
      <c r="M79" s="444"/>
      <c r="N79" s="451"/>
      <c r="EZ79" s="337"/>
      <c r="FA79" s="339"/>
      <c r="FB79" s="432"/>
      <c r="FC79" s="432"/>
      <c r="FD79" s="432"/>
      <c r="FH79" s="437" t="s">
        <v>74</v>
      </c>
      <c r="FJ79" s="432"/>
    </row>
    <row r="80" spans="1:166" s="327" customFormat="1" ht="15" x14ac:dyDescent="0.25">
      <c r="A80" s="452"/>
      <c r="B80" s="439"/>
      <c r="C80" s="435" t="s">
        <v>76</v>
      </c>
      <c r="D80" s="435"/>
      <c r="E80" s="435"/>
      <c r="F80" s="443" t="s">
        <v>75</v>
      </c>
      <c r="G80" s="448">
        <v>1.26</v>
      </c>
      <c r="H80" s="448">
        <v>0.75</v>
      </c>
      <c r="I80" s="465">
        <v>168.27615</v>
      </c>
      <c r="J80" s="370"/>
      <c r="K80" s="444"/>
      <c r="L80" s="370"/>
      <c r="M80" s="444"/>
      <c r="N80" s="451"/>
      <c r="EZ80" s="337"/>
      <c r="FA80" s="339"/>
      <c r="FB80" s="432"/>
      <c r="FC80" s="432"/>
      <c r="FD80" s="432"/>
      <c r="FH80" s="437" t="s">
        <v>76</v>
      </c>
      <c r="FJ80" s="432"/>
    </row>
    <row r="81" spans="1:166" s="327" customFormat="1" ht="15" x14ac:dyDescent="0.25">
      <c r="A81" s="433"/>
      <c r="B81" s="439"/>
      <c r="C81" s="455" t="s">
        <v>77</v>
      </c>
      <c r="D81" s="455"/>
      <c r="E81" s="455"/>
      <c r="F81" s="456"/>
      <c r="G81" s="457"/>
      <c r="H81" s="457"/>
      <c r="I81" s="457"/>
      <c r="J81" s="458">
        <v>284.66000000000003</v>
      </c>
      <c r="K81" s="457"/>
      <c r="L81" s="459">
        <v>30913.99</v>
      </c>
      <c r="M81" s="457"/>
      <c r="N81" s="460">
        <v>1068982.8</v>
      </c>
      <c r="EZ81" s="337"/>
      <c r="FA81" s="339"/>
      <c r="FB81" s="432"/>
      <c r="FC81" s="432"/>
      <c r="FD81" s="432"/>
      <c r="FI81" s="437" t="s">
        <v>77</v>
      </c>
      <c r="FJ81" s="432"/>
    </row>
    <row r="82" spans="1:166" s="327" customFormat="1" ht="15" x14ac:dyDescent="0.25">
      <c r="A82" s="452"/>
      <c r="B82" s="439"/>
      <c r="C82" s="435" t="s">
        <v>78</v>
      </c>
      <c r="D82" s="435"/>
      <c r="E82" s="435"/>
      <c r="F82" s="443"/>
      <c r="G82" s="444"/>
      <c r="H82" s="444"/>
      <c r="I82" s="444"/>
      <c r="J82" s="370"/>
      <c r="K82" s="444"/>
      <c r="L82" s="447">
        <v>17876.59</v>
      </c>
      <c r="M82" s="444"/>
      <c r="N82" s="449">
        <v>933336.76</v>
      </c>
      <c r="EZ82" s="337"/>
      <c r="FA82" s="339"/>
      <c r="FB82" s="432"/>
      <c r="FC82" s="432"/>
      <c r="FD82" s="432"/>
      <c r="FH82" s="437" t="s">
        <v>78</v>
      </c>
      <c r="FJ82" s="432"/>
    </row>
    <row r="83" spans="1:166" s="327" customFormat="1" ht="15" x14ac:dyDescent="0.25">
      <c r="A83" s="452"/>
      <c r="B83" s="439" t="s">
        <v>94</v>
      </c>
      <c r="C83" s="435" t="s">
        <v>95</v>
      </c>
      <c r="D83" s="435"/>
      <c r="E83" s="435"/>
      <c r="F83" s="443" t="s">
        <v>81</v>
      </c>
      <c r="G83" s="450">
        <v>109</v>
      </c>
      <c r="H83" s="444"/>
      <c r="I83" s="450">
        <v>109</v>
      </c>
      <c r="J83" s="370"/>
      <c r="K83" s="444"/>
      <c r="L83" s="447">
        <v>19485.48</v>
      </c>
      <c r="M83" s="444"/>
      <c r="N83" s="449">
        <v>1017337.07</v>
      </c>
      <c r="EZ83" s="337"/>
      <c r="FA83" s="339"/>
      <c r="FB83" s="432"/>
      <c r="FC83" s="432"/>
      <c r="FD83" s="432"/>
      <c r="FH83" s="437" t="s">
        <v>95</v>
      </c>
      <c r="FJ83" s="432"/>
    </row>
    <row r="84" spans="1:166" s="327" customFormat="1" ht="22.5" x14ac:dyDescent="0.25">
      <c r="A84" s="452"/>
      <c r="B84" s="439" t="s">
        <v>96</v>
      </c>
      <c r="C84" s="435" t="s">
        <v>97</v>
      </c>
      <c r="D84" s="435"/>
      <c r="E84" s="435"/>
      <c r="F84" s="443" t="s">
        <v>81</v>
      </c>
      <c r="G84" s="450">
        <v>57</v>
      </c>
      <c r="H84" s="448">
        <v>0.85</v>
      </c>
      <c r="I84" s="448">
        <v>48.45</v>
      </c>
      <c r="J84" s="370"/>
      <c r="K84" s="444"/>
      <c r="L84" s="447">
        <v>8661.2099999999991</v>
      </c>
      <c r="M84" s="444"/>
      <c r="N84" s="449">
        <v>452201.66</v>
      </c>
      <c r="EZ84" s="337"/>
      <c r="FA84" s="339"/>
      <c r="FB84" s="432"/>
      <c r="FC84" s="432"/>
      <c r="FD84" s="432"/>
      <c r="FH84" s="437" t="s">
        <v>97</v>
      </c>
      <c r="FJ84" s="432"/>
    </row>
    <row r="85" spans="1:166" s="327" customFormat="1" ht="15" x14ac:dyDescent="0.25">
      <c r="A85" s="461"/>
      <c r="B85" s="462"/>
      <c r="C85" s="425" t="s">
        <v>84</v>
      </c>
      <c r="D85" s="425"/>
      <c r="E85" s="425"/>
      <c r="F85" s="426"/>
      <c r="G85" s="427"/>
      <c r="H85" s="427"/>
      <c r="I85" s="427"/>
      <c r="J85" s="430"/>
      <c r="K85" s="427"/>
      <c r="L85" s="463">
        <v>59060.68</v>
      </c>
      <c r="M85" s="457"/>
      <c r="N85" s="464">
        <v>2538521.5299999998</v>
      </c>
      <c r="EZ85" s="337"/>
      <c r="FA85" s="339"/>
      <c r="FB85" s="432"/>
      <c r="FC85" s="432"/>
      <c r="FD85" s="432"/>
      <c r="FJ85" s="432" t="s">
        <v>84</v>
      </c>
    </row>
    <row r="86" spans="1:166" s="327" customFormat="1" ht="45" x14ac:dyDescent="0.25">
      <c r="A86" s="423" t="s">
        <v>72</v>
      </c>
      <c r="B86" s="424" t="s">
        <v>98</v>
      </c>
      <c r="C86" s="425" t="s">
        <v>99</v>
      </c>
      <c r="D86" s="425"/>
      <c r="E86" s="425"/>
      <c r="F86" s="426" t="s">
        <v>100</v>
      </c>
      <c r="G86" s="427">
        <v>2142.12</v>
      </c>
      <c r="H86" s="428">
        <v>1</v>
      </c>
      <c r="I86" s="466">
        <v>2142.12</v>
      </c>
      <c r="J86" s="430"/>
      <c r="K86" s="427"/>
      <c r="L86" s="430"/>
      <c r="M86" s="427"/>
      <c r="N86" s="431"/>
      <c r="EZ86" s="337"/>
      <c r="FA86" s="339"/>
      <c r="FB86" s="432" t="s">
        <v>99</v>
      </c>
      <c r="FC86" s="432" t="s">
        <v>4</v>
      </c>
      <c r="FD86" s="432" t="s">
        <v>4</v>
      </c>
      <c r="FJ86" s="432"/>
    </row>
    <row r="87" spans="1:166" s="327" customFormat="1" ht="67.5" x14ac:dyDescent="0.25">
      <c r="A87" s="438"/>
      <c r="B87" s="439" t="s">
        <v>61</v>
      </c>
      <c r="C87" s="440" t="s">
        <v>62</v>
      </c>
      <c r="D87" s="440"/>
      <c r="E87" s="440"/>
      <c r="F87" s="440"/>
      <c r="G87" s="440"/>
      <c r="H87" s="440"/>
      <c r="I87" s="440"/>
      <c r="J87" s="440"/>
      <c r="K87" s="440"/>
      <c r="L87" s="440"/>
      <c r="M87" s="440"/>
      <c r="N87" s="441"/>
      <c r="EZ87" s="337"/>
      <c r="FA87" s="339"/>
      <c r="FB87" s="432"/>
      <c r="FC87" s="432"/>
      <c r="FD87" s="432"/>
      <c r="FF87" s="437" t="s">
        <v>62</v>
      </c>
      <c r="FJ87" s="432"/>
    </row>
    <row r="88" spans="1:166" s="327" customFormat="1" ht="67.5" x14ac:dyDescent="0.25">
      <c r="A88" s="438"/>
      <c r="B88" s="439" t="s">
        <v>63</v>
      </c>
      <c r="C88" s="440" t="s">
        <v>64</v>
      </c>
      <c r="D88" s="440"/>
      <c r="E88" s="440"/>
      <c r="F88" s="440"/>
      <c r="G88" s="440"/>
      <c r="H88" s="440"/>
      <c r="I88" s="440"/>
      <c r="J88" s="440"/>
      <c r="K88" s="440"/>
      <c r="L88" s="440"/>
      <c r="M88" s="440"/>
      <c r="N88" s="441"/>
      <c r="EZ88" s="337"/>
      <c r="FA88" s="339"/>
      <c r="FB88" s="432"/>
      <c r="FC88" s="432"/>
      <c r="FD88" s="432"/>
      <c r="FF88" s="437" t="s">
        <v>64</v>
      </c>
      <c r="FJ88" s="432"/>
    </row>
    <row r="89" spans="1:166" s="327" customFormat="1" ht="22.5" x14ac:dyDescent="0.25">
      <c r="A89" s="438"/>
      <c r="B89" s="439" t="s">
        <v>65</v>
      </c>
      <c r="C89" s="440" t="s">
        <v>66</v>
      </c>
      <c r="D89" s="440"/>
      <c r="E89" s="440"/>
      <c r="F89" s="440"/>
      <c r="G89" s="440"/>
      <c r="H89" s="440"/>
      <c r="I89" s="440"/>
      <c r="J89" s="440"/>
      <c r="K89" s="440"/>
      <c r="L89" s="440"/>
      <c r="M89" s="440"/>
      <c r="N89" s="441"/>
      <c r="EZ89" s="337"/>
      <c r="FA89" s="339"/>
      <c r="FB89" s="432"/>
      <c r="FC89" s="432"/>
      <c r="FD89" s="432"/>
      <c r="FF89" s="437" t="s">
        <v>66</v>
      </c>
      <c r="FJ89" s="432"/>
    </row>
    <row r="90" spans="1:166" s="327" customFormat="1" ht="33.75" x14ac:dyDescent="0.25">
      <c r="A90" s="438"/>
      <c r="B90" s="439" t="s">
        <v>92</v>
      </c>
      <c r="C90" s="440" t="s">
        <v>93</v>
      </c>
      <c r="D90" s="440"/>
      <c r="E90" s="440"/>
      <c r="F90" s="440"/>
      <c r="G90" s="440"/>
      <c r="H90" s="440"/>
      <c r="I90" s="440"/>
      <c r="J90" s="440"/>
      <c r="K90" s="440"/>
      <c r="L90" s="440"/>
      <c r="M90" s="440"/>
      <c r="N90" s="441"/>
      <c r="EZ90" s="337"/>
      <c r="FA90" s="339"/>
      <c r="FB90" s="432"/>
      <c r="FC90" s="432"/>
      <c r="FD90" s="432"/>
      <c r="FF90" s="437" t="s">
        <v>93</v>
      </c>
      <c r="FJ90" s="432"/>
    </row>
    <row r="91" spans="1:166" s="327" customFormat="1" ht="15" x14ac:dyDescent="0.25">
      <c r="A91" s="442"/>
      <c r="B91" s="439" t="s">
        <v>57</v>
      </c>
      <c r="C91" s="435" t="s">
        <v>67</v>
      </c>
      <c r="D91" s="435"/>
      <c r="E91" s="435"/>
      <c r="F91" s="443"/>
      <c r="G91" s="444"/>
      <c r="H91" s="444"/>
      <c r="I91" s="444"/>
      <c r="J91" s="445">
        <v>31.75</v>
      </c>
      <c r="K91" s="448">
        <v>0.69</v>
      </c>
      <c r="L91" s="447">
        <v>46928.49</v>
      </c>
      <c r="M91" s="448">
        <v>52.21</v>
      </c>
      <c r="N91" s="449">
        <v>2450136.46</v>
      </c>
      <c r="EZ91" s="337"/>
      <c r="FA91" s="339"/>
      <c r="FB91" s="432"/>
      <c r="FC91" s="432"/>
      <c r="FD91" s="432"/>
      <c r="FG91" s="437" t="s">
        <v>67</v>
      </c>
      <c r="FJ91" s="432"/>
    </row>
    <row r="92" spans="1:166" s="327" customFormat="1" ht="15" x14ac:dyDescent="0.25">
      <c r="A92" s="442"/>
      <c r="B92" s="439" t="s">
        <v>68</v>
      </c>
      <c r="C92" s="435" t="s">
        <v>69</v>
      </c>
      <c r="D92" s="435"/>
      <c r="E92" s="435"/>
      <c r="F92" s="443"/>
      <c r="G92" s="444"/>
      <c r="H92" s="444"/>
      <c r="I92" s="444"/>
      <c r="J92" s="445">
        <v>25.74</v>
      </c>
      <c r="K92" s="448">
        <v>0.75</v>
      </c>
      <c r="L92" s="447">
        <v>41353.629999999997</v>
      </c>
      <c r="M92" s="448">
        <v>15.71</v>
      </c>
      <c r="N92" s="449">
        <v>649665.53</v>
      </c>
      <c r="EZ92" s="337"/>
      <c r="FA92" s="339"/>
      <c r="FB92" s="432"/>
      <c r="FC92" s="432"/>
      <c r="FD92" s="432"/>
      <c r="FG92" s="437" t="s">
        <v>69</v>
      </c>
      <c r="FJ92" s="432"/>
    </row>
    <row r="93" spans="1:166" s="327" customFormat="1" ht="15" x14ac:dyDescent="0.25">
      <c r="A93" s="442"/>
      <c r="B93" s="439" t="s">
        <v>70</v>
      </c>
      <c r="C93" s="435" t="s">
        <v>71</v>
      </c>
      <c r="D93" s="435"/>
      <c r="E93" s="435"/>
      <c r="F93" s="443"/>
      <c r="G93" s="444"/>
      <c r="H93" s="444"/>
      <c r="I93" s="444"/>
      <c r="J93" s="445">
        <v>3.26</v>
      </c>
      <c r="K93" s="448">
        <v>0.75</v>
      </c>
      <c r="L93" s="447">
        <v>5237.4799999999996</v>
      </c>
      <c r="M93" s="448">
        <v>52.21</v>
      </c>
      <c r="N93" s="449">
        <v>273448.83</v>
      </c>
      <c r="EZ93" s="337"/>
      <c r="FA93" s="339"/>
      <c r="FB93" s="432"/>
      <c r="FC93" s="432"/>
      <c r="FD93" s="432"/>
      <c r="FG93" s="437" t="s">
        <v>71</v>
      </c>
      <c r="FJ93" s="432"/>
    </row>
    <row r="94" spans="1:166" s="327" customFormat="1" ht="15" x14ac:dyDescent="0.25">
      <c r="A94" s="442"/>
      <c r="B94" s="439" t="s">
        <v>72</v>
      </c>
      <c r="C94" s="435" t="s">
        <v>73</v>
      </c>
      <c r="D94" s="435"/>
      <c r="E94" s="435"/>
      <c r="F94" s="443"/>
      <c r="G94" s="444"/>
      <c r="H94" s="444"/>
      <c r="I94" s="444"/>
      <c r="J94" s="445">
        <v>19.54</v>
      </c>
      <c r="K94" s="450">
        <v>0</v>
      </c>
      <c r="L94" s="445">
        <v>0</v>
      </c>
      <c r="M94" s="446">
        <v>9.5</v>
      </c>
      <c r="N94" s="451"/>
      <c r="EZ94" s="337"/>
      <c r="FA94" s="339"/>
      <c r="FB94" s="432"/>
      <c r="FC94" s="432"/>
      <c r="FD94" s="432"/>
      <c r="FG94" s="437" t="s">
        <v>73</v>
      </c>
      <c r="FJ94" s="432"/>
    </row>
    <row r="95" spans="1:166" s="327" customFormat="1" ht="15" x14ac:dyDescent="0.25">
      <c r="A95" s="452"/>
      <c r="B95" s="439"/>
      <c r="C95" s="435" t="s">
        <v>74</v>
      </c>
      <c r="D95" s="435"/>
      <c r="E95" s="435"/>
      <c r="F95" s="443" t="s">
        <v>75</v>
      </c>
      <c r="G95" s="448">
        <v>4.07</v>
      </c>
      <c r="H95" s="448">
        <v>0.69</v>
      </c>
      <c r="I95" s="453">
        <v>6015.715596</v>
      </c>
      <c r="J95" s="370"/>
      <c r="K95" s="444"/>
      <c r="L95" s="370"/>
      <c r="M95" s="444"/>
      <c r="N95" s="451"/>
      <c r="EZ95" s="337"/>
      <c r="FA95" s="339"/>
      <c r="FB95" s="432"/>
      <c r="FC95" s="432"/>
      <c r="FD95" s="432"/>
      <c r="FH95" s="437" t="s">
        <v>74</v>
      </c>
      <c r="FJ95" s="432"/>
    </row>
    <row r="96" spans="1:166" s="327" customFormat="1" ht="15" x14ac:dyDescent="0.25">
      <c r="A96" s="452"/>
      <c r="B96" s="439"/>
      <c r="C96" s="435" t="s">
        <v>76</v>
      </c>
      <c r="D96" s="435"/>
      <c r="E96" s="435"/>
      <c r="F96" s="443" t="s">
        <v>75</v>
      </c>
      <c r="G96" s="448">
        <v>0.28999999999999998</v>
      </c>
      <c r="H96" s="448">
        <v>0.75</v>
      </c>
      <c r="I96" s="454">
        <v>465.91109999999998</v>
      </c>
      <c r="J96" s="370"/>
      <c r="K96" s="444"/>
      <c r="L96" s="370"/>
      <c r="M96" s="444"/>
      <c r="N96" s="451"/>
      <c r="EZ96" s="337"/>
      <c r="FA96" s="339"/>
      <c r="FB96" s="432"/>
      <c r="FC96" s="432"/>
      <c r="FD96" s="432"/>
      <c r="FH96" s="437" t="s">
        <v>76</v>
      </c>
      <c r="FJ96" s="432"/>
    </row>
    <row r="97" spans="1:166" s="327" customFormat="1" ht="15" x14ac:dyDescent="0.25">
      <c r="A97" s="433"/>
      <c r="B97" s="439"/>
      <c r="C97" s="455" t="s">
        <v>77</v>
      </c>
      <c r="D97" s="455"/>
      <c r="E97" s="455"/>
      <c r="F97" s="456"/>
      <c r="G97" s="457"/>
      <c r="H97" s="457"/>
      <c r="I97" s="457"/>
      <c r="J97" s="458">
        <v>77.03</v>
      </c>
      <c r="K97" s="457"/>
      <c r="L97" s="459">
        <v>88282.12</v>
      </c>
      <c r="M97" s="457"/>
      <c r="N97" s="460">
        <v>3099801.99</v>
      </c>
      <c r="EZ97" s="337"/>
      <c r="FA97" s="339"/>
      <c r="FB97" s="432"/>
      <c r="FC97" s="432"/>
      <c r="FD97" s="432"/>
      <c r="FI97" s="437" t="s">
        <v>77</v>
      </c>
      <c r="FJ97" s="432"/>
    </row>
    <row r="98" spans="1:166" s="327" customFormat="1" ht="15" x14ac:dyDescent="0.25">
      <c r="A98" s="452"/>
      <c r="B98" s="439"/>
      <c r="C98" s="435" t="s">
        <v>78</v>
      </c>
      <c r="D98" s="435"/>
      <c r="E98" s="435"/>
      <c r="F98" s="443"/>
      <c r="G98" s="444"/>
      <c r="H98" s="444"/>
      <c r="I98" s="444"/>
      <c r="J98" s="370"/>
      <c r="K98" s="444"/>
      <c r="L98" s="447">
        <v>52165.97</v>
      </c>
      <c r="M98" s="444"/>
      <c r="N98" s="449">
        <v>2723585.29</v>
      </c>
      <c r="EZ98" s="337"/>
      <c r="FA98" s="339"/>
      <c r="FB98" s="432"/>
      <c r="FC98" s="432"/>
      <c r="FD98" s="432"/>
      <c r="FH98" s="437" t="s">
        <v>78</v>
      </c>
      <c r="FJ98" s="432"/>
    </row>
    <row r="99" spans="1:166" s="327" customFormat="1" ht="15" x14ac:dyDescent="0.25">
      <c r="A99" s="452"/>
      <c r="B99" s="439" t="s">
        <v>94</v>
      </c>
      <c r="C99" s="435" t="s">
        <v>95</v>
      </c>
      <c r="D99" s="435"/>
      <c r="E99" s="435"/>
      <c r="F99" s="443" t="s">
        <v>81</v>
      </c>
      <c r="G99" s="450">
        <v>109</v>
      </c>
      <c r="H99" s="444"/>
      <c r="I99" s="450">
        <v>109</v>
      </c>
      <c r="J99" s="370"/>
      <c r="K99" s="444"/>
      <c r="L99" s="447">
        <v>56860.91</v>
      </c>
      <c r="M99" s="444"/>
      <c r="N99" s="449">
        <v>2968707.97</v>
      </c>
      <c r="EZ99" s="337"/>
      <c r="FA99" s="339"/>
      <c r="FB99" s="432"/>
      <c r="FC99" s="432"/>
      <c r="FD99" s="432"/>
      <c r="FH99" s="437" t="s">
        <v>95</v>
      </c>
      <c r="FJ99" s="432"/>
    </row>
    <row r="100" spans="1:166" s="327" customFormat="1" ht="22.5" x14ac:dyDescent="0.25">
      <c r="A100" s="452"/>
      <c r="B100" s="439" t="s">
        <v>96</v>
      </c>
      <c r="C100" s="435" t="s">
        <v>97</v>
      </c>
      <c r="D100" s="435"/>
      <c r="E100" s="435"/>
      <c r="F100" s="443" t="s">
        <v>81</v>
      </c>
      <c r="G100" s="450">
        <v>57</v>
      </c>
      <c r="H100" s="448">
        <v>0.85</v>
      </c>
      <c r="I100" s="448">
        <v>48.45</v>
      </c>
      <c r="J100" s="370"/>
      <c r="K100" s="444"/>
      <c r="L100" s="447">
        <v>25274.41</v>
      </c>
      <c r="M100" s="444"/>
      <c r="N100" s="449">
        <v>1319577.07</v>
      </c>
      <c r="EZ100" s="337"/>
      <c r="FA100" s="339"/>
      <c r="FB100" s="432"/>
      <c r="FC100" s="432"/>
      <c r="FD100" s="432"/>
      <c r="FH100" s="437" t="s">
        <v>97</v>
      </c>
      <c r="FJ100" s="432"/>
    </row>
    <row r="101" spans="1:166" s="327" customFormat="1" ht="15" x14ac:dyDescent="0.25">
      <c r="A101" s="461"/>
      <c r="B101" s="462"/>
      <c r="C101" s="425" t="s">
        <v>84</v>
      </c>
      <c r="D101" s="425"/>
      <c r="E101" s="425"/>
      <c r="F101" s="426"/>
      <c r="G101" s="427"/>
      <c r="H101" s="427"/>
      <c r="I101" s="427"/>
      <c r="J101" s="430"/>
      <c r="K101" s="427"/>
      <c r="L101" s="463">
        <v>170417.44</v>
      </c>
      <c r="M101" s="457"/>
      <c r="N101" s="464">
        <v>7388087.0300000003</v>
      </c>
      <c r="EZ101" s="337"/>
      <c r="FA101" s="339"/>
      <c r="FB101" s="432"/>
      <c r="FC101" s="432"/>
      <c r="FD101" s="432"/>
      <c r="FJ101" s="432" t="s">
        <v>84</v>
      </c>
    </row>
    <row r="102" spans="1:166" s="327" customFormat="1" ht="45" x14ac:dyDescent="0.25">
      <c r="A102" s="423" t="s">
        <v>101</v>
      </c>
      <c r="B102" s="424" t="s">
        <v>102</v>
      </c>
      <c r="C102" s="425" t="s">
        <v>103</v>
      </c>
      <c r="D102" s="425"/>
      <c r="E102" s="425"/>
      <c r="F102" s="426" t="s">
        <v>104</v>
      </c>
      <c r="G102" s="427">
        <v>96</v>
      </c>
      <c r="H102" s="428">
        <v>1</v>
      </c>
      <c r="I102" s="428">
        <v>96</v>
      </c>
      <c r="J102" s="430"/>
      <c r="K102" s="427"/>
      <c r="L102" s="430"/>
      <c r="M102" s="427"/>
      <c r="N102" s="431"/>
      <c r="EZ102" s="337"/>
      <c r="FA102" s="339"/>
      <c r="FB102" s="432" t="s">
        <v>103</v>
      </c>
      <c r="FC102" s="432" t="s">
        <v>4</v>
      </c>
      <c r="FD102" s="432" t="s">
        <v>4</v>
      </c>
      <c r="FJ102" s="432"/>
    </row>
    <row r="103" spans="1:166" s="327" customFormat="1" ht="67.5" x14ac:dyDescent="0.25">
      <c r="A103" s="438"/>
      <c r="B103" s="439" t="s">
        <v>61</v>
      </c>
      <c r="C103" s="440" t="s">
        <v>62</v>
      </c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41"/>
      <c r="EZ103" s="337"/>
      <c r="FA103" s="339"/>
      <c r="FB103" s="432"/>
      <c r="FC103" s="432"/>
      <c r="FD103" s="432"/>
      <c r="FF103" s="437" t="s">
        <v>62</v>
      </c>
      <c r="FJ103" s="432"/>
    </row>
    <row r="104" spans="1:166" s="327" customFormat="1" ht="67.5" x14ac:dyDescent="0.25">
      <c r="A104" s="438"/>
      <c r="B104" s="439" t="s">
        <v>63</v>
      </c>
      <c r="C104" s="440" t="s">
        <v>64</v>
      </c>
      <c r="D104" s="440"/>
      <c r="E104" s="440"/>
      <c r="F104" s="440"/>
      <c r="G104" s="440"/>
      <c r="H104" s="440"/>
      <c r="I104" s="440"/>
      <c r="J104" s="440"/>
      <c r="K104" s="440"/>
      <c r="L104" s="440"/>
      <c r="M104" s="440"/>
      <c r="N104" s="441"/>
      <c r="EZ104" s="337"/>
      <c r="FA104" s="339"/>
      <c r="FB104" s="432"/>
      <c r="FC104" s="432"/>
      <c r="FD104" s="432"/>
      <c r="FF104" s="437" t="s">
        <v>64</v>
      </c>
      <c r="FJ104" s="432"/>
    </row>
    <row r="105" spans="1:166" s="327" customFormat="1" ht="22.5" x14ac:dyDescent="0.25">
      <c r="A105" s="438"/>
      <c r="B105" s="439" t="s">
        <v>105</v>
      </c>
      <c r="C105" s="440" t="s">
        <v>106</v>
      </c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41"/>
      <c r="EZ105" s="337"/>
      <c r="FA105" s="339"/>
      <c r="FB105" s="432"/>
      <c r="FC105" s="432"/>
      <c r="FD105" s="432"/>
      <c r="FF105" s="437" t="s">
        <v>106</v>
      </c>
      <c r="FJ105" s="432"/>
    </row>
    <row r="106" spans="1:166" s="327" customFormat="1" ht="33.75" x14ac:dyDescent="0.25">
      <c r="A106" s="438"/>
      <c r="B106" s="439" t="s">
        <v>92</v>
      </c>
      <c r="C106" s="440" t="s">
        <v>93</v>
      </c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1"/>
      <c r="EZ106" s="337"/>
      <c r="FA106" s="339"/>
      <c r="FB106" s="432"/>
      <c r="FC106" s="432"/>
      <c r="FD106" s="432"/>
      <c r="FF106" s="437" t="s">
        <v>93</v>
      </c>
      <c r="FJ106" s="432"/>
    </row>
    <row r="107" spans="1:166" s="327" customFormat="1" ht="15" x14ac:dyDescent="0.25">
      <c r="A107" s="442"/>
      <c r="B107" s="439" t="s">
        <v>57</v>
      </c>
      <c r="C107" s="435" t="s">
        <v>67</v>
      </c>
      <c r="D107" s="435"/>
      <c r="E107" s="435"/>
      <c r="F107" s="443"/>
      <c r="G107" s="444"/>
      <c r="H107" s="444"/>
      <c r="I107" s="444"/>
      <c r="J107" s="445">
        <v>1.73</v>
      </c>
      <c r="K107" s="454">
        <v>1.2075</v>
      </c>
      <c r="L107" s="445">
        <v>200.54</v>
      </c>
      <c r="M107" s="448">
        <v>52.21</v>
      </c>
      <c r="N107" s="449">
        <v>10470.19</v>
      </c>
      <c r="EZ107" s="337"/>
      <c r="FA107" s="339"/>
      <c r="FB107" s="432"/>
      <c r="FC107" s="432"/>
      <c r="FD107" s="432"/>
      <c r="FG107" s="437" t="s">
        <v>67</v>
      </c>
      <c r="FJ107" s="432"/>
    </row>
    <row r="108" spans="1:166" s="327" customFormat="1" ht="15" x14ac:dyDescent="0.25">
      <c r="A108" s="452"/>
      <c r="B108" s="439"/>
      <c r="C108" s="435" t="s">
        <v>74</v>
      </c>
      <c r="D108" s="435"/>
      <c r="E108" s="435"/>
      <c r="F108" s="443" t="s">
        <v>75</v>
      </c>
      <c r="G108" s="448">
        <v>0.18</v>
      </c>
      <c r="H108" s="454">
        <v>1.2075</v>
      </c>
      <c r="I108" s="454">
        <v>20.865600000000001</v>
      </c>
      <c r="J108" s="370"/>
      <c r="K108" s="444"/>
      <c r="L108" s="370"/>
      <c r="M108" s="444"/>
      <c r="N108" s="451"/>
      <c r="EZ108" s="337"/>
      <c r="FA108" s="339"/>
      <c r="FB108" s="432"/>
      <c r="FC108" s="432"/>
      <c r="FD108" s="432"/>
      <c r="FH108" s="437" t="s">
        <v>74</v>
      </c>
      <c r="FJ108" s="432"/>
    </row>
    <row r="109" spans="1:166" s="327" customFormat="1" ht="15" x14ac:dyDescent="0.25">
      <c r="A109" s="433"/>
      <c r="B109" s="439"/>
      <c r="C109" s="455" t="s">
        <v>77</v>
      </c>
      <c r="D109" s="455"/>
      <c r="E109" s="455"/>
      <c r="F109" s="456"/>
      <c r="G109" s="457"/>
      <c r="H109" s="457"/>
      <c r="I109" s="457"/>
      <c r="J109" s="458">
        <v>1.73</v>
      </c>
      <c r="K109" s="457"/>
      <c r="L109" s="458">
        <v>200.54</v>
      </c>
      <c r="M109" s="457"/>
      <c r="N109" s="460">
        <v>10470.19</v>
      </c>
      <c r="EZ109" s="337"/>
      <c r="FA109" s="339"/>
      <c r="FB109" s="432"/>
      <c r="FC109" s="432"/>
      <c r="FD109" s="432"/>
      <c r="FI109" s="437" t="s">
        <v>77</v>
      </c>
      <c r="FJ109" s="432"/>
    </row>
    <row r="110" spans="1:166" s="327" customFormat="1" ht="15" x14ac:dyDescent="0.25">
      <c r="A110" s="452"/>
      <c r="B110" s="439"/>
      <c r="C110" s="435" t="s">
        <v>78</v>
      </c>
      <c r="D110" s="435"/>
      <c r="E110" s="435"/>
      <c r="F110" s="443"/>
      <c r="G110" s="444"/>
      <c r="H110" s="444"/>
      <c r="I110" s="444"/>
      <c r="J110" s="370"/>
      <c r="K110" s="444"/>
      <c r="L110" s="445">
        <v>200.54</v>
      </c>
      <c r="M110" s="444"/>
      <c r="N110" s="449">
        <v>10470.19</v>
      </c>
      <c r="EZ110" s="337"/>
      <c r="FA110" s="339"/>
      <c r="FB110" s="432"/>
      <c r="FC110" s="432"/>
      <c r="FD110" s="432"/>
      <c r="FH110" s="437" t="s">
        <v>78</v>
      </c>
      <c r="FJ110" s="432"/>
    </row>
    <row r="111" spans="1:166" s="327" customFormat="1" ht="15" x14ac:dyDescent="0.25">
      <c r="A111" s="452"/>
      <c r="B111" s="439" t="s">
        <v>94</v>
      </c>
      <c r="C111" s="435" t="s">
        <v>95</v>
      </c>
      <c r="D111" s="435"/>
      <c r="E111" s="435"/>
      <c r="F111" s="443" t="s">
        <v>81</v>
      </c>
      <c r="G111" s="450">
        <v>109</v>
      </c>
      <c r="H111" s="444"/>
      <c r="I111" s="450">
        <v>109</v>
      </c>
      <c r="J111" s="370"/>
      <c r="K111" s="444"/>
      <c r="L111" s="445">
        <v>218.59</v>
      </c>
      <c r="M111" s="444"/>
      <c r="N111" s="449">
        <v>11412.51</v>
      </c>
      <c r="EZ111" s="337"/>
      <c r="FA111" s="339"/>
      <c r="FB111" s="432"/>
      <c r="FC111" s="432"/>
      <c r="FD111" s="432"/>
      <c r="FH111" s="437" t="s">
        <v>95</v>
      </c>
      <c r="FJ111" s="432"/>
    </row>
    <row r="112" spans="1:166" s="327" customFormat="1" ht="22.5" x14ac:dyDescent="0.25">
      <c r="A112" s="452"/>
      <c r="B112" s="439" t="s">
        <v>96</v>
      </c>
      <c r="C112" s="435" t="s">
        <v>97</v>
      </c>
      <c r="D112" s="435"/>
      <c r="E112" s="435"/>
      <c r="F112" s="443" t="s">
        <v>81</v>
      </c>
      <c r="G112" s="450">
        <v>57</v>
      </c>
      <c r="H112" s="448">
        <v>0.85</v>
      </c>
      <c r="I112" s="448">
        <v>48.45</v>
      </c>
      <c r="J112" s="370"/>
      <c r="K112" s="444"/>
      <c r="L112" s="445">
        <v>97.16</v>
      </c>
      <c r="M112" s="444"/>
      <c r="N112" s="449">
        <v>5072.8100000000004</v>
      </c>
      <c r="EZ112" s="337"/>
      <c r="FA112" s="339"/>
      <c r="FB112" s="432"/>
      <c r="FC112" s="432"/>
      <c r="FD112" s="432"/>
      <c r="FH112" s="437" t="s">
        <v>97</v>
      </c>
      <c r="FJ112" s="432"/>
    </row>
    <row r="113" spans="1:166" s="327" customFormat="1" ht="15" x14ac:dyDescent="0.25">
      <c r="A113" s="461"/>
      <c r="B113" s="462"/>
      <c r="C113" s="425" t="s">
        <v>84</v>
      </c>
      <c r="D113" s="425"/>
      <c r="E113" s="425"/>
      <c r="F113" s="426"/>
      <c r="G113" s="427"/>
      <c r="H113" s="427"/>
      <c r="I113" s="427"/>
      <c r="J113" s="430"/>
      <c r="K113" s="427"/>
      <c r="L113" s="467">
        <v>516.29</v>
      </c>
      <c r="M113" s="457"/>
      <c r="N113" s="464">
        <v>26955.51</v>
      </c>
      <c r="EZ113" s="337"/>
      <c r="FA113" s="339"/>
      <c r="FB113" s="432"/>
      <c r="FC113" s="432"/>
      <c r="FD113" s="432"/>
      <c r="FJ113" s="432" t="s">
        <v>84</v>
      </c>
    </row>
    <row r="114" spans="1:166" s="327" customFormat="1" ht="15" x14ac:dyDescent="0.25">
      <c r="A114" s="420" t="s">
        <v>107</v>
      </c>
      <c r="B114" s="421"/>
      <c r="C114" s="421"/>
      <c r="D114" s="421"/>
      <c r="E114" s="421"/>
      <c r="F114" s="421"/>
      <c r="G114" s="421"/>
      <c r="H114" s="421"/>
      <c r="I114" s="421"/>
      <c r="J114" s="421"/>
      <c r="K114" s="421"/>
      <c r="L114" s="421"/>
      <c r="M114" s="421"/>
      <c r="N114" s="422"/>
      <c r="EZ114" s="337"/>
      <c r="FA114" s="339" t="s">
        <v>107</v>
      </c>
      <c r="FB114" s="432"/>
      <c r="FC114" s="432"/>
      <c r="FD114" s="432"/>
      <c r="FJ114" s="432"/>
    </row>
    <row r="115" spans="1:166" s="327" customFormat="1" ht="67.5" x14ac:dyDescent="0.25">
      <c r="A115" s="423" t="s">
        <v>108</v>
      </c>
      <c r="B115" s="424" t="s">
        <v>109</v>
      </c>
      <c r="C115" s="425" t="s">
        <v>110</v>
      </c>
      <c r="D115" s="425"/>
      <c r="E115" s="425"/>
      <c r="F115" s="426" t="s">
        <v>60</v>
      </c>
      <c r="G115" s="427">
        <v>8.3442000000000007</v>
      </c>
      <c r="H115" s="428">
        <v>1</v>
      </c>
      <c r="I115" s="468">
        <v>8.3442000000000007</v>
      </c>
      <c r="J115" s="430"/>
      <c r="K115" s="427"/>
      <c r="L115" s="430"/>
      <c r="M115" s="427"/>
      <c r="N115" s="431"/>
      <c r="EZ115" s="337"/>
      <c r="FA115" s="339"/>
      <c r="FB115" s="432" t="s">
        <v>110</v>
      </c>
      <c r="FC115" s="432" t="s">
        <v>4</v>
      </c>
      <c r="FD115" s="432" t="s">
        <v>4</v>
      </c>
      <c r="FJ115" s="432"/>
    </row>
    <row r="116" spans="1:166" s="327" customFormat="1" ht="15" x14ac:dyDescent="0.25">
      <c r="A116" s="433"/>
      <c r="B116" s="434"/>
      <c r="C116" s="435" t="s">
        <v>2113</v>
      </c>
      <c r="D116" s="435"/>
      <c r="E116" s="435"/>
      <c r="F116" s="435"/>
      <c r="G116" s="435"/>
      <c r="H116" s="435"/>
      <c r="I116" s="435"/>
      <c r="J116" s="435"/>
      <c r="K116" s="435"/>
      <c r="L116" s="435"/>
      <c r="M116" s="435"/>
      <c r="N116" s="436"/>
      <c r="EZ116" s="337"/>
      <c r="FA116" s="339"/>
      <c r="FB116" s="432"/>
      <c r="FC116" s="432"/>
      <c r="FD116" s="432"/>
      <c r="FE116" s="437" t="s">
        <v>2113</v>
      </c>
      <c r="FJ116" s="432"/>
    </row>
    <row r="117" spans="1:166" s="327" customFormat="1" ht="67.5" x14ac:dyDescent="0.25">
      <c r="A117" s="438"/>
      <c r="B117" s="439" t="s">
        <v>61</v>
      </c>
      <c r="C117" s="440" t="s">
        <v>62</v>
      </c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  <c r="N117" s="441"/>
      <c r="EZ117" s="337"/>
      <c r="FA117" s="339"/>
      <c r="FB117" s="432"/>
      <c r="FC117" s="432"/>
      <c r="FD117" s="432"/>
      <c r="FF117" s="437" t="s">
        <v>62</v>
      </c>
      <c r="FJ117" s="432"/>
    </row>
    <row r="118" spans="1:166" s="327" customFormat="1" ht="67.5" x14ac:dyDescent="0.25">
      <c r="A118" s="438"/>
      <c r="B118" s="439" t="s">
        <v>63</v>
      </c>
      <c r="C118" s="440" t="s">
        <v>64</v>
      </c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  <c r="N118" s="441"/>
      <c r="EZ118" s="337"/>
      <c r="FA118" s="339"/>
      <c r="FB118" s="432"/>
      <c r="FC118" s="432"/>
      <c r="FD118" s="432"/>
      <c r="FF118" s="437" t="s">
        <v>64</v>
      </c>
      <c r="FJ118" s="432"/>
    </row>
    <row r="119" spans="1:166" s="327" customFormat="1" ht="22.5" x14ac:dyDescent="0.25">
      <c r="A119" s="438"/>
      <c r="B119" s="439" t="s">
        <v>105</v>
      </c>
      <c r="C119" s="440" t="s">
        <v>106</v>
      </c>
      <c r="D119" s="440"/>
      <c r="E119" s="440"/>
      <c r="F119" s="440"/>
      <c r="G119" s="440"/>
      <c r="H119" s="440"/>
      <c r="I119" s="440"/>
      <c r="J119" s="440"/>
      <c r="K119" s="440"/>
      <c r="L119" s="440"/>
      <c r="M119" s="440"/>
      <c r="N119" s="441"/>
      <c r="EZ119" s="337"/>
      <c r="FA119" s="339"/>
      <c r="FB119" s="432"/>
      <c r="FC119" s="432"/>
      <c r="FD119" s="432"/>
      <c r="FF119" s="437" t="s">
        <v>106</v>
      </c>
      <c r="FJ119" s="432"/>
    </row>
    <row r="120" spans="1:166" s="327" customFormat="1" ht="33.75" x14ac:dyDescent="0.25">
      <c r="A120" s="438"/>
      <c r="B120" s="439" t="s">
        <v>92</v>
      </c>
      <c r="C120" s="440" t="s">
        <v>93</v>
      </c>
      <c r="D120" s="440"/>
      <c r="E120" s="440"/>
      <c r="F120" s="440"/>
      <c r="G120" s="440"/>
      <c r="H120" s="440"/>
      <c r="I120" s="440"/>
      <c r="J120" s="440"/>
      <c r="K120" s="440"/>
      <c r="L120" s="440"/>
      <c r="M120" s="440"/>
      <c r="N120" s="441"/>
      <c r="EZ120" s="337"/>
      <c r="FA120" s="339"/>
      <c r="FB120" s="432"/>
      <c r="FC120" s="432"/>
      <c r="FD120" s="432"/>
      <c r="FF120" s="437" t="s">
        <v>93</v>
      </c>
      <c r="FJ120" s="432"/>
    </row>
    <row r="121" spans="1:166" s="327" customFormat="1" ht="15" x14ac:dyDescent="0.25">
      <c r="A121" s="442"/>
      <c r="B121" s="439" t="s">
        <v>57</v>
      </c>
      <c r="C121" s="435" t="s">
        <v>67</v>
      </c>
      <c r="D121" s="435"/>
      <c r="E121" s="435"/>
      <c r="F121" s="443"/>
      <c r="G121" s="444"/>
      <c r="H121" s="444"/>
      <c r="I121" s="444"/>
      <c r="J121" s="445">
        <v>829.12</v>
      </c>
      <c r="K121" s="454">
        <v>1.2075</v>
      </c>
      <c r="L121" s="447">
        <v>8353.9</v>
      </c>
      <c r="M121" s="448">
        <v>52.21</v>
      </c>
      <c r="N121" s="449">
        <v>436157.12</v>
      </c>
      <c r="EZ121" s="337"/>
      <c r="FA121" s="339"/>
      <c r="FB121" s="432"/>
      <c r="FC121" s="432"/>
      <c r="FD121" s="432"/>
      <c r="FG121" s="437" t="s">
        <v>67</v>
      </c>
      <c r="FJ121" s="432"/>
    </row>
    <row r="122" spans="1:166" s="327" customFormat="1" ht="15" x14ac:dyDescent="0.25">
      <c r="A122" s="442"/>
      <c r="B122" s="439" t="s">
        <v>68</v>
      </c>
      <c r="C122" s="435" t="s">
        <v>69</v>
      </c>
      <c r="D122" s="435"/>
      <c r="E122" s="435"/>
      <c r="F122" s="443"/>
      <c r="G122" s="444"/>
      <c r="H122" s="444"/>
      <c r="I122" s="444"/>
      <c r="J122" s="445">
        <v>21.88</v>
      </c>
      <c r="K122" s="454">
        <v>1.3125</v>
      </c>
      <c r="L122" s="445">
        <v>239.62</v>
      </c>
      <c r="M122" s="448">
        <v>15.71</v>
      </c>
      <c r="N122" s="449">
        <v>3764.43</v>
      </c>
      <c r="EZ122" s="337"/>
      <c r="FA122" s="339"/>
      <c r="FB122" s="432"/>
      <c r="FC122" s="432"/>
      <c r="FD122" s="432"/>
      <c r="FG122" s="437" t="s">
        <v>69</v>
      </c>
      <c r="FJ122" s="432"/>
    </row>
    <row r="123" spans="1:166" s="327" customFormat="1" ht="15" x14ac:dyDescent="0.25">
      <c r="A123" s="442"/>
      <c r="B123" s="439" t="s">
        <v>70</v>
      </c>
      <c r="C123" s="435" t="s">
        <v>71</v>
      </c>
      <c r="D123" s="435"/>
      <c r="E123" s="435"/>
      <c r="F123" s="443"/>
      <c r="G123" s="444"/>
      <c r="H123" s="444"/>
      <c r="I123" s="444"/>
      <c r="J123" s="445">
        <v>3.51</v>
      </c>
      <c r="K123" s="454">
        <v>1.3125</v>
      </c>
      <c r="L123" s="445">
        <v>38.44</v>
      </c>
      <c r="M123" s="448">
        <v>52.21</v>
      </c>
      <c r="N123" s="449">
        <v>2006.95</v>
      </c>
      <c r="EZ123" s="337"/>
      <c r="FA123" s="339"/>
      <c r="FB123" s="432"/>
      <c r="FC123" s="432"/>
      <c r="FD123" s="432"/>
      <c r="FG123" s="437" t="s">
        <v>71</v>
      </c>
      <c r="FJ123" s="432"/>
    </row>
    <row r="124" spans="1:166" s="327" customFormat="1" ht="15" x14ac:dyDescent="0.25">
      <c r="A124" s="442"/>
      <c r="B124" s="439" t="s">
        <v>72</v>
      </c>
      <c r="C124" s="435" t="s">
        <v>73</v>
      </c>
      <c r="D124" s="435"/>
      <c r="E124" s="435"/>
      <c r="F124" s="443"/>
      <c r="G124" s="444"/>
      <c r="H124" s="444"/>
      <c r="I124" s="444"/>
      <c r="J124" s="447">
        <v>6516.18</v>
      </c>
      <c r="K124" s="450">
        <v>0</v>
      </c>
      <c r="L124" s="445">
        <v>0</v>
      </c>
      <c r="M124" s="446">
        <v>9.5</v>
      </c>
      <c r="N124" s="451"/>
      <c r="EZ124" s="337"/>
      <c r="FA124" s="339"/>
      <c r="FB124" s="432"/>
      <c r="FC124" s="432"/>
      <c r="FD124" s="432"/>
      <c r="FG124" s="437" t="s">
        <v>73</v>
      </c>
      <c r="FJ124" s="432"/>
    </row>
    <row r="125" spans="1:166" s="327" customFormat="1" ht="15" x14ac:dyDescent="0.25">
      <c r="A125" s="452"/>
      <c r="B125" s="439"/>
      <c r="C125" s="435" t="s">
        <v>74</v>
      </c>
      <c r="D125" s="435"/>
      <c r="E125" s="435"/>
      <c r="F125" s="443" t="s">
        <v>75</v>
      </c>
      <c r="G125" s="446">
        <v>97.2</v>
      </c>
      <c r="H125" s="454">
        <v>1.2075</v>
      </c>
      <c r="I125" s="469">
        <v>979.35040979999997</v>
      </c>
      <c r="J125" s="370"/>
      <c r="K125" s="444"/>
      <c r="L125" s="370"/>
      <c r="M125" s="444"/>
      <c r="N125" s="451"/>
      <c r="EZ125" s="337"/>
      <c r="FA125" s="339"/>
      <c r="FB125" s="432"/>
      <c r="FC125" s="432"/>
      <c r="FD125" s="432"/>
      <c r="FH125" s="437" t="s">
        <v>74</v>
      </c>
      <c r="FJ125" s="432"/>
    </row>
    <row r="126" spans="1:166" s="327" customFormat="1" ht="15" x14ac:dyDescent="0.25">
      <c r="A126" s="452"/>
      <c r="B126" s="439"/>
      <c r="C126" s="435" t="s">
        <v>76</v>
      </c>
      <c r="D126" s="435"/>
      <c r="E126" s="435"/>
      <c r="F126" s="443" t="s">
        <v>75</v>
      </c>
      <c r="G126" s="448">
        <v>0.27</v>
      </c>
      <c r="H126" s="454">
        <v>1.3125</v>
      </c>
      <c r="I126" s="469">
        <v>2.9569759000000002</v>
      </c>
      <c r="J126" s="370"/>
      <c r="K126" s="444"/>
      <c r="L126" s="370"/>
      <c r="M126" s="444"/>
      <c r="N126" s="451"/>
      <c r="EZ126" s="337"/>
      <c r="FA126" s="339"/>
      <c r="FB126" s="432"/>
      <c r="FC126" s="432"/>
      <c r="FD126" s="432"/>
      <c r="FH126" s="437" t="s">
        <v>76</v>
      </c>
      <c r="FJ126" s="432"/>
    </row>
    <row r="127" spans="1:166" s="327" customFormat="1" ht="15" x14ac:dyDescent="0.25">
      <c r="A127" s="433"/>
      <c r="B127" s="439"/>
      <c r="C127" s="455" t="s">
        <v>77</v>
      </c>
      <c r="D127" s="455"/>
      <c r="E127" s="455"/>
      <c r="F127" s="456"/>
      <c r="G127" s="457"/>
      <c r="H127" s="457"/>
      <c r="I127" s="457"/>
      <c r="J127" s="459">
        <v>7367.18</v>
      </c>
      <c r="K127" s="457"/>
      <c r="L127" s="459">
        <v>8593.52</v>
      </c>
      <c r="M127" s="457"/>
      <c r="N127" s="460">
        <v>439921.55</v>
      </c>
      <c r="EZ127" s="337"/>
      <c r="FA127" s="339"/>
      <c r="FB127" s="432"/>
      <c r="FC127" s="432"/>
      <c r="FD127" s="432"/>
      <c r="FI127" s="437" t="s">
        <v>77</v>
      </c>
      <c r="FJ127" s="432"/>
    </row>
    <row r="128" spans="1:166" s="327" customFormat="1" ht="15" x14ac:dyDescent="0.25">
      <c r="A128" s="452"/>
      <c r="B128" s="439"/>
      <c r="C128" s="435" t="s">
        <v>78</v>
      </c>
      <c r="D128" s="435"/>
      <c r="E128" s="435"/>
      <c r="F128" s="443"/>
      <c r="G128" s="444"/>
      <c r="H128" s="444"/>
      <c r="I128" s="444"/>
      <c r="J128" s="370"/>
      <c r="K128" s="444"/>
      <c r="L128" s="447">
        <v>8392.34</v>
      </c>
      <c r="M128" s="444"/>
      <c r="N128" s="449">
        <v>438164.07</v>
      </c>
      <c r="EZ128" s="337"/>
      <c r="FA128" s="339"/>
      <c r="FB128" s="432"/>
      <c r="FC128" s="432"/>
      <c r="FD128" s="432"/>
      <c r="FH128" s="437" t="s">
        <v>78</v>
      </c>
      <c r="FJ128" s="432"/>
    </row>
    <row r="129" spans="1:166" s="327" customFormat="1" ht="15" x14ac:dyDescent="0.25">
      <c r="A129" s="452"/>
      <c r="B129" s="439" t="s">
        <v>94</v>
      </c>
      <c r="C129" s="435" t="s">
        <v>95</v>
      </c>
      <c r="D129" s="435"/>
      <c r="E129" s="435"/>
      <c r="F129" s="443" t="s">
        <v>81</v>
      </c>
      <c r="G129" s="450">
        <v>109</v>
      </c>
      <c r="H129" s="444"/>
      <c r="I129" s="450">
        <v>109</v>
      </c>
      <c r="J129" s="370"/>
      <c r="K129" s="444"/>
      <c r="L129" s="447">
        <v>9147.65</v>
      </c>
      <c r="M129" s="444"/>
      <c r="N129" s="449">
        <v>477598.84</v>
      </c>
      <c r="EZ129" s="337"/>
      <c r="FA129" s="339"/>
      <c r="FB129" s="432"/>
      <c r="FC129" s="432"/>
      <c r="FD129" s="432"/>
      <c r="FH129" s="437" t="s">
        <v>95</v>
      </c>
      <c r="FJ129" s="432"/>
    </row>
    <row r="130" spans="1:166" s="327" customFormat="1" ht="22.5" x14ac:dyDescent="0.25">
      <c r="A130" s="452"/>
      <c r="B130" s="439" t="s">
        <v>96</v>
      </c>
      <c r="C130" s="435" t="s">
        <v>97</v>
      </c>
      <c r="D130" s="435"/>
      <c r="E130" s="435"/>
      <c r="F130" s="443" t="s">
        <v>81</v>
      </c>
      <c r="G130" s="450">
        <v>57</v>
      </c>
      <c r="H130" s="448">
        <v>0.85</v>
      </c>
      <c r="I130" s="448">
        <v>48.45</v>
      </c>
      <c r="J130" s="370"/>
      <c r="K130" s="444"/>
      <c r="L130" s="447">
        <v>4066.09</v>
      </c>
      <c r="M130" s="444"/>
      <c r="N130" s="449">
        <v>212290.49</v>
      </c>
      <c r="EZ130" s="337"/>
      <c r="FA130" s="339"/>
      <c r="FB130" s="432"/>
      <c r="FC130" s="432"/>
      <c r="FD130" s="432"/>
      <c r="FH130" s="437" t="s">
        <v>97</v>
      </c>
      <c r="FJ130" s="432"/>
    </row>
    <row r="131" spans="1:166" s="327" customFormat="1" ht="15" x14ac:dyDescent="0.25">
      <c r="A131" s="461"/>
      <c r="B131" s="462"/>
      <c r="C131" s="425" t="s">
        <v>84</v>
      </c>
      <c r="D131" s="425"/>
      <c r="E131" s="425"/>
      <c r="F131" s="426"/>
      <c r="G131" s="427"/>
      <c r="H131" s="427"/>
      <c r="I131" s="427"/>
      <c r="J131" s="430"/>
      <c r="K131" s="427"/>
      <c r="L131" s="463">
        <v>21807.26</v>
      </c>
      <c r="M131" s="457"/>
      <c r="N131" s="464">
        <v>1129810.8799999999</v>
      </c>
      <c r="EZ131" s="337"/>
      <c r="FA131" s="339"/>
      <c r="FB131" s="432"/>
      <c r="FC131" s="432"/>
      <c r="FD131" s="432"/>
      <c r="FJ131" s="432" t="s">
        <v>84</v>
      </c>
    </row>
    <row r="132" spans="1:166" s="327" customFormat="1" ht="33.75" x14ac:dyDescent="0.25">
      <c r="A132" s="423" t="s">
        <v>111</v>
      </c>
      <c r="B132" s="424" t="s">
        <v>112</v>
      </c>
      <c r="C132" s="425" t="s">
        <v>113</v>
      </c>
      <c r="D132" s="425"/>
      <c r="E132" s="425"/>
      <c r="F132" s="426" t="s">
        <v>114</v>
      </c>
      <c r="G132" s="427">
        <v>0.22</v>
      </c>
      <c r="H132" s="428">
        <v>1</v>
      </c>
      <c r="I132" s="466">
        <v>0.22</v>
      </c>
      <c r="J132" s="430"/>
      <c r="K132" s="427"/>
      <c r="L132" s="430"/>
      <c r="M132" s="427"/>
      <c r="N132" s="431"/>
      <c r="EZ132" s="337"/>
      <c r="FA132" s="339"/>
      <c r="FB132" s="432" t="s">
        <v>113</v>
      </c>
      <c r="FC132" s="432" t="s">
        <v>4</v>
      </c>
      <c r="FD132" s="432" t="s">
        <v>4</v>
      </c>
      <c r="FJ132" s="432"/>
    </row>
    <row r="133" spans="1:166" s="327" customFormat="1" ht="15" x14ac:dyDescent="0.25">
      <c r="A133" s="433"/>
      <c r="B133" s="434"/>
      <c r="C133" s="435" t="s">
        <v>2114</v>
      </c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6"/>
      <c r="EZ133" s="337"/>
      <c r="FA133" s="339"/>
      <c r="FB133" s="432"/>
      <c r="FC133" s="432"/>
      <c r="FD133" s="432"/>
      <c r="FE133" s="437" t="s">
        <v>2114</v>
      </c>
      <c r="FJ133" s="432"/>
    </row>
    <row r="134" spans="1:166" s="327" customFormat="1" ht="67.5" x14ac:dyDescent="0.25">
      <c r="A134" s="438"/>
      <c r="B134" s="439" t="s">
        <v>61</v>
      </c>
      <c r="C134" s="440" t="s">
        <v>62</v>
      </c>
      <c r="D134" s="440"/>
      <c r="E134" s="440"/>
      <c r="F134" s="440"/>
      <c r="G134" s="440"/>
      <c r="H134" s="440"/>
      <c r="I134" s="440"/>
      <c r="J134" s="440"/>
      <c r="K134" s="440"/>
      <c r="L134" s="440"/>
      <c r="M134" s="440"/>
      <c r="N134" s="441"/>
      <c r="EZ134" s="337"/>
      <c r="FA134" s="339"/>
      <c r="FB134" s="432"/>
      <c r="FC134" s="432"/>
      <c r="FD134" s="432"/>
      <c r="FF134" s="437" t="s">
        <v>62</v>
      </c>
      <c r="FJ134" s="432"/>
    </row>
    <row r="135" spans="1:166" s="327" customFormat="1" ht="67.5" x14ac:dyDescent="0.25">
      <c r="A135" s="438"/>
      <c r="B135" s="439" t="s">
        <v>63</v>
      </c>
      <c r="C135" s="440" t="s">
        <v>64</v>
      </c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41"/>
      <c r="EZ135" s="337"/>
      <c r="FA135" s="339"/>
      <c r="FB135" s="432"/>
      <c r="FC135" s="432"/>
      <c r="FD135" s="432"/>
      <c r="FF135" s="437" t="s">
        <v>64</v>
      </c>
      <c r="FJ135" s="432"/>
    </row>
    <row r="136" spans="1:166" s="327" customFormat="1" ht="22.5" x14ac:dyDescent="0.25">
      <c r="A136" s="438"/>
      <c r="B136" s="439" t="s">
        <v>115</v>
      </c>
      <c r="C136" s="440" t="s">
        <v>116</v>
      </c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41"/>
      <c r="EZ136" s="337"/>
      <c r="FA136" s="339"/>
      <c r="FB136" s="432"/>
      <c r="FC136" s="432"/>
      <c r="FD136" s="432"/>
      <c r="FF136" s="437" t="s">
        <v>116</v>
      </c>
      <c r="FJ136" s="432"/>
    </row>
    <row r="137" spans="1:166" s="327" customFormat="1" ht="33.75" x14ac:dyDescent="0.25">
      <c r="A137" s="438"/>
      <c r="B137" s="439" t="s">
        <v>92</v>
      </c>
      <c r="C137" s="440" t="s">
        <v>93</v>
      </c>
      <c r="D137" s="440"/>
      <c r="E137" s="440"/>
      <c r="F137" s="440"/>
      <c r="G137" s="440"/>
      <c r="H137" s="440"/>
      <c r="I137" s="440"/>
      <c r="J137" s="440"/>
      <c r="K137" s="440"/>
      <c r="L137" s="440"/>
      <c r="M137" s="440"/>
      <c r="N137" s="441"/>
      <c r="EZ137" s="337"/>
      <c r="FA137" s="339"/>
      <c r="FB137" s="432"/>
      <c r="FC137" s="432"/>
      <c r="FD137" s="432"/>
      <c r="FF137" s="437" t="s">
        <v>93</v>
      </c>
      <c r="FJ137" s="432"/>
    </row>
    <row r="138" spans="1:166" s="327" customFormat="1" ht="15" x14ac:dyDescent="0.25">
      <c r="A138" s="442"/>
      <c r="B138" s="439" t="s">
        <v>57</v>
      </c>
      <c r="C138" s="435" t="s">
        <v>67</v>
      </c>
      <c r="D138" s="435"/>
      <c r="E138" s="435"/>
      <c r="F138" s="443"/>
      <c r="G138" s="444"/>
      <c r="H138" s="444"/>
      <c r="I138" s="444"/>
      <c r="J138" s="445">
        <v>357.1</v>
      </c>
      <c r="K138" s="448">
        <v>1.38</v>
      </c>
      <c r="L138" s="445">
        <v>108.42</v>
      </c>
      <c r="M138" s="448">
        <v>52.21</v>
      </c>
      <c r="N138" s="449">
        <v>5660.61</v>
      </c>
      <c r="EZ138" s="337"/>
      <c r="FA138" s="339"/>
      <c r="FB138" s="432"/>
      <c r="FC138" s="432"/>
      <c r="FD138" s="432"/>
      <c r="FG138" s="437" t="s">
        <v>67</v>
      </c>
      <c r="FJ138" s="432"/>
    </row>
    <row r="139" spans="1:166" s="327" customFormat="1" ht="15" x14ac:dyDescent="0.25">
      <c r="A139" s="442"/>
      <c r="B139" s="439" t="s">
        <v>68</v>
      </c>
      <c r="C139" s="435" t="s">
        <v>69</v>
      </c>
      <c r="D139" s="435"/>
      <c r="E139" s="435"/>
      <c r="F139" s="443"/>
      <c r="G139" s="444"/>
      <c r="H139" s="444"/>
      <c r="I139" s="444"/>
      <c r="J139" s="445">
        <v>761.67</v>
      </c>
      <c r="K139" s="446">
        <v>1.5</v>
      </c>
      <c r="L139" s="445">
        <v>251.35</v>
      </c>
      <c r="M139" s="448">
        <v>15.71</v>
      </c>
      <c r="N139" s="449">
        <v>3948.71</v>
      </c>
      <c r="EZ139" s="337"/>
      <c r="FA139" s="339"/>
      <c r="FB139" s="432"/>
      <c r="FC139" s="432"/>
      <c r="FD139" s="432"/>
      <c r="FG139" s="437" t="s">
        <v>69</v>
      </c>
      <c r="FJ139" s="432"/>
    </row>
    <row r="140" spans="1:166" s="327" customFormat="1" ht="15" x14ac:dyDescent="0.25">
      <c r="A140" s="442"/>
      <c r="B140" s="439" t="s">
        <v>70</v>
      </c>
      <c r="C140" s="435" t="s">
        <v>71</v>
      </c>
      <c r="D140" s="435"/>
      <c r="E140" s="435"/>
      <c r="F140" s="443"/>
      <c r="G140" s="444"/>
      <c r="H140" s="444"/>
      <c r="I140" s="444"/>
      <c r="J140" s="445">
        <v>103.95</v>
      </c>
      <c r="K140" s="446">
        <v>1.5</v>
      </c>
      <c r="L140" s="445">
        <v>34.299999999999997</v>
      </c>
      <c r="M140" s="448">
        <v>52.21</v>
      </c>
      <c r="N140" s="449">
        <v>1790.8</v>
      </c>
      <c r="EZ140" s="337"/>
      <c r="FA140" s="339"/>
      <c r="FB140" s="432"/>
      <c r="FC140" s="432"/>
      <c r="FD140" s="432"/>
      <c r="FG140" s="437" t="s">
        <v>71</v>
      </c>
      <c r="FJ140" s="432"/>
    </row>
    <row r="141" spans="1:166" s="327" customFormat="1" ht="15" x14ac:dyDescent="0.25">
      <c r="A141" s="442"/>
      <c r="B141" s="439" t="s">
        <v>72</v>
      </c>
      <c r="C141" s="435" t="s">
        <v>73</v>
      </c>
      <c r="D141" s="435"/>
      <c r="E141" s="435"/>
      <c r="F141" s="443"/>
      <c r="G141" s="444"/>
      <c r="H141" s="444"/>
      <c r="I141" s="444"/>
      <c r="J141" s="445">
        <v>759.58</v>
      </c>
      <c r="K141" s="450">
        <v>0</v>
      </c>
      <c r="L141" s="445">
        <v>0</v>
      </c>
      <c r="M141" s="446">
        <v>9.5</v>
      </c>
      <c r="N141" s="451"/>
      <c r="EZ141" s="337"/>
      <c r="FA141" s="339"/>
      <c r="FB141" s="432"/>
      <c r="FC141" s="432"/>
      <c r="FD141" s="432"/>
      <c r="FG141" s="437" t="s">
        <v>73</v>
      </c>
      <c r="FJ141" s="432"/>
    </row>
    <row r="142" spans="1:166" s="327" customFormat="1" ht="15" x14ac:dyDescent="0.25">
      <c r="A142" s="452"/>
      <c r="B142" s="439"/>
      <c r="C142" s="435" t="s">
        <v>74</v>
      </c>
      <c r="D142" s="435"/>
      <c r="E142" s="435"/>
      <c r="F142" s="443" t="s">
        <v>75</v>
      </c>
      <c r="G142" s="446">
        <v>38.9</v>
      </c>
      <c r="H142" s="448">
        <v>1.38</v>
      </c>
      <c r="I142" s="465">
        <v>11.810040000000001</v>
      </c>
      <c r="J142" s="370"/>
      <c r="K142" s="444"/>
      <c r="L142" s="370"/>
      <c r="M142" s="444"/>
      <c r="N142" s="451"/>
      <c r="EZ142" s="337"/>
      <c r="FA142" s="339"/>
      <c r="FB142" s="432"/>
      <c r="FC142" s="432"/>
      <c r="FD142" s="432"/>
      <c r="FH142" s="437" t="s">
        <v>74</v>
      </c>
      <c r="FJ142" s="432"/>
    </row>
    <row r="143" spans="1:166" s="327" customFormat="1" ht="15" x14ac:dyDescent="0.25">
      <c r="A143" s="452"/>
      <c r="B143" s="439"/>
      <c r="C143" s="435" t="s">
        <v>76</v>
      </c>
      <c r="D143" s="435"/>
      <c r="E143" s="435"/>
      <c r="F143" s="443" t="s">
        <v>75</v>
      </c>
      <c r="G143" s="446">
        <v>7.7</v>
      </c>
      <c r="H143" s="446">
        <v>1.5</v>
      </c>
      <c r="I143" s="470">
        <v>2.5409999999999999</v>
      </c>
      <c r="J143" s="370"/>
      <c r="K143" s="444"/>
      <c r="L143" s="370"/>
      <c r="M143" s="444"/>
      <c r="N143" s="451"/>
      <c r="EZ143" s="337"/>
      <c r="FA143" s="339"/>
      <c r="FB143" s="432"/>
      <c r="FC143" s="432"/>
      <c r="FD143" s="432"/>
      <c r="FH143" s="437" t="s">
        <v>76</v>
      </c>
      <c r="FJ143" s="432"/>
    </row>
    <row r="144" spans="1:166" s="327" customFormat="1" ht="15" x14ac:dyDescent="0.25">
      <c r="A144" s="433"/>
      <c r="B144" s="439"/>
      <c r="C144" s="455" t="s">
        <v>77</v>
      </c>
      <c r="D144" s="455"/>
      <c r="E144" s="455"/>
      <c r="F144" s="456"/>
      <c r="G144" s="457"/>
      <c r="H144" s="457"/>
      <c r="I144" s="457"/>
      <c r="J144" s="459">
        <v>1878.35</v>
      </c>
      <c r="K144" s="457"/>
      <c r="L144" s="458">
        <v>359.77</v>
      </c>
      <c r="M144" s="457"/>
      <c r="N144" s="460">
        <v>9609.32</v>
      </c>
      <c r="EZ144" s="337"/>
      <c r="FA144" s="339"/>
      <c r="FB144" s="432"/>
      <c r="FC144" s="432"/>
      <c r="FD144" s="432"/>
      <c r="FI144" s="437" t="s">
        <v>77</v>
      </c>
      <c r="FJ144" s="432"/>
    </row>
    <row r="145" spans="1:166" s="327" customFormat="1" ht="15" x14ac:dyDescent="0.25">
      <c r="A145" s="452"/>
      <c r="B145" s="439"/>
      <c r="C145" s="435" t="s">
        <v>78</v>
      </c>
      <c r="D145" s="435"/>
      <c r="E145" s="435"/>
      <c r="F145" s="443"/>
      <c r="G145" s="444"/>
      <c r="H145" s="444"/>
      <c r="I145" s="444"/>
      <c r="J145" s="370"/>
      <c r="K145" s="444"/>
      <c r="L145" s="445">
        <v>142.72</v>
      </c>
      <c r="M145" s="444"/>
      <c r="N145" s="449">
        <v>7451.41</v>
      </c>
      <c r="EZ145" s="337"/>
      <c r="FA145" s="339"/>
      <c r="FB145" s="432"/>
      <c r="FC145" s="432"/>
      <c r="FD145" s="432"/>
      <c r="FH145" s="437" t="s">
        <v>78</v>
      </c>
      <c r="FJ145" s="432"/>
    </row>
    <row r="146" spans="1:166" s="327" customFormat="1" ht="45" x14ac:dyDescent="0.25">
      <c r="A146" s="452"/>
      <c r="B146" s="439" t="s">
        <v>117</v>
      </c>
      <c r="C146" s="435" t="s">
        <v>118</v>
      </c>
      <c r="D146" s="435"/>
      <c r="E146" s="435"/>
      <c r="F146" s="443" t="s">
        <v>81</v>
      </c>
      <c r="G146" s="450">
        <v>116</v>
      </c>
      <c r="H146" s="444"/>
      <c r="I146" s="450">
        <v>116</v>
      </c>
      <c r="J146" s="370"/>
      <c r="K146" s="444"/>
      <c r="L146" s="445">
        <v>165.56</v>
      </c>
      <c r="M146" s="444"/>
      <c r="N146" s="449">
        <v>8643.64</v>
      </c>
      <c r="EZ146" s="337"/>
      <c r="FA146" s="339"/>
      <c r="FB146" s="432"/>
      <c r="FC146" s="432"/>
      <c r="FD146" s="432"/>
      <c r="FH146" s="437" t="s">
        <v>118</v>
      </c>
      <c r="FJ146" s="432"/>
    </row>
    <row r="147" spans="1:166" s="327" customFormat="1" ht="45" x14ac:dyDescent="0.25">
      <c r="A147" s="452"/>
      <c r="B147" s="439" t="s">
        <v>119</v>
      </c>
      <c r="C147" s="435" t="s">
        <v>120</v>
      </c>
      <c r="D147" s="435"/>
      <c r="E147" s="435"/>
      <c r="F147" s="443" t="s">
        <v>81</v>
      </c>
      <c r="G147" s="450">
        <v>80</v>
      </c>
      <c r="H147" s="448">
        <v>0.85</v>
      </c>
      <c r="I147" s="450">
        <v>68</v>
      </c>
      <c r="J147" s="370"/>
      <c r="K147" s="444"/>
      <c r="L147" s="445">
        <v>97.05</v>
      </c>
      <c r="M147" s="444"/>
      <c r="N147" s="449">
        <v>5066.96</v>
      </c>
      <c r="EZ147" s="337"/>
      <c r="FA147" s="339"/>
      <c r="FB147" s="432"/>
      <c r="FC147" s="432"/>
      <c r="FD147" s="432"/>
      <c r="FH147" s="437" t="s">
        <v>120</v>
      </c>
      <c r="FJ147" s="432"/>
    </row>
    <row r="148" spans="1:166" s="327" customFormat="1" ht="15" x14ac:dyDescent="0.25">
      <c r="A148" s="461"/>
      <c r="B148" s="462"/>
      <c r="C148" s="425" t="s">
        <v>84</v>
      </c>
      <c r="D148" s="425"/>
      <c r="E148" s="425"/>
      <c r="F148" s="426"/>
      <c r="G148" s="427"/>
      <c r="H148" s="427"/>
      <c r="I148" s="427"/>
      <c r="J148" s="430"/>
      <c r="K148" s="427"/>
      <c r="L148" s="467">
        <v>622.38</v>
      </c>
      <c r="M148" s="457"/>
      <c r="N148" s="464">
        <v>23319.919999999998</v>
      </c>
      <c r="EZ148" s="337"/>
      <c r="FA148" s="339"/>
      <c r="FB148" s="432"/>
      <c r="FC148" s="432"/>
      <c r="FD148" s="432"/>
      <c r="FJ148" s="432" t="s">
        <v>84</v>
      </c>
    </row>
    <row r="149" spans="1:166" s="327" customFormat="1" ht="15" x14ac:dyDescent="0.25">
      <c r="A149" s="420" t="s">
        <v>121</v>
      </c>
      <c r="B149" s="421"/>
      <c r="C149" s="421"/>
      <c r="D149" s="421"/>
      <c r="E149" s="421"/>
      <c r="F149" s="421"/>
      <c r="G149" s="421"/>
      <c r="H149" s="421"/>
      <c r="I149" s="421"/>
      <c r="J149" s="421"/>
      <c r="K149" s="421"/>
      <c r="L149" s="421"/>
      <c r="M149" s="421"/>
      <c r="N149" s="422"/>
      <c r="EZ149" s="337"/>
      <c r="FA149" s="339" t="s">
        <v>121</v>
      </c>
      <c r="FB149" s="432"/>
      <c r="FC149" s="432"/>
      <c r="FD149" s="432"/>
      <c r="FJ149" s="432"/>
    </row>
    <row r="150" spans="1:166" s="327" customFormat="1" ht="45" x14ac:dyDescent="0.25">
      <c r="A150" s="423" t="s">
        <v>122</v>
      </c>
      <c r="B150" s="424" t="s">
        <v>85</v>
      </c>
      <c r="C150" s="425" t="s">
        <v>123</v>
      </c>
      <c r="D150" s="425"/>
      <c r="E150" s="425"/>
      <c r="F150" s="426" t="s">
        <v>60</v>
      </c>
      <c r="G150" s="427">
        <v>8.1790800000000008</v>
      </c>
      <c r="H150" s="428">
        <v>1</v>
      </c>
      <c r="I150" s="471">
        <v>8.1790800000000008</v>
      </c>
      <c r="J150" s="430"/>
      <c r="K150" s="427"/>
      <c r="L150" s="430"/>
      <c r="M150" s="427"/>
      <c r="N150" s="431"/>
      <c r="EZ150" s="337"/>
      <c r="FA150" s="339"/>
      <c r="FB150" s="432" t="s">
        <v>123</v>
      </c>
      <c r="FC150" s="432" t="s">
        <v>4</v>
      </c>
      <c r="FD150" s="432" t="s">
        <v>4</v>
      </c>
      <c r="FJ150" s="432"/>
    </row>
    <row r="151" spans="1:166" s="327" customFormat="1" ht="15" x14ac:dyDescent="0.25">
      <c r="A151" s="433"/>
      <c r="B151" s="434"/>
      <c r="C151" s="435" t="s">
        <v>2115</v>
      </c>
      <c r="D151" s="435"/>
      <c r="E151" s="435"/>
      <c r="F151" s="435"/>
      <c r="G151" s="435"/>
      <c r="H151" s="435"/>
      <c r="I151" s="435"/>
      <c r="J151" s="435"/>
      <c r="K151" s="435"/>
      <c r="L151" s="435"/>
      <c r="M151" s="435"/>
      <c r="N151" s="436"/>
      <c r="EZ151" s="337"/>
      <c r="FA151" s="339"/>
      <c r="FB151" s="432"/>
      <c r="FC151" s="432"/>
      <c r="FD151" s="432"/>
      <c r="FE151" s="437" t="s">
        <v>2115</v>
      </c>
      <c r="FJ151" s="432"/>
    </row>
    <row r="152" spans="1:166" s="327" customFormat="1" ht="67.5" x14ac:dyDescent="0.25">
      <c r="A152" s="438"/>
      <c r="B152" s="439" t="s">
        <v>61</v>
      </c>
      <c r="C152" s="440" t="s">
        <v>62</v>
      </c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  <c r="N152" s="441"/>
      <c r="EZ152" s="337"/>
      <c r="FA152" s="339"/>
      <c r="FB152" s="432"/>
      <c r="FC152" s="432"/>
      <c r="FD152" s="432"/>
      <c r="FF152" s="437" t="s">
        <v>62</v>
      </c>
      <c r="FJ152" s="432"/>
    </row>
    <row r="153" spans="1:166" s="327" customFormat="1" ht="67.5" x14ac:dyDescent="0.25">
      <c r="A153" s="438"/>
      <c r="B153" s="439" t="s">
        <v>63</v>
      </c>
      <c r="C153" s="440" t="s">
        <v>64</v>
      </c>
      <c r="D153" s="440"/>
      <c r="E153" s="440"/>
      <c r="F153" s="440"/>
      <c r="G153" s="440"/>
      <c r="H153" s="440"/>
      <c r="I153" s="440"/>
      <c r="J153" s="440"/>
      <c r="K153" s="440"/>
      <c r="L153" s="440"/>
      <c r="M153" s="440"/>
      <c r="N153" s="441"/>
      <c r="EZ153" s="337"/>
      <c r="FA153" s="339"/>
      <c r="FB153" s="432"/>
      <c r="FC153" s="432"/>
      <c r="FD153" s="432"/>
      <c r="FF153" s="437" t="s">
        <v>64</v>
      </c>
      <c r="FJ153" s="432"/>
    </row>
    <row r="154" spans="1:166" s="327" customFormat="1" ht="15" x14ac:dyDescent="0.25">
      <c r="A154" s="442"/>
      <c r="B154" s="439" t="s">
        <v>57</v>
      </c>
      <c r="C154" s="435" t="s">
        <v>67</v>
      </c>
      <c r="D154" s="435"/>
      <c r="E154" s="435"/>
      <c r="F154" s="443"/>
      <c r="G154" s="444"/>
      <c r="H154" s="444"/>
      <c r="I154" s="444"/>
      <c r="J154" s="445">
        <v>112.16</v>
      </c>
      <c r="K154" s="446">
        <v>1.5</v>
      </c>
      <c r="L154" s="447">
        <v>1376.05</v>
      </c>
      <c r="M154" s="448">
        <v>52.21</v>
      </c>
      <c r="N154" s="449">
        <v>71843.570000000007</v>
      </c>
      <c r="EZ154" s="337"/>
      <c r="FA154" s="339"/>
      <c r="FB154" s="432"/>
      <c r="FC154" s="432"/>
      <c r="FD154" s="432"/>
      <c r="FG154" s="437" t="s">
        <v>67</v>
      </c>
      <c r="FJ154" s="432"/>
    </row>
    <row r="155" spans="1:166" s="327" customFormat="1" ht="15" x14ac:dyDescent="0.25">
      <c r="A155" s="442"/>
      <c r="B155" s="439" t="s">
        <v>68</v>
      </c>
      <c r="C155" s="435" t="s">
        <v>69</v>
      </c>
      <c r="D155" s="435"/>
      <c r="E155" s="435"/>
      <c r="F155" s="443"/>
      <c r="G155" s="444"/>
      <c r="H155" s="444"/>
      <c r="I155" s="444"/>
      <c r="J155" s="445">
        <v>41.43</v>
      </c>
      <c r="K155" s="446">
        <v>1.5</v>
      </c>
      <c r="L155" s="445">
        <v>508.29</v>
      </c>
      <c r="M155" s="448">
        <v>15.71</v>
      </c>
      <c r="N155" s="449">
        <v>7985.24</v>
      </c>
      <c r="EZ155" s="337"/>
      <c r="FA155" s="339"/>
      <c r="FB155" s="432"/>
      <c r="FC155" s="432"/>
      <c r="FD155" s="432"/>
      <c r="FG155" s="437" t="s">
        <v>69</v>
      </c>
      <c r="FJ155" s="432"/>
    </row>
    <row r="156" spans="1:166" s="327" customFormat="1" ht="15" x14ac:dyDescent="0.25">
      <c r="A156" s="452"/>
      <c r="B156" s="439"/>
      <c r="C156" s="435" t="s">
        <v>74</v>
      </c>
      <c r="D156" s="435"/>
      <c r="E156" s="435"/>
      <c r="F156" s="443" t="s">
        <v>75</v>
      </c>
      <c r="G156" s="448">
        <v>14.38</v>
      </c>
      <c r="H156" s="446">
        <v>1.5</v>
      </c>
      <c r="I156" s="469">
        <v>176.42275559999999</v>
      </c>
      <c r="J156" s="370"/>
      <c r="K156" s="444"/>
      <c r="L156" s="370"/>
      <c r="M156" s="444"/>
      <c r="N156" s="451"/>
      <c r="EZ156" s="337"/>
      <c r="FA156" s="339"/>
      <c r="FB156" s="432"/>
      <c r="FC156" s="432"/>
      <c r="FD156" s="432"/>
      <c r="FH156" s="437" t="s">
        <v>74</v>
      </c>
      <c r="FJ156" s="432"/>
    </row>
    <row r="157" spans="1:166" s="327" customFormat="1" ht="15" x14ac:dyDescent="0.25">
      <c r="A157" s="433"/>
      <c r="B157" s="439"/>
      <c r="C157" s="455" t="s">
        <v>77</v>
      </c>
      <c r="D157" s="455"/>
      <c r="E157" s="455"/>
      <c r="F157" s="456"/>
      <c r="G157" s="457"/>
      <c r="H157" s="457"/>
      <c r="I157" s="457"/>
      <c r="J157" s="458">
        <v>153.59</v>
      </c>
      <c r="K157" s="457"/>
      <c r="L157" s="459">
        <v>1884.34</v>
      </c>
      <c r="M157" s="457"/>
      <c r="N157" s="460">
        <v>79828.81</v>
      </c>
      <c r="EZ157" s="337"/>
      <c r="FA157" s="339"/>
      <c r="FB157" s="432"/>
      <c r="FC157" s="432"/>
      <c r="FD157" s="432"/>
      <c r="FI157" s="437" t="s">
        <v>77</v>
      </c>
      <c r="FJ157" s="432"/>
    </row>
    <row r="158" spans="1:166" s="327" customFormat="1" ht="15" x14ac:dyDescent="0.25">
      <c r="A158" s="452"/>
      <c r="B158" s="439"/>
      <c r="C158" s="435" t="s">
        <v>78</v>
      </c>
      <c r="D158" s="435"/>
      <c r="E158" s="435"/>
      <c r="F158" s="443"/>
      <c r="G158" s="444"/>
      <c r="H158" s="444"/>
      <c r="I158" s="444"/>
      <c r="J158" s="370"/>
      <c r="K158" s="444"/>
      <c r="L158" s="447">
        <v>1376.05</v>
      </c>
      <c r="M158" s="444"/>
      <c r="N158" s="449">
        <v>71843.570000000007</v>
      </c>
      <c r="EZ158" s="337"/>
      <c r="FA158" s="339"/>
      <c r="FB158" s="432"/>
      <c r="FC158" s="432"/>
      <c r="FD158" s="432"/>
      <c r="FH158" s="437" t="s">
        <v>78</v>
      </c>
      <c r="FJ158" s="432"/>
    </row>
    <row r="159" spans="1:166" s="327" customFormat="1" ht="56.25" x14ac:dyDescent="0.25">
      <c r="A159" s="452"/>
      <c r="B159" s="439" t="s">
        <v>86</v>
      </c>
      <c r="C159" s="435" t="s">
        <v>87</v>
      </c>
      <c r="D159" s="435"/>
      <c r="E159" s="435"/>
      <c r="F159" s="443" t="s">
        <v>81</v>
      </c>
      <c r="G159" s="450">
        <v>91</v>
      </c>
      <c r="H159" s="444"/>
      <c r="I159" s="450">
        <v>91</v>
      </c>
      <c r="J159" s="370"/>
      <c r="K159" s="444"/>
      <c r="L159" s="447">
        <v>1252.21</v>
      </c>
      <c r="M159" s="444"/>
      <c r="N159" s="449">
        <v>65377.65</v>
      </c>
      <c r="EZ159" s="337"/>
      <c r="FA159" s="339"/>
      <c r="FB159" s="432"/>
      <c r="FC159" s="432"/>
      <c r="FD159" s="432"/>
      <c r="FH159" s="437" t="s">
        <v>87</v>
      </c>
      <c r="FJ159" s="432"/>
    </row>
    <row r="160" spans="1:166" s="327" customFormat="1" ht="56.25" x14ac:dyDescent="0.25">
      <c r="A160" s="452"/>
      <c r="B160" s="439" t="s">
        <v>88</v>
      </c>
      <c r="C160" s="435" t="s">
        <v>89</v>
      </c>
      <c r="D160" s="435"/>
      <c r="E160" s="435"/>
      <c r="F160" s="443" t="s">
        <v>81</v>
      </c>
      <c r="G160" s="450">
        <v>52</v>
      </c>
      <c r="H160" s="444"/>
      <c r="I160" s="450">
        <v>52</v>
      </c>
      <c r="J160" s="370"/>
      <c r="K160" s="444"/>
      <c r="L160" s="445">
        <v>715.55</v>
      </c>
      <c r="M160" s="444"/>
      <c r="N160" s="449">
        <v>37358.660000000003</v>
      </c>
      <c r="EZ160" s="337"/>
      <c r="FA160" s="339"/>
      <c r="FB160" s="432"/>
      <c r="FC160" s="432"/>
      <c r="FD160" s="432"/>
      <c r="FH160" s="437" t="s">
        <v>89</v>
      </c>
      <c r="FJ160" s="432"/>
    </row>
    <row r="161" spans="1:166" s="327" customFormat="1" ht="15" x14ac:dyDescent="0.25">
      <c r="A161" s="461"/>
      <c r="B161" s="462"/>
      <c r="C161" s="425" t="s">
        <v>84</v>
      </c>
      <c r="D161" s="425"/>
      <c r="E161" s="425"/>
      <c r="F161" s="426"/>
      <c r="G161" s="427"/>
      <c r="H161" s="427"/>
      <c r="I161" s="427"/>
      <c r="J161" s="430"/>
      <c r="K161" s="427"/>
      <c r="L161" s="463">
        <v>3852.1</v>
      </c>
      <c r="M161" s="457"/>
      <c r="N161" s="464">
        <v>182565.12</v>
      </c>
      <c r="EZ161" s="337"/>
      <c r="FA161" s="339"/>
      <c r="FB161" s="432"/>
      <c r="FC161" s="432"/>
      <c r="FD161" s="432"/>
      <c r="FJ161" s="432" t="s">
        <v>84</v>
      </c>
    </row>
    <row r="162" spans="1:166" s="327" customFormat="1" ht="45" x14ac:dyDescent="0.25">
      <c r="A162" s="423" t="s">
        <v>124</v>
      </c>
      <c r="B162" s="424" t="s">
        <v>98</v>
      </c>
      <c r="C162" s="425" t="s">
        <v>125</v>
      </c>
      <c r="D162" s="425"/>
      <c r="E162" s="425"/>
      <c r="F162" s="426" t="s">
        <v>100</v>
      </c>
      <c r="G162" s="427">
        <v>36.76</v>
      </c>
      <c r="H162" s="428">
        <v>1</v>
      </c>
      <c r="I162" s="466">
        <v>36.76</v>
      </c>
      <c r="J162" s="430"/>
      <c r="K162" s="427"/>
      <c r="L162" s="430"/>
      <c r="M162" s="427"/>
      <c r="N162" s="431"/>
      <c r="EZ162" s="337"/>
      <c r="FA162" s="339"/>
      <c r="FB162" s="432" t="s">
        <v>125</v>
      </c>
      <c r="FC162" s="432" t="s">
        <v>4</v>
      </c>
      <c r="FD162" s="432" t="s">
        <v>4</v>
      </c>
      <c r="FJ162" s="432"/>
    </row>
    <row r="163" spans="1:166" s="327" customFormat="1" ht="67.5" x14ac:dyDescent="0.25">
      <c r="A163" s="438"/>
      <c r="B163" s="439" t="s">
        <v>61</v>
      </c>
      <c r="C163" s="440" t="s">
        <v>62</v>
      </c>
      <c r="D163" s="440"/>
      <c r="E163" s="440"/>
      <c r="F163" s="440"/>
      <c r="G163" s="440"/>
      <c r="H163" s="440"/>
      <c r="I163" s="440"/>
      <c r="J163" s="440"/>
      <c r="K163" s="440"/>
      <c r="L163" s="440"/>
      <c r="M163" s="440"/>
      <c r="N163" s="441"/>
      <c r="EZ163" s="337"/>
      <c r="FA163" s="339"/>
      <c r="FB163" s="432"/>
      <c r="FC163" s="432"/>
      <c r="FD163" s="432"/>
      <c r="FF163" s="437" t="s">
        <v>62</v>
      </c>
      <c r="FJ163" s="432"/>
    </row>
    <row r="164" spans="1:166" s="327" customFormat="1" ht="67.5" x14ac:dyDescent="0.25">
      <c r="A164" s="438"/>
      <c r="B164" s="439" t="s">
        <v>63</v>
      </c>
      <c r="C164" s="440" t="s">
        <v>64</v>
      </c>
      <c r="D164" s="440"/>
      <c r="E164" s="440"/>
      <c r="F164" s="440"/>
      <c r="G164" s="440"/>
      <c r="H164" s="440"/>
      <c r="I164" s="440"/>
      <c r="J164" s="440"/>
      <c r="K164" s="440"/>
      <c r="L164" s="440"/>
      <c r="M164" s="440"/>
      <c r="N164" s="441"/>
      <c r="EZ164" s="337"/>
      <c r="FA164" s="339"/>
      <c r="FB164" s="432"/>
      <c r="FC164" s="432"/>
      <c r="FD164" s="432"/>
      <c r="FF164" s="437" t="s">
        <v>64</v>
      </c>
      <c r="FJ164" s="432"/>
    </row>
    <row r="165" spans="1:166" s="327" customFormat="1" ht="22.5" x14ac:dyDescent="0.25">
      <c r="A165" s="438"/>
      <c r="B165" s="439" t="s">
        <v>65</v>
      </c>
      <c r="C165" s="440" t="s">
        <v>66</v>
      </c>
      <c r="D165" s="440"/>
      <c r="E165" s="440"/>
      <c r="F165" s="440"/>
      <c r="G165" s="440"/>
      <c r="H165" s="440"/>
      <c r="I165" s="440"/>
      <c r="J165" s="440"/>
      <c r="K165" s="440"/>
      <c r="L165" s="440"/>
      <c r="M165" s="440"/>
      <c r="N165" s="441"/>
      <c r="EZ165" s="337"/>
      <c r="FA165" s="339"/>
      <c r="FB165" s="432"/>
      <c r="FC165" s="432"/>
      <c r="FD165" s="432"/>
      <c r="FF165" s="437" t="s">
        <v>66</v>
      </c>
      <c r="FJ165" s="432"/>
    </row>
    <row r="166" spans="1:166" s="327" customFormat="1" ht="33.75" x14ac:dyDescent="0.25">
      <c r="A166" s="438"/>
      <c r="B166" s="439" t="s">
        <v>92</v>
      </c>
      <c r="C166" s="440" t="s">
        <v>93</v>
      </c>
      <c r="D166" s="440"/>
      <c r="E166" s="440"/>
      <c r="F166" s="440"/>
      <c r="G166" s="440"/>
      <c r="H166" s="440"/>
      <c r="I166" s="440"/>
      <c r="J166" s="440"/>
      <c r="K166" s="440"/>
      <c r="L166" s="440"/>
      <c r="M166" s="440"/>
      <c r="N166" s="441"/>
      <c r="EZ166" s="337"/>
      <c r="FA166" s="339"/>
      <c r="FB166" s="432"/>
      <c r="FC166" s="432"/>
      <c r="FD166" s="432"/>
      <c r="FF166" s="437" t="s">
        <v>93</v>
      </c>
      <c r="FJ166" s="432"/>
    </row>
    <row r="167" spans="1:166" s="327" customFormat="1" ht="15" x14ac:dyDescent="0.25">
      <c r="A167" s="442"/>
      <c r="B167" s="439" t="s">
        <v>57</v>
      </c>
      <c r="C167" s="435" t="s">
        <v>67</v>
      </c>
      <c r="D167" s="435"/>
      <c r="E167" s="435"/>
      <c r="F167" s="443"/>
      <c r="G167" s="444"/>
      <c r="H167" s="444"/>
      <c r="I167" s="444"/>
      <c r="J167" s="445">
        <v>31.75</v>
      </c>
      <c r="K167" s="448">
        <v>0.69</v>
      </c>
      <c r="L167" s="445">
        <v>805.32</v>
      </c>
      <c r="M167" s="448">
        <v>52.21</v>
      </c>
      <c r="N167" s="449">
        <v>42045.760000000002</v>
      </c>
      <c r="EZ167" s="337"/>
      <c r="FA167" s="339"/>
      <c r="FB167" s="432"/>
      <c r="FC167" s="432"/>
      <c r="FD167" s="432"/>
      <c r="FG167" s="437" t="s">
        <v>67</v>
      </c>
      <c r="FJ167" s="432"/>
    </row>
    <row r="168" spans="1:166" s="327" customFormat="1" ht="15" x14ac:dyDescent="0.25">
      <c r="A168" s="442"/>
      <c r="B168" s="439" t="s">
        <v>68</v>
      </c>
      <c r="C168" s="435" t="s">
        <v>69</v>
      </c>
      <c r="D168" s="435"/>
      <c r="E168" s="435"/>
      <c r="F168" s="443"/>
      <c r="G168" s="444"/>
      <c r="H168" s="444"/>
      <c r="I168" s="444"/>
      <c r="J168" s="445">
        <v>25.74</v>
      </c>
      <c r="K168" s="448">
        <v>0.75</v>
      </c>
      <c r="L168" s="445">
        <v>709.65</v>
      </c>
      <c r="M168" s="448">
        <v>15.71</v>
      </c>
      <c r="N168" s="449">
        <v>11148.6</v>
      </c>
      <c r="EZ168" s="337"/>
      <c r="FA168" s="339"/>
      <c r="FB168" s="432"/>
      <c r="FC168" s="432"/>
      <c r="FD168" s="432"/>
      <c r="FG168" s="437" t="s">
        <v>69</v>
      </c>
      <c r="FJ168" s="432"/>
    </row>
    <row r="169" spans="1:166" s="327" customFormat="1" ht="15" x14ac:dyDescent="0.25">
      <c r="A169" s="442"/>
      <c r="B169" s="439" t="s">
        <v>70</v>
      </c>
      <c r="C169" s="435" t="s">
        <v>71</v>
      </c>
      <c r="D169" s="435"/>
      <c r="E169" s="435"/>
      <c r="F169" s="443"/>
      <c r="G169" s="444"/>
      <c r="H169" s="444"/>
      <c r="I169" s="444"/>
      <c r="J169" s="445">
        <v>3.26</v>
      </c>
      <c r="K169" s="448">
        <v>0.75</v>
      </c>
      <c r="L169" s="445">
        <v>89.88</v>
      </c>
      <c r="M169" s="448">
        <v>52.21</v>
      </c>
      <c r="N169" s="449">
        <v>4692.63</v>
      </c>
      <c r="EZ169" s="337"/>
      <c r="FA169" s="339"/>
      <c r="FB169" s="432"/>
      <c r="FC169" s="432"/>
      <c r="FD169" s="432"/>
      <c r="FG169" s="437" t="s">
        <v>71</v>
      </c>
      <c r="FJ169" s="432"/>
    </row>
    <row r="170" spans="1:166" s="327" customFormat="1" ht="15" x14ac:dyDescent="0.25">
      <c r="A170" s="442"/>
      <c r="B170" s="439" t="s">
        <v>72</v>
      </c>
      <c r="C170" s="435" t="s">
        <v>73</v>
      </c>
      <c r="D170" s="435"/>
      <c r="E170" s="435"/>
      <c r="F170" s="443"/>
      <c r="G170" s="444"/>
      <c r="H170" s="444"/>
      <c r="I170" s="444"/>
      <c r="J170" s="445">
        <v>19.54</v>
      </c>
      <c r="K170" s="450">
        <v>0</v>
      </c>
      <c r="L170" s="445">
        <v>0</v>
      </c>
      <c r="M170" s="446">
        <v>9.5</v>
      </c>
      <c r="N170" s="451"/>
      <c r="EZ170" s="337"/>
      <c r="FA170" s="339"/>
      <c r="FB170" s="432"/>
      <c r="FC170" s="432"/>
      <c r="FD170" s="432"/>
      <c r="FG170" s="437" t="s">
        <v>73</v>
      </c>
      <c r="FJ170" s="432"/>
    </row>
    <row r="171" spans="1:166" s="327" customFormat="1" ht="15" x14ac:dyDescent="0.25">
      <c r="A171" s="452"/>
      <c r="B171" s="439"/>
      <c r="C171" s="435" t="s">
        <v>74</v>
      </c>
      <c r="D171" s="435"/>
      <c r="E171" s="435"/>
      <c r="F171" s="443" t="s">
        <v>75</v>
      </c>
      <c r="G171" s="448">
        <v>4.07</v>
      </c>
      <c r="H171" s="448">
        <v>0.69</v>
      </c>
      <c r="I171" s="453">
        <v>103.233108</v>
      </c>
      <c r="J171" s="370"/>
      <c r="K171" s="444"/>
      <c r="L171" s="370"/>
      <c r="M171" s="444"/>
      <c r="N171" s="451"/>
      <c r="EZ171" s="337"/>
      <c r="FA171" s="339"/>
      <c r="FB171" s="432"/>
      <c r="FC171" s="432"/>
      <c r="FD171" s="432"/>
      <c r="FH171" s="437" t="s">
        <v>74</v>
      </c>
      <c r="FJ171" s="432"/>
    </row>
    <row r="172" spans="1:166" s="327" customFormat="1" ht="15" x14ac:dyDescent="0.25">
      <c r="A172" s="452"/>
      <c r="B172" s="439"/>
      <c r="C172" s="435" t="s">
        <v>76</v>
      </c>
      <c r="D172" s="435"/>
      <c r="E172" s="435"/>
      <c r="F172" s="443" t="s">
        <v>75</v>
      </c>
      <c r="G172" s="448">
        <v>0.28999999999999998</v>
      </c>
      <c r="H172" s="448">
        <v>0.75</v>
      </c>
      <c r="I172" s="454">
        <v>7.9953000000000003</v>
      </c>
      <c r="J172" s="370"/>
      <c r="K172" s="444"/>
      <c r="L172" s="370"/>
      <c r="M172" s="444"/>
      <c r="N172" s="451"/>
      <c r="EZ172" s="337"/>
      <c r="FA172" s="339"/>
      <c r="FB172" s="432"/>
      <c r="FC172" s="432"/>
      <c r="FD172" s="432"/>
      <c r="FH172" s="437" t="s">
        <v>76</v>
      </c>
      <c r="FJ172" s="432"/>
    </row>
    <row r="173" spans="1:166" s="327" customFormat="1" ht="15" x14ac:dyDescent="0.25">
      <c r="A173" s="433"/>
      <c r="B173" s="439"/>
      <c r="C173" s="455" t="s">
        <v>77</v>
      </c>
      <c r="D173" s="455"/>
      <c r="E173" s="455"/>
      <c r="F173" s="456"/>
      <c r="G173" s="457"/>
      <c r="H173" s="457"/>
      <c r="I173" s="457"/>
      <c r="J173" s="458">
        <v>77.03</v>
      </c>
      <c r="K173" s="457"/>
      <c r="L173" s="459">
        <v>1514.97</v>
      </c>
      <c r="M173" s="457"/>
      <c r="N173" s="460">
        <v>53194.36</v>
      </c>
      <c r="EZ173" s="337"/>
      <c r="FA173" s="339"/>
      <c r="FB173" s="432"/>
      <c r="FC173" s="432"/>
      <c r="FD173" s="432"/>
      <c r="FI173" s="437" t="s">
        <v>77</v>
      </c>
      <c r="FJ173" s="432"/>
    </row>
    <row r="174" spans="1:166" s="327" customFormat="1" ht="15" x14ac:dyDescent="0.25">
      <c r="A174" s="452"/>
      <c r="B174" s="439"/>
      <c r="C174" s="435" t="s">
        <v>78</v>
      </c>
      <c r="D174" s="435"/>
      <c r="E174" s="435"/>
      <c r="F174" s="443"/>
      <c r="G174" s="444"/>
      <c r="H174" s="444"/>
      <c r="I174" s="444"/>
      <c r="J174" s="370"/>
      <c r="K174" s="444"/>
      <c r="L174" s="445">
        <v>895.2</v>
      </c>
      <c r="M174" s="444"/>
      <c r="N174" s="449">
        <v>46738.39</v>
      </c>
      <c r="EZ174" s="337"/>
      <c r="FA174" s="339"/>
      <c r="FB174" s="432"/>
      <c r="FC174" s="432"/>
      <c r="FD174" s="432"/>
      <c r="FH174" s="437" t="s">
        <v>78</v>
      </c>
      <c r="FJ174" s="432"/>
    </row>
    <row r="175" spans="1:166" s="327" customFormat="1" ht="15" x14ac:dyDescent="0.25">
      <c r="A175" s="452"/>
      <c r="B175" s="439" t="s">
        <v>94</v>
      </c>
      <c r="C175" s="435" t="s">
        <v>95</v>
      </c>
      <c r="D175" s="435"/>
      <c r="E175" s="435"/>
      <c r="F175" s="443" t="s">
        <v>81</v>
      </c>
      <c r="G175" s="450">
        <v>109</v>
      </c>
      <c r="H175" s="444"/>
      <c r="I175" s="450">
        <v>109</v>
      </c>
      <c r="J175" s="370"/>
      <c r="K175" s="444"/>
      <c r="L175" s="445">
        <v>975.77</v>
      </c>
      <c r="M175" s="444"/>
      <c r="N175" s="449">
        <v>50944.85</v>
      </c>
      <c r="EZ175" s="337"/>
      <c r="FA175" s="339"/>
      <c r="FB175" s="432"/>
      <c r="FC175" s="432"/>
      <c r="FD175" s="432"/>
      <c r="FH175" s="437" t="s">
        <v>95</v>
      </c>
      <c r="FJ175" s="432"/>
    </row>
    <row r="176" spans="1:166" s="327" customFormat="1" ht="22.5" x14ac:dyDescent="0.25">
      <c r="A176" s="452"/>
      <c r="B176" s="439" t="s">
        <v>96</v>
      </c>
      <c r="C176" s="435" t="s">
        <v>97</v>
      </c>
      <c r="D176" s="435"/>
      <c r="E176" s="435"/>
      <c r="F176" s="443" t="s">
        <v>81</v>
      </c>
      <c r="G176" s="450">
        <v>57</v>
      </c>
      <c r="H176" s="448">
        <v>0.85</v>
      </c>
      <c r="I176" s="448">
        <v>48.45</v>
      </c>
      <c r="J176" s="370"/>
      <c r="K176" s="444"/>
      <c r="L176" s="445">
        <v>433.72</v>
      </c>
      <c r="M176" s="444"/>
      <c r="N176" s="449">
        <v>22644.75</v>
      </c>
      <c r="EZ176" s="337"/>
      <c r="FA176" s="339"/>
      <c r="FB176" s="432"/>
      <c r="FC176" s="432"/>
      <c r="FD176" s="432"/>
      <c r="FH176" s="437" t="s">
        <v>97</v>
      </c>
      <c r="FJ176" s="432"/>
    </row>
    <row r="177" spans="1:166" s="327" customFormat="1" ht="15" x14ac:dyDescent="0.25">
      <c r="A177" s="461"/>
      <c r="B177" s="462"/>
      <c r="C177" s="425" t="s">
        <v>84</v>
      </c>
      <c r="D177" s="425"/>
      <c r="E177" s="425"/>
      <c r="F177" s="426"/>
      <c r="G177" s="427"/>
      <c r="H177" s="427"/>
      <c r="I177" s="427"/>
      <c r="J177" s="430"/>
      <c r="K177" s="427"/>
      <c r="L177" s="463">
        <v>2924.46</v>
      </c>
      <c r="M177" s="457"/>
      <c r="N177" s="464">
        <v>126783.96</v>
      </c>
      <c r="EZ177" s="337"/>
      <c r="FA177" s="339"/>
      <c r="FB177" s="432"/>
      <c r="FC177" s="432"/>
      <c r="FD177" s="432"/>
      <c r="FJ177" s="432" t="s">
        <v>84</v>
      </c>
    </row>
    <row r="178" spans="1:166" s="327" customFormat="1" ht="33.75" x14ac:dyDescent="0.25">
      <c r="A178" s="423" t="s">
        <v>126</v>
      </c>
      <c r="B178" s="424" t="s">
        <v>127</v>
      </c>
      <c r="C178" s="425" t="s">
        <v>128</v>
      </c>
      <c r="D178" s="425"/>
      <c r="E178" s="425"/>
      <c r="F178" s="426" t="s">
        <v>129</v>
      </c>
      <c r="G178" s="427">
        <v>13.21</v>
      </c>
      <c r="H178" s="428">
        <v>1</v>
      </c>
      <c r="I178" s="466">
        <v>13.21</v>
      </c>
      <c r="J178" s="430"/>
      <c r="K178" s="427"/>
      <c r="L178" s="430"/>
      <c r="M178" s="427"/>
      <c r="N178" s="431"/>
      <c r="EZ178" s="337"/>
      <c r="FA178" s="339"/>
      <c r="FB178" s="432" t="s">
        <v>128</v>
      </c>
      <c r="FC178" s="432" t="s">
        <v>4</v>
      </c>
      <c r="FD178" s="432" t="s">
        <v>4</v>
      </c>
      <c r="FJ178" s="432"/>
    </row>
    <row r="179" spans="1:166" s="327" customFormat="1" ht="15" x14ac:dyDescent="0.25">
      <c r="A179" s="433"/>
      <c r="B179" s="434"/>
      <c r="C179" s="435" t="s">
        <v>2116</v>
      </c>
      <c r="D179" s="435"/>
      <c r="E179" s="435"/>
      <c r="F179" s="435"/>
      <c r="G179" s="435"/>
      <c r="H179" s="435"/>
      <c r="I179" s="435"/>
      <c r="J179" s="435"/>
      <c r="K179" s="435"/>
      <c r="L179" s="435"/>
      <c r="M179" s="435"/>
      <c r="N179" s="436"/>
      <c r="EZ179" s="337"/>
      <c r="FA179" s="339"/>
      <c r="FB179" s="432"/>
      <c r="FC179" s="432"/>
      <c r="FD179" s="432"/>
      <c r="FE179" s="437" t="s">
        <v>2116</v>
      </c>
      <c r="FJ179" s="432"/>
    </row>
    <row r="180" spans="1:166" s="327" customFormat="1" ht="67.5" x14ac:dyDescent="0.25">
      <c r="A180" s="438"/>
      <c r="B180" s="439" t="s">
        <v>61</v>
      </c>
      <c r="C180" s="440" t="s">
        <v>62</v>
      </c>
      <c r="D180" s="440"/>
      <c r="E180" s="440"/>
      <c r="F180" s="440"/>
      <c r="G180" s="440"/>
      <c r="H180" s="440"/>
      <c r="I180" s="440"/>
      <c r="J180" s="440"/>
      <c r="K180" s="440"/>
      <c r="L180" s="440"/>
      <c r="M180" s="440"/>
      <c r="N180" s="441"/>
      <c r="EZ180" s="337"/>
      <c r="FA180" s="339"/>
      <c r="FB180" s="432"/>
      <c r="FC180" s="432"/>
      <c r="FD180" s="432"/>
      <c r="FF180" s="437" t="s">
        <v>62</v>
      </c>
      <c r="FJ180" s="432"/>
    </row>
    <row r="181" spans="1:166" s="327" customFormat="1" ht="67.5" x14ac:dyDescent="0.25">
      <c r="A181" s="438"/>
      <c r="B181" s="439" t="s">
        <v>63</v>
      </c>
      <c r="C181" s="440" t="s">
        <v>64</v>
      </c>
      <c r="D181" s="440"/>
      <c r="E181" s="440"/>
      <c r="F181" s="440"/>
      <c r="G181" s="440"/>
      <c r="H181" s="440"/>
      <c r="I181" s="440"/>
      <c r="J181" s="440"/>
      <c r="K181" s="440"/>
      <c r="L181" s="440"/>
      <c r="M181" s="440"/>
      <c r="N181" s="441"/>
      <c r="EZ181" s="337"/>
      <c r="FA181" s="339"/>
      <c r="FB181" s="432"/>
      <c r="FC181" s="432"/>
      <c r="FD181" s="432"/>
      <c r="FF181" s="437" t="s">
        <v>64</v>
      </c>
      <c r="FJ181" s="432"/>
    </row>
    <row r="182" spans="1:166" s="327" customFormat="1" ht="15" x14ac:dyDescent="0.25">
      <c r="A182" s="442"/>
      <c r="B182" s="439" t="s">
        <v>57</v>
      </c>
      <c r="C182" s="435" t="s">
        <v>67</v>
      </c>
      <c r="D182" s="435"/>
      <c r="E182" s="435"/>
      <c r="F182" s="443"/>
      <c r="G182" s="444"/>
      <c r="H182" s="444"/>
      <c r="I182" s="444"/>
      <c r="J182" s="445">
        <v>70.98</v>
      </c>
      <c r="K182" s="446">
        <v>1.5</v>
      </c>
      <c r="L182" s="447">
        <v>1406.47</v>
      </c>
      <c r="M182" s="448">
        <v>52.21</v>
      </c>
      <c r="N182" s="449">
        <v>73431.8</v>
      </c>
      <c r="EZ182" s="337"/>
      <c r="FA182" s="339"/>
      <c r="FB182" s="432"/>
      <c r="FC182" s="432"/>
      <c r="FD182" s="432"/>
      <c r="FG182" s="437" t="s">
        <v>67</v>
      </c>
      <c r="FJ182" s="432"/>
    </row>
    <row r="183" spans="1:166" s="327" customFormat="1" ht="15" x14ac:dyDescent="0.25">
      <c r="A183" s="442"/>
      <c r="B183" s="439" t="s">
        <v>68</v>
      </c>
      <c r="C183" s="435" t="s">
        <v>69</v>
      </c>
      <c r="D183" s="435"/>
      <c r="E183" s="435"/>
      <c r="F183" s="443"/>
      <c r="G183" s="444"/>
      <c r="H183" s="444"/>
      <c r="I183" s="444"/>
      <c r="J183" s="445">
        <v>0.2</v>
      </c>
      <c r="K183" s="446">
        <v>1.5</v>
      </c>
      <c r="L183" s="445">
        <v>3.96</v>
      </c>
      <c r="M183" s="448">
        <v>15.71</v>
      </c>
      <c r="N183" s="472">
        <v>62.21</v>
      </c>
      <c r="EZ183" s="337"/>
      <c r="FA183" s="339"/>
      <c r="FB183" s="432"/>
      <c r="FC183" s="432"/>
      <c r="FD183" s="432"/>
      <c r="FG183" s="437" t="s">
        <v>69</v>
      </c>
      <c r="FJ183" s="432"/>
    </row>
    <row r="184" spans="1:166" s="327" customFormat="1" ht="15" x14ac:dyDescent="0.25">
      <c r="A184" s="452"/>
      <c r="B184" s="439"/>
      <c r="C184" s="435" t="s">
        <v>74</v>
      </c>
      <c r="D184" s="435"/>
      <c r="E184" s="435"/>
      <c r="F184" s="443" t="s">
        <v>75</v>
      </c>
      <c r="G184" s="446">
        <v>9.1</v>
      </c>
      <c r="H184" s="446">
        <v>1.5</v>
      </c>
      <c r="I184" s="454">
        <v>180.31649999999999</v>
      </c>
      <c r="J184" s="370"/>
      <c r="K184" s="444"/>
      <c r="L184" s="370"/>
      <c r="M184" s="444"/>
      <c r="N184" s="451"/>
      <c r="EZ184" s="337"/>
      <c r="FA184" s="339"/>
      <c r="FB184" s="432"/>
      <c r="FC184" s="432"/>
      <c r="FD184" s="432"/>
      <c r="FH184" s="437" t="s">
        <v>74</v>
      </c>
      <c r="FJ184" s="432"/>
    </row>
    <row r="185" spans="1:166" s="327" customFormat="1" ht="15" x14ac:dyDescent="0.25">
      <c r="A185" s="433"/>
      <c r="B185" s="439"/>
      <c r="C185" s="455" t="s">
        <v>77</v>
      </c>
      <c r="D185" s="455"/>
      <c r="E185" s="455"/>
      <c r="F185" s="456"/>
      <c r="G185" s="457"/>
      <c r="H185" s="457"/>
      <c r="I185" s="457"/>
      <c r="J185" s="458">
        <v>71.180000000000007</v>
      </c>
      <c r="K185" s="457"/>
      <c r="L185" s="459">
        <v>1410.43</v>
      </c>
      <c r="M185" s="457"/>
      <c r="N185" s="460">
        <v>73494.009999999995</v>
      </c>
      <c r="EZ185" s="337"/>
      <c r="FA185" s="339"/>
      <c r="FB185" s="432"/>
      <c r="FC185" s="432"/>
      <c r="FD185" s="432"/>
      <c r="FI185" s="437" t="s">
        <v>77</v>
      </c>
      <c r="FJ185" s="432"/>
    </row>
    <row r="186" spans="1:166" s="327" customFormat="1" ht="15" x14ac:dyDescent="0.25">
      <c r="A186" s="452"/>
      <c r="B186" s="439"/>
      <c r="C186" s="435" t="s">
        <v>78</v>
      </c>
      <c r="D186" s="435"/>
      <c r="E186" s="435"/>
      <c r="F186" s="443"/>
      <c r="G186" s="444"/>
      <c r="H186" s="444"/>
      <c r="I186" s="444"/>
      <c r="J186" s="370"/>
      <c r="K186" s="444"/>
      <c r="L186" s="447">
        <v>1406.47</v>
      </c>
      <c r="M186" s="444"/>
      <c r="N186" s="449">
        <v>73431.8</v>
      </c>
      <c r="EZ186" s="337"/>
      <c r="FA186" s="339"/>
      <c r="FB186" s="432"/>
      <c r="FC186" s="432"/>
      <c r="FD186" s="432"/>
      <c r="FH186" s="437" t="s">
        <v>78</v>
      </c>
      <c r="FJ186" s="432"/>
    </row>
    <row r="187" spans="1:166" s="327" customFormat="1" ht="22.5" x14ac:dyDescent="0.25">
      <c r="A187" s="452"/>
      <c r="B187" s="439" t="s">
        <v>79</v>
      </c>
      <c r="C187" s="435" t="s">
        <v>80</v>
      </c>
      <c r="D187" s="435"/>
      <c r="E187" s="435"/>
      <c r="F187" s="443" t="s">
        <v>81</v>
      </c>
      <c r="G187" s="450">
        <v>90</v>
      </c>
      <c r="H187" s="444"/>
      <c r="I187" s="450">
        <v>90</v>
      </c>
      <c r="J187" s="370"/>
      <c r="K187" s="444"/>
      <c r="L187" s="447">
        <v>1265.82</v>
      </c>
      <c r="M187" s="444"/>
      <c r="N187" s="449">
        <v>66088.62</v>
      </c>
      <c r="EZ187" s="337"/>
      <c r="FA187" s="339"/>
      <c r="FB187" s="432"/>
      <c r="FC187" s="432"/>
      <c r="FD187" s="432"/>
      <c r="FH187" s="437" t="s">
        <v>80</v>
      </c>
      <c r="FJ187" s="432"/>
    </row>
    <row r="188" spans="1:166" s="327" customFormat="1" ht="22.5" x14ac:dyDescent="0.25">
      <c r="A188" s="452"/>
      <c r="B188" s="439" t="s">
        <v>82</v>
      </c>
      <c r="C188" s="435" t="s">
        <v>83</v>
      </c>
      <c r="D188" s="435"/>
      <c r="E188" s="435"/>
      <c r="F188" s="443" t="s">
        <v>81</v>
      </c>
      <c r="G188" s="450">
        <v>46</v>
      </c>
      <c r="H188" s="444"/>
      <c r="I188" s="450">
        <v>46</v>
      </c>
      <c r="J188" s="370"/>
      <c r="K188" s="444"/>
      <c r="L188" s="445">
        <v>646.98</v>
      </c>
      <c r="M188" s="444"/>
      <c r="N188" s="449">
        <v>33778.629999999997</v>
      </c>
      <c r="EZ188" s="337"/>
      <c r="FA188" s="339"/>
      <c r="FB188" s="432"/>
      <c r="FC188" s="432"/>
      <c r="FD188" s="432"/>
      <c r="FH188" s="437" t="s">
        <v>83</v>
      </c>
      <c r="FJ188" s="432"/>
    </row>
    <row r="189" spans="1:166" s="327" customFormat="1" ht="15" x14ac:dyDescent="0.25">
      <c r="A189" s="461"/>
      <c r="B189" s="462"/>
      <c r="C189" s="425" t="s">
        <v>84</v>
      </c>
      <c r="D189" s="425"/>
      <c r="E189" s="425"/>
      <c r="F189" s="426"/>
      <c r="G189" s="427"/>
      <c r="H189" s="427"/>
      <c r="I189" s="427"/>
      <c r="J189" s="430"/>
      <c r="K189" s="427"/>
      <c r="L189" s="463">
        <v>3323.23</v>
      </c>
      <c r="M189" s="457"/>
      <c r="N189" s="464">
        <v>173361.26</v>
      </c>
      <c r="EZ189" s="337"/>
      <c r="FA189" s="339"/>
      <c r="FB189" s="432"/>
      <c r="FC189" s="432"/>
      <c r="FD189" s="432"/>
      <c r="FJ189" s="432" t="s">
        <v>84</v>
      </c>
    </row>
    <row r="190" spans="1:166" s="327" customFormat="1" ht="15" x14ac:dyDescent="0.25">
      <c r="A190" s="420" t="s">
        <v>130</v>
      </c>
      <c r="B190" s="421"/>
      <c r="C190" s="421"/>
      <c r="D190" s="421"/>
      <c r="E190" s="421"/>
      <c r="F190" s="421"/>
      <c r="G190" s="421"/>
      <c r="H190" s="421"/>
      <c r="I190" s="421"/>
      <c r="J190" s="421"/>
      <c r="K190" s="421"/>
      <c r="L190" s="421"/>
      <c r="M190" s="421"/>
      <c r="N190" s="422"/>
      <c r="EZ190" s="337"/>
      <c r="FA190" s="339" t="s">
        <v>130</v>
      </c>
      <c r="FB190" s="432"/>
      <c r="FC190" s="432"/>
      <c r="FD190" s="432"/>
      <c r="FJ190" s="432"/>
    </row>
    <row r="191" spans="1:166" s="327" customFormat="1" ht="78.75" x14ac:dyDescent="0.25">
      <c r="A191" s="423" t="s">
        <v>131</v>
      </c>
      <c r="B191" s="424" t="s">
        <v>58</v>
      </c>
      <c r="C191" s="425" t="s">
        <v>59</v>
      </c>
      <c r="D191" s="425"/>
      <c r="E191" s="425"/>
      <c r="F191" s="426" t="s">
        <v>60</v>
      </c>
      <c r="G191" s="427">
        <v>51.580100000000002</v>
      </c>
      <c r="H191" s="428">
        <v>1</v>
      </c>
      <c r="I191" s="468">
        <v>51.580100000000002</v>
      </c>
      <c r="J191" s="430"/>
      <c r="K191" s="427"/>
      <c r="L191" s="430"/>
      <c r="M191" s="427"/>
      <c r="N191" s="431"/>
      <c r="EZ191" s="337"/>
      <c r="FA191" s="339"/>
      <c r="FB191" s="432" t="s">
        <v>59</v>
      </c>
      <c r="FC191" s="432" t="s">
        <v>4</v>
      </c>
      <c r="FD191" s="432" t="s">
        <v>4</v>
      </c>
      <c r="FJ191" s="432"/>
    </row>
    <row r="192" spans="1:166" s="327" customFormat="1" ht="15" x14ac:dyDescent="0.25">
      <c r="A192" s="433"/>
      <c r="B192" s="434"/>
      <c r="C192" s="435" t="s">
        <v>2117</v>
      </c>
      <c r="D192" s="435"/>
      <c r="E192" s="435"/>
      <c r="F192" s="435"/>
      <c r="G192" s="435"/>
      <c r="H192" s="435"/>
      <c r="I192" s="435"/>
      <c r="J192" s="435"/>
      <c r="K192" s="435"/>
      <c r="L192" s="435"/>
      <c r="M192" s="435"/>
      <c r="N192" s="436"/>
      <c r="EZ192" s="337"/>
      <c r="FA192" s="339"/>
      <c r="FB192" s="432"/>
      <c r="FC192" s="432"/>
      <c r="FD192" s="432"/>
      <c r="FE192" s="437" t="s">
        <v>2117</v>
      </c>
      <c r="FJ192" s="432"/>
    </row>
    <row r="193" spans="1:166" s="327" customFormat="1" ht="67.5" x14ac:dyDescent="0.25">
      <c r="A193" s="438"/>
      <c r="B193" s="439" t="s">
        <v>61</v>
      </c>
      <c r="C193" s="440" t="s">
        <v>62</v>
      </c>
      <c r="D193" s="440"/>
      <c r="E193" s="440"/>
      <c r="F193" s="440"/>
      <c r="G193" s="440"/>
      <c r="H193" s="440"/>
      <c r="I193" s="440"/>
      <c r="J193" s="440"/>
      <c r="K193" s="440"/>
      <c r="L193" s="440"/>
      <c r="M193" s="440"/>
      <c r="N193" s="441"/>
      <c r="EZ193" s="337"/>
      <c r="FA193" s="339"/>
      <c r="FB193" s="432"/>
      <c r="FC193" s="432"/>
      <c r="FD193" s="432"/>
      <c r="FF193" s="437" t="s">
        <v>62</v>
      </c>
      <c r="FJ193" s="432"/>
    </row>
    <row r="194" spans="1:166" s="327" customFormat="1" ht="67.5" x14ac:dyDescent="0.25">
      <c r="A194" s="438"/>
      <c r="B194" s="439" t="s">
        <v>63</v>
      </c>
      <c r="C194" s="440" t="s">
        <v>64</v>
      </c>
      <c r="D194" s="440"/>
      <c r="E194" s="440"/>
      <c r="F194" s="440"/>
      <c r="G194" s="440"/>
      <c r="H194" s="440"/>
      <c r="I194" s="440"/>
      <c r="J194" s="440"/>
      <c r="K194" s="440"/>
      <c r="L194" s="440"/>
      <c r="M194" s="440"/>
      <c r="N194" s="441"/>
      <c r="EZ194" s="337"/>
      <c r="FA194" s="339"/>
      <c r="FB194" s="432"/>
      <c r="FC194" s="432"/>
      <c r="FD194" s="432"/>
      <c r="FF194" s="437" t="s">
        <v>64</v>
      </c>
      <c r="FJ194" s="432"/>
    </row>
    <row r="195" spans="1:166" s="327" customFormat="1" ht="22.5" x14ac:dyDescent="0.25">
      <c r="A195" s="438"/>
      <c r="B195" s="439" t="s">
        <v>65</v>
      </c>
      <c r="C195" s="440" t="s">
        <v>66</v>
      </c>
      <c r="D195" s="440"/>
      <c r="E195" s="440"/>
      <c r="F195" s="440"/>
      <c r="G195" s="440"/>
      <c r="H195" s="440"/>
      <c r="I195" s="440"/>
      <c r="J195" s="440"/>
      <c r="K195" s="440"/>
      <c r="L195" s="440"/>
      <c r="M195" s="440"/>
      <c r="N195" s="441"/>
      <c r="EZ195" s="337"/>
      <c r="FA195" s="339"/>
      <c r="FB195" s="432"/>
      <c r="FC195" s="432"/>
      <c r="FD195" s="432"/>
      <c r="FF195" s="437" t="s">
        <v>66</v>
      </c>
      <c r="FJ195" s="432"/>
    </row>
    <row r="196" spans="1:166" s="327" customFormat="1" ht="15" x14ac:dyDescent="0.25">
      <c r="A196" s="442"/>
      <c r="B196" s="439" t="s">
        <v>57</v>
      </c>
      <c r="C196" s="435" t="s">
        <v>67</v>
      </c>
      <c r="D196" s="435"/>
      <c r="E196" s="435"/>
      <c r="F196" s="443"/>
      <c r="G196" s="444"/>
      <c r="H196" s="444"/>
      <c r="I196" s="444"/>
      <c r="J196" s="445">
        <v>332.69</v>
      </c>
      <c r="K196" s="446">
        <v>0.6</v>
      </c>
      <c r="L196" s="447">
        <v>10296.11</v>
      </c>
      <c r="M196" s="448">
        <v>52.21</v>
      </c>
      <c r="N196" s="449">
        <v>537559.9</v>
      </c>
      <c r="EZ196" s="337"/>
      <c r="FA196" s="339"/>
      <c r="FB196" s="432"/>
      <c r="FC196" s="432"/>
      <c r="FD196" s="432"/>
      <c r="FG196" s="437" t="s">
        <v>67</v>
      </c>
      <c r="FJ196" s="432"/>
    </row>
    <row r="197" spans="1:166" s="327" customFormat="1" ht="15" x14ac:dyDescent="0.25">
      <c r="A197" s="442"/>
      <c r="B197" s="439" t="s">
        <v>68</v>
      </c>
      <c r="C197" s="435" t="s">
        <v>69</v>
      </c>
      <c r="D197" s="435"/>
      <c r="E197" s="435"/>
      <c r="F197" s="443"/>
      <c r="G197" s="444"/>
      <c r="H197" s="444"/>
      <c r="I197" s="444"/>
      <c r="J197" s="445">
        <v>61.57</v>
      </c>
      <c r="K197" s="446">
        <v>0.6</v>
      </c>
      <c r="L197" s="447">
        <v>1905.47</v>
      </c>
      <c r="M197" s="448">
        <v>15.71</v>
      </c>
      <c r="N197" s="449">
        <v>29934.93</v>
      </c>
      <c r="EZ197" s="337"/>
      <c r="FA197" s="339"/>
      <c r="FB197" s="432"/>
      <c r="FC197" s="432"/>
      <c r="FD197" s="432"/>
      <c r="FG197" s="437" t="s">
        <v>69</v>
      </c>
      <c r="FJ197" s="432"/>
    </row>
    <row r="198" spans="1:166" s="327" customFormat="1" ht="15" x14ac:dyDescent="0.25">
      <c r="A198" s="442"/>
      <c r="B198" s="439" t="s">
        <v>70</v>
      </c>
      <c r="C198" s="435" t="s">
        <v>71</v>
      </c>
      <c r="D198" s="435"/>
      <c r="E198" s="435"/>
      <c r="F198" s="443"/>
      <c r="G198" s="444"/>
      <c r="H198" s="444"/>
      <c r="I198" s="444"/>
      <c r="J198" s="445">
        <v>11.45</v>
      </c>
      <c r="K198" s="446">
        <v>0.6</v>
      </c>
      <c r="L198" s="445">
        <v>354.36</v>
      </c>
      <c r="M198" s="448">
        <v>52.21</v>
      </c>
      <c r="N198" s="449">
        <v>18501.14</v>
      </c>
      <c r="EZ198" s="337"/>
      <c r="FA198" s="339"/>
      <c r="FB198" s="432"/>
      <c r="FC198" s="432"/>
      <c r="FD198" s="432"/>
      <c r="FG198" s="437" t="s">
        <v>71</v>
      </c>
      <c r="FJ198" s="432"/>
    </row>
    <row r="199" spans="1:166" s="327" customFormat="1" ht="15" x14ac:dyDescent="0.25">
      <c r="A199" s="442"/>
      <c r="B199" s="439" t="s">
        <v>72</v>
      </c>
      <c r="C199" s="435" t="s">
        <v>73</v>
      </c>
      <c r="D199" s="435"/>
      <c r="E199" s="435"/>
      <c r="F199" s="443"/>
      <c r="G199" s="444"/>
      <c r="H199" s="444"/>
      <c r="I199" s="444"/>
      <c r="J199" s="445">
        <v>531.57000000000005</v>
      </c>
      <c r="K199" s="450">
        <v>0</v>
      </c>
      <c r="L199" s="445">
        <v>0</v>
      </c>
      <c r="M199" s="446">
        <v>9.5</v>
      </c>
      <c r="N199" s="451"/>
      <c r="EZ199" s="337"/>
      <c r="FA199" s="339"/>
      <c r="FB199" s="432"/>
      <c r="FC199" s="432"/>
      <c r="FD199" s="432"/>
      <c r="FG199" s="437" t="s">
        <v>73</v>
      </c>
      <c r="FJ199" s="432"/>
    </row>
    <row r="200" spans="1:166" s="327" customFormat="1" ht="15" x14ac:dyDescent="0.25">
      <c r="A200" s="452"/>
      <c r="B200" s="439"/>
      <c r="C200" s="435" t="s">
        <v>74</v>
      </c>
      <c r="D200" s="435"/>
      <c r="E200" s="435"/>
      <c r="F200" s="443" t="s">
        <v>75</v>
      </c>
      <c r="G200" s="448">
        <v>36.68</v>
      </c>
      <c r="H200" s="446">
        <v>0.6</v>
      </c>
      <c r="I200" s="469">
        <v>1135.1748408000001</v>
      </c>
      <c r="J200" s="370"/>
      <c r="K200" s="444"/>
      <c r="L200" s="370"/>
      <c r="M200" s="444"/>
      <c r="N200" s="451"/>
      <c r="EZ200" s="337"/>
      <c r="FA200" s="339"/>
      <c r="FB200" s="432"/>
      <c r="FC200" s="432"/>
      <c r="FD200" s="432"/>
      <c r="FH200" s="437" t="s">
        <v>74</v>
      </c>
      <c r="FJ200" s="432"/>
    </row>
    <row r="201" spans="1:166" s="327" customFormat="1" ht="15" x14ac:dyDescent="0.25">
      <c r="A201" s="452"/>
      <c r="B201" s="439"/>
      <c r="C201" s="435" t="s">
        <v>76</v>
      </c>
      <c r="D201" s="435"/>
      <c r="E201" s="435"/>
      <c r="F201" s="443" t="s">
        <v>75</v>
      </c>
      <c r="G201" s="450">
        <v>1</v>
      </c>
      <c r="H201" s="446">
        <v>0.6</v>
      </c>
      <c r="I201" s="465">
        <v>30.948060000000002</v>
      </c>
      <c r="J201" s="370"/>
      <c r="K201" s="444"/>
      <c r="L201" s="370"/>
      <c r="M201" s="444"/>
      <c r="N201" s="451"/>
      <c r="EZ201" s="337"/>
      <c r="FA201" s="339"/>
      <c r="FB201" s="432"/>
      <c r="FC201" s="432"/>
      <c r="FD201" s="432"/>
      <c r="FH201" s="437" t="s">
        <v>76</v>
      </c>
      <c r="FJ201" s="432"/>
    </row>
    <row r="202" spans="1:166" s="327" customFormat="1" ht="15" x14ac:dyDescent="0.25">
      <c r="A202" s="433"/>
      <c r="B202" s="439"/>
      <c r="C202" s="455" t="s">
        <v>77</v>
      </c>
      <c r="D202" s="455"/>
      <c r="E202" s="455"/>
      <c r="F202" s="456"/>
      <c r="G202" s="457"/>
      <c r="H202" s="457"/>
      <c r="I202" s="457"/>
      <c r="J202" s="458">
        <v>925.83</v>
      </c>
      <c r="K202" s="457"/>
      <c r="L202" s="459">
        <v>12201.58</v>
      </c>
      <c r="M202" s="457"/>
      <c r="N202" s="460">
        <v>567494.82999999996</v>
      </c>
      <c r="EZ202" s="337"/>
      <c r="FA202" s="339"/>
      <c r="FB202" s="432"/>
      <c r="FC202" s="432"/>
      <c r="FD202" s="432"/>
      <c r="FI202" s="437" t="s">
        <v>77</v>
      </c>
      <c r="FJ202" s="432"/>
    </row>
    <row r="203" spans="1:166" s="327" customFormat="1" ht="15" x14ac:dyDescent="0.25">
      <c r="A203" s="452"/>
      <c r="B203" s="439"/>
      <c r="C203" s="435" t="s">
        <v>78</v>
      </c>
      <c r="D203" s="435"/>
      <c r="E203" s="435"/>
      <c r="F203" s="443"/>
      <c r="G203" s="444"/>
      <c r="H203" s="444"/>
      <c r="I203" s="444"/>
      <c r="J203" s="370"/>
      <c r="K203" s="444"/>
      <c r="L203" s="447">
        <v>10650.47</v>
      </c>
      <c r="M203" s="444"/>
      <c r="N203" s="449">
        <v>556061.04</v>
      </c>
      <c r="EZ203" s="337"/>
      <c r="FA203" s="339"/>
      <c r="FB203" s="432"/>
      <c r="FC203" s="432"/>
      <c r="FD203" s="432"/>
      <c r="FH203" s="437" t="s">
        <v>78</v>
      </c>
      <c r="FJ203" s="432"/>
    </row>
    <row r="204" spans="1:166" s="327" customFormat="1" ht="22.5" x14ac:dyDescent="0.25">
      <c r="A204" s="452"/>
      <c r="B204" s="439" t="s">
        <v>79</v>
      </c>
      <c r="C204" s="435" t="s">
        <v>80</v>
      </c>
      <c r="D204" s="435"/>
      <c r="E204" s="435"/>
      <c r="F204" s="443" t="s">
        <v>81</v>
      </c>
      <c r="G204" s="450">
        <v>90</v>
      </c>
      <c r="H204" s="444"/>
      <c r="I204" s="450">
        <v>90</v>
      </c>
      <c r="J204" s="370"/>
      <c r="K204" s="444"/>
      <c r="L204" s="447">
        <v>9585.42</v>
      </c>
      <c r="M204" s="444"/>
      <c r="N204" s="449">
        <v>500454.94</v>
      </c>
      <c r="EZ204" s="337"/>
      <c r="FA204" s="339"/>
      <c r="FB204" s="432"/>
      <c r="FC204" s="432"/>
      <c r="FD204" s="432"/>
      <c r="FH204" s="437" t="s">
        <v>80</v>
      </c>
      <c r="FJ204" s="432"/>
    </row>
    <row r="205" spans="1:166" s="327" customFormat="1" ht="22.5" x14ac:dyDescent="0.25">
      <c r="A205" s="452"/>
      <c r="B205" s="439" t="s">
        <v>82</v>
      </c>
      <c r="C205" s="435" t="s">
        <v>83</v>
      </c>
      <c r="D205" s="435"/>
      <c r="E205" s="435"/>
      <c r="F205" s="443" t="s">
        <v>81</v>
      </c>
      <c r="G205" s="450">
        <v>46</v>
      </c>
      <c r="H205" s="444"/>
      <c r="I205" s="450">
        <v>46</v>
      </c>
      <c r="J205" s="370"/>
      <c r="K205" s="444"/>
      <c r="L205" s="447">
        <v>4899.22</v>
      </c>
      <c r="M205" s="444"/>
      <c r="N205" s="449">
        <v>255788.08</v>
      </c>
      <c r="EZ205" s="337"/>
      <c r="FA205" s="339"/>
      <c r="FB205" s="432"/>
      <c r="FC205" s="432"/>
      <c r="FD205" s="432"/>
      <c r="FH205" s="437" t="s">
        <v>83</v>
      </c>
      <c r="FJ205" s="432"/>
    </row>
    <row r="206" spans="1:166" s="327" customFormat="1" ht="15" x14ac:dyDescent="0.25">
      <c r="A206" s="461"/>
      <c r="B206" s="462"/>
      <c r="C206" s="425" t="s">
        <v>84</v>
      </c>
      <c r="D206" s="425"/>
      <c r="E206" s="425"/>
      <c r="F206" s="426"/>
      <c r="G206" s="427"/>
      <c r="H206" s="427"/>
      <c r="I206" s="427"/>
      <c r="J206" s="430"/>
      <c r="K206" s="427"/>
      <c r="L206" s="463">
        <v>26686.22</v>
      </c>
      <c r="M206" s="457"/>
      <c r="N206" s="464">
        <v>1323737.8500000001</v>
      </c>
      <c r="EZ206" s="337"/>
      <c r="FA206" s="339"/>
      <c r="FB206" s="432"/>
      <c r="FC206" s="432"/>
      <c r="FD206" s="432"/>
      <c r="FJ206" s="432" t="s">
        <v>84</v>
      </c>
    </row>
    <row r="207" spans="1:166" s="327" customFormat="1" ht="67.5" x14ac:dyDescent="0.25">
      <c r="A207" s="423" t="s">
        <v>132</v>
      </c>
      <c r="B207" s="424" t="s">
        <v>85</v>
      </c>
      <c r="C207" s="425" t="s">
        <v>133</v>
      </c>
      <c r="D207" s="425"/>
      <c r="E207" s="425"/>
      <c r="F207" s="426" t="s">
        <v>60</v>
      </c>
      <c r="G207" s="427">
        <v>464.22089999999997</v>
      </c>
      <c r="H207" s="428">
        <v>1</v>
      </c>
      <c r="I207" s="468">
        <v>464.22089999999997</v>
      </c>
      <c r="J207" s="430"/>
      <c r="K207" s="427"/>
      <c r="L207" s="430"/>
      <c r="M207" s="427"/>
      <c r="N207" s="431"/>
      <c r="EZ207" s="337"/>
      <c r="FA207" s="339"/>
      <c r="FB207" s="432" t="s">
        <v>133</v>
      </c>
      <c r="FC207" s="432" t="s">
        <v>4</v>
      </c>
      <c r="FD207" s="432" t="s">
        <v>4</v>
      </c>
      <c r="FJ207" s="432"/>
    </row>
    <row r="208" spans="1:166" s="327" customFormat="1" ht="15" x14ac:dyDescent="0.25">
      <c r="A208" s="433"/>
      <c r="B208" s="434"/>
      <c r="C208" s="435" t="s">
        <v>2118</v>
      </c>
      <c r="D208" s="435"/>
      <c r="E208" s="435"/>
      <c r="F208" s="435"/>
      <c r="G208" s="435"/>
      <c r="H208" s="435"/>
      <c r="I208" s="435"/>
      <c r="J208" s="435"/>
      <c r="K208" s="435"/>
      <c r="L208" s="435"/>
      <c r="M208" s="435"/>
      <c r="N208" s="436"/>
      <c r="EZ208" s="337"/>
      <c r="FA208" s="339"/>
      <c r="FB208" s="432"/>
      <c r="FC208" s="432"/>
      <c r="FD208" s="432"/>
      <c r="FE208" s="437" t="s">
        <v>2118</v>
      </c>
      <c r="FJ208" s="432"/>
    </row>
    <row r="209" spans="1:166" s="327" customFormat="1" ht="67.5" x14ac:dyDescent="0.25">
      <c r="A209" s="438"/>
      <c r="B209" s="439" t="s">
        <v>61</v>
      </c>
      <c r="C209" s="440" t="s">
        <v>62</v>
      </c>
      <c r="D209" s="440"/>
      <c r="E209" s="440"/>
      <c r="F209" s="440"/>
      <c r="G209" s="440"/>
      <c r="H209" s="440"/>
      <c r="I209" s="440"/>
      <c r="J209" s="440"/>
      <c r="K209" s="440"/>
      <c r="L209" s="440"/>
      <c r="M209" s="440"/>
      <c r="N209" s="441"/>
      <c r="EZ209" s="337"/>
      <c r="FA209" s="339"/>
      <c r="FB209" s="432"/>
      <c r="FC209" s="432"/>
      <c r="FD209" s="432"/>
      <c r="FF209" s="437" t="s">
        <v>62</v>
      </c>
      <c r="FJ209" s="432"/>
    </row>
    <row r="210" spans="1:166" s="327" customFormat="1" ht="67.5" x14ac:dyDescent="0.25">
      <c r="A210" s="438"/>
      <c r="B210" s="439" t="s">
        <v>63</v>
      </c>
      <c r="C210" s="440" t="s">
        <v>64</v>
      </c>
      <c r="D210" s="440"/>
      <c r="E210" s="440"/>
      <c r="F210" s="440"/>
      <c r="G210" s="440"/>
      <c r="H210" s="440"/>
      <c r="I210" s="440"/>
      <c r="J210" s="440"/>
      <c r="K210" s="440"/>
      <c r="L210" s="440"/>
      <c r="M210" s="440"/>
      <c r="N210" s="441"/>
      <c r="EZ210" s="337"/>
      <c r="FA210" s="339"/>
      <c r="FB210" s="432"/>
      <c r="FC210" s="432"/>
      <c r="FD210" s="432"/>
      <c r="FF210" s="437" t="s">
        <v>64</v>
      </c>
      <c r="FJ210" s="432"/>
    </row>
    <row r="211" spans="1:166" s="327" customFormat="1" ht="15" x14ac:dyDescent="0.25">
      <c r="A211" s="442"/>
      <c r="B211" s="439" t="s">
        <v>57</v>
      </c>
      <c r="C211" s="435" t="s">
        <v>67</v>
      </c>
      <c r="D211" s="435"/>
      <c r="E211" s="435"/>
      <c r="F211" s="443"/>
      <c r="G211" s="444"/>
      <c r="H211" s="444"/>
      <c r="I211" s="444"/>
      <c r="J211" s="445">
        <v>112.16</v>
      </c>
      <c r="K211" s="446">
        <v>1.5</v>
      </c>
      <c r="L211" s="447">
        <v>78100.52</v>
      </c>
      <c r="M211" s="448">
        <v>52.21</v>
      </c>
      <c r="N211" s="449">
        <v>4077628.15</v>
      </c>
      <c r="EZ211" s="337"/>
      <c r="FA211" s="339"/>
      <c r="FB211" s="432"/>
      <c r="FC211" s="432"/>
      <c r="FD211" s="432"/>
      <c r="FG211" s="437" t="s">
        <v>67</v>
      </c>
      <c r="FJ211" s="432"/>
    </row>
    <row r="212" spans="1:166" s="327" customFormat="1" ht="15" x14ac:dyDescent="0.25">
      <c r="A212" s="442"/>
      <c r="B212" s="439" t="s">
        <v>68</v>
      </c>
      <c r="C212" s="435" t="s">
        <v>69</v>
      </c>
      <c r="D212" s="435"/>
      <c r="E212" s="435"/>
      <c r="F212" s="443"/>
      <c r="G212" s="444"/>
      <c r="H212" s="444"/>
      <c r="I212" s="444"/>
      <c r="J212" s="445">
        <v>41.43</v>
      </c>
      <c r="K212" s="446">
        <v>1.5</v>
      </c>
      <c r="L212" s="447">
        <v>28849.01</v>
      </c>
      <c r="M212" s="448">
        <v>15.71</v>
      </c>
      <c r="N212" s="449">
        <v>453217.95</v>
      </c>
      <c r="EZ212" s="337"/>
      <c r="FA212" s="339"/>
      <c r="FB212" s="432"/>
      <c r="FC212" s="432"/>
      <c r="FD212" s="432"/>
      <c r="FG212" s="437" t="s">
        <v>69</v>
      </c>
      <c r="FJ212" s="432"/>
    </row>
    <row r="213" spans="1:166" s="327" customFormat="1" ht="15" x14ac:dyDescent="0.25">
      <c r="A213" s="452"/>
      <c r="B213" s="439"/>
      <c r="C213" s="435" t="s">
        <v>74</v>
      </c>
      <c r="D213" s="435"/>
      <c r="E213" s="435"/>
      <c r="F213" s="443" t="s">
        <v>75</v>
      </c>
      <c r="G213" s="448">
        <v>14.38</v>
      </c>
      <c r="H213" s="446">
        <v>1.5</v>
      </c>
      <c r="I213" s="453">
        <v>10013.244812999999</v>
      </c>
      <c r="J213" s="370"/>
      <c r="K213" s="444"/>
      <c r="L213" s="370"/>
      <c r="M213" s="444"/>
      <c r="N213" s="451"/>
      <c r="EZ213" s="337"/>
      <c r="FA213" s="339"/>
      <c r="FB213" s="432"/>
      <c r="FC213" s="432"/>
      <c r="FD213" s="432"/>
      <c r="FH213" s="437" t="s">
        <v>74</v>
      </c>
      <c r="FJ213" s="432"/>
    </row>
    <row r="214" spans="1:166" s="327" customFormat="1" ht="15" x14ac:dyDescent="0.25">
      <c r="A214" s="433"/>
      <c r="B214" s="439"/>
      <c r="C214" s="455" t="s">
        <v>77</v>
      </c>
      <c r="D214" s="455"/>
      <c r="E214" s="455"/>
      <c r="F214" s="456"/>
      <c r="G214" s="457"/>
      <c r="H214" s="457"/>
      <c r="I214" s="457"/>
      <c r="J214" s="458">
        <v>153.59</v>
      </c>
      <c r="K214" s="457"/>
      <c r="L214" s="459">
        <v>106949.53</v>
      </c>
      <c r="M214" s="457"/>
      <c r="N214" s="460">
        <v>4530846.0999999996</v>
      </c>
      <c r="EZ214" s="337"/>
      <c r="FA214" s="339"/>
      <c r="FB214" s="432"/>
      <c r="FC214" s="432"/>
      <c r="FD214" s="432"/>
      <c r="FI214" s="437" t="s">
        <v>77</v>
      </c>
      <c r="FJ214" s="432"/>
    </row>
    <row r="215" spans="1:166" s="327" customFormat="1" ht="15" x14ac:dyDescent="0.25">
      <c r="A215" s="452"/>
      <c r="B215" s="439"/>
      <c r="C215" s="435" t="s">
        <v>78</v>
      </c>
      <c r="D215" s="435"/>
      <c r="E215" s="435"/>
      <c r="F215" s="443"/>
      <c r="G215" s="444"/>
      <c r="H215" s="444"/>
      <c r="I215" s="444"/>
      <c r="J215" s="370"/>
      <c r="K215" s="444"/>
      <c r="L215" s="447">
        <v>78100.52</v>
      </c>
      <c r="M215" s="444"/>
      <c r="N215" s="449">
        <v>4077628.15</v>
      </c>
      <c r="EZ215" s="337"/>
      <c r="FA215" s="339"/>
      <c r="FB215" s="432"/>
      <c r="FC215" s="432"/>
      <c r="FD215" s="432"/>
      <c r="FH215" s="437" t="s">
        <v>78</v>
      </c>
      <c r="FJ215" s="432"/>
    </row>
    <row r="216" spans="1:166" s="327" customFormat="1" ht="56.25" x14ac:dyDescent="0.25">
      <c r="A216" s="452"/>
      <c r="B216" s="439" t="s">
        <v>86</v>
      </c>
      <c r="C216" s="435" t="s">
        <v>87</v>
      </c>
      <c r="D216" s="435"/>
      <c r="E216" s="435"/>
      <c r="F216" s="443" t="s">
        <v>81</v>
      </c>
      <c r="G216" s="450">
        <v>91</v>
      </c>
      <c r="H216" s="444"/>
      <c r="I216" s="450">
        <v>91</v>
      </c>
      <c r="J216" s="370"/>
      <c r="K216" s="444"/>
      <c r="L216" s="447">
        <v>71071.47</v>
      </c>
      <c r="M216" s="444"/>
      <c r="N216" s="449">
        <v>3710641.62</v>
      </c>
      <c r="EZ216" s="337"/>
      <c r="FA216" s="339"/>
      <c r="FB216" s="432"/>
      <c r="FC216" s="432"/>
      <c r="FD216" s="432"/>
      <c r="FH216" s="437" t="s">
        <v>87</v>
      </c>
      <c r="FJ216" s="432"/>
    </row>
    <row r="217" spans="1:166" s="327" customFormat="1" ht="56.25" x14ac:dyDescent="0.25">
      <c r="A217" s="452"/>
      <c r="B217" s="439" t="s">
        <v>88</v>
      </c>
      <c r="C217" s="435" t="s">
        <v>89</v>
      </c>
      <c r="D217" s="435"/>
      <c r="E217" s="435"/>
      <c r="F217" s="443" t="s">
        <v>81</v>
      </c>
      <c r="G217" s="450">
        <v>52</v>
      </c>
      <c r="H217" s="444"/>
      <c r="I217" s="450">
        <v>52</v>
      </c>
      <c r="J217" s="370"/>
      <c r="K217" s="444"/>
      <c r="L217" s="447">
        <v>40612.269999999997</v>
      </c>
      <c r="M217" s="444"/>
      <c r="N217" s="449">
        <v>2120366.64</v>
      </c>
      <c r="EZ217" s="337"/>
      <c r="FA217" s="339"/>
      <c r="FB217" s="432"/>
      <c r="FC217" s="432"/>
      <c r="FD217" s="432"/>
      <c r="FH217" s="437" t="s">
        <v>89</v>
      </c>
      <c r="FJ217" s="432"/>
    </row>
    <row r="218" spans="1:166" s="327" customFormat="1" ht="15" x14ac:dyDescent="0.25">
      <c r="A218" s="461"/>
      <c r="B218" s="462"/>
      <c r="C218" s="425" t="s">
        <v>84</v>
      </c>
      <c r="D218" s="425"/>
      <c r="E218" s="425"/>
      <c r="F218" s="426"/>
      <c r="G218" s="427"/>
      <c r="H218" s="427"/>
      <c r="I218" s="427"/>
      <c r="J218" s="430"/>
      <c r="K218" s="427"/>
      <c r="L218" s="463">
        <v>218633.27</v>
      </c>
      <c r="M218" s="457"/>
      <c r="N218" s="464">
        <v>10361854.359999999</v>
      </c>
      <c r="EZ218" s="337"/>
      <c r="FA218" s="339"/>
      <c r="FB218" s="432"/>
      <c r="FC218" s="432"/>
      <c r="FD218" s="432"/>
      <c r="FJ218" s="432" t="s">
        <v>84</v>
      </c>
    </row>
    <row r="219" spans="1:166" s="327" customFormat="1" ht="45" x14ac:dyDescent="0.25">
      <c r="A219" s="423" t="s">
        <v>134</v>
      </c>
      <c r="B219" s="424" t="s">
        <v>90</v>
      </c>
      <c r="C219" s="425" t="s">
        <v>91</v>
      </c>
      <c r="D219" s="425"/>
      <c r="E219" s="425"/>
      <c r="F219" s="426" t="s">
        <v>60</v>
      </c>
      <c r="G219" s="427">
        <v>51.567399999999999</v>
      </c>
      <c r="H219" s="428">
        <v>1</v>
      </c>
      <c r="I219" s="468">
        <v>51.567399999999999</v>
      </c>
      <c r="J219" s="430"/>
      <c r="K219" s="427"/>
      <c r="L219" s="430"/>
      <c r="M219" s="427"/>
      <c r="N219" s="431"/>
      <c r="EZ219" s="337"/>
      <c r="FA219" s="339"/>
      <c r="FB219" s="432" t="s">
        <v>91</v>
      </c>
      <c r="FC219" s="432" t="s">
        <v>4</v>
      </c>
      <c r="FD219" s="432" t="s">
        <v>4</v>
      </c>
      <c r="FJ219" s="432"/>
    </row>
    <row r="220" spans="1:166" s="327" customFormat="1" ht="15" x14ac:dyDescent="0.25">
      <c r="A220" s="433"/>
      <c r="B220" s="434"/>
      <c r="C220" s="435" t="s">
        <v>2119</v>
      </c>
      <c r="D220" s="435"/>
      <c r="E220" s="435"/>
      <c r="F220" s="435"/>
      <c r="G220" s="435"/>
      <c r="H220" s="435"/>
      <c r="I220" s="435"/>
      <c r="J220" s="435"/>
      <c r="K220" s="435"/>
      <c r="L220" s="435"/>
      <c r="M220" s="435"/>
      <c r="N220" s="436"/>
      <c r="EZ220" s="337"/>
      <c r="FA220" s="339"/>
      <c r="FB220" s="432"/>
      <c r="FC220" s="432"/>
      <c r="FD220" s="432"/>
      <c r="FE220" s="437" t="s">
        <v>2119</v>
      </c>
      <c r="FJ220" s="432"/>
    </row>
    <row r="221" spans="1:166" s="327" customFormat="1" ht="67.5" x14ac:dyDescent="0.25">
      <c r="A221" s="438"/>
      <c r="B221" s="439" t="s">
        <v>61</v>
      </c>
      <c r="C221" s="440" t="s">
        <v>62</v>
      </c>
      <c r="D221" s="440"/>
      <c r="E221" s="440"/>
      <c r="F221" s="440"/>
      <c r="G221" s="440"/>
      <c r="H221" s="440"/>
      <c r="I221" s="440"/>
      <c r="J221" s="440"/>
      <c r="K221" s="440"/>
      <c r="L221" s="440"/>
      <c r="M221" s="440"/>
      <c r="N221" s="441"/>
      <c r="EZ221" s="337"/>
      <c r="FA221" s="339"/>
      <c r="FB221" s="432"/>
      <c r="FC221" s="432"/>
      <c r="FD221" s="432"/>
      <c r="FF221" s="437" t="s">
        <v>62</v>
      </c>
      <c r="FJ221" s="432"/>
    </row>
    <row r="222" spans="1:166" s="327" customFormat="1" ht="67.5" x14ac:dyDescent="0.25">
      <c r="A222" s="438"/>
      <c r="B222" s="439" t="s">
        <v>63</v>
      </c>
      <c r="C222" s="440" t="s">
        <v>64</v>
      </c>
      <c r="D222" s="440"/>
      <c r="E222" s="440"/>
      <c r="F222" s="440"/>
      <c r="G222" s="440"/>
      <c r="H222" s="440"/>
      <c r="I222" s="440"/>
      <c r="J222" s="440"/>
      <c r="K222" s="440"/>
      <c r="L222" s="440"/>
      <c r="M222" s="440"/>
      <c r="N222" s="441"/>
      <c r="EZ222" s="337"/>
      <c r="FA222" s="339"/>
      <c r="FB222" s="432"/>
      <c r="FC222" s="432"/>
      <c r="FD222" s="432"/>
      <c r="FF222" s="437" t="s">
        <v>64</v>
      </c>
      <c r="FJ222" s="432"/>
    </row>
    <row r="223" spans="1:166" s="327" customFormat="1" ht="22.5" x14ac:dyDescent="0.25">
      <c r="A223" s="438"/>
      <c r="B223" s="439" t="s">
        <v>65</v>
      </c>
      <c r="C223" s="440" t="s">
        <v>66</v>
      </c>
      <c r="D223" s="440"/>
      <c r="E223" s="440"/>
      <c r="F223" s="440"/>
      <c r="G223" s="440"/>
      <c r="H223" s="440"/>
      <c r="I223" s="440"/>
      <c r="J223" s="440"/>
      <c r="K223" s="440"/>
      <c r="L223" s="440"/>
      <c r="M223" s="440"/>
      <c r="N223" s="441"/>
      <c r="EZ223" s="337"/>
      <c r="FA223" s="339"/>
      <c r="FB223" s="432"/>
      <c r="FC223" s="432"/>
      <c r="FD223" s="432"/>
      <c r="FF223" s="437" t="s">
        <v>66</v>
      </c>
      <c r="FJ223" s="432"/>
    </row>
    <row r="224" spans="1:166" s="327" customFormat="1" ht="33.75" x14ac:dyDescent="0.25">
      <c r="A224" s="438"/>
      <c r="B224" s="439" t="s">
        <v>92</v>
      </c>
      <c r="C224" s="440" t="s">
        <v>93</v>
      </c>
      <c r="D224" s="440"/>
      <c r="E224" s="440"/>
      <c r="F224" s="440"/>
      <c r="G224" s="440"/>
      <c r="H224" s="440"/>
      <c r="I224" s="440"/>
      <c r="J224" s="440"/>
      <c r="K224" s="440"/>
      <c r="L224" s="440"/>
      <c r="M224" s="440"/>
      <c r="N224" s="441"/>
      <c r="EZ224" s="337"/>
      <c r="FA224" s="339"/>
      <c r="FB224" s="432"/>
      <c r="FC224" s="432"/>
      <c r="FD224" s="432"/>
      <c r="FF224" s="437" t="s">
        <v>93</v>
      </c>
      <c r="FJ224" s="432"/>
    </row>
    <row r="225" spans="1:166" s="327" customFormat="1" ht="15" x14ac:dyDescent="0.25">
      <c r="A225" s="442"/>
      <c r="B225" s="439" t="s">
        <v>57</v>
      </c>
      <c r="C225" s="435" t="s">
        <v>67</v>
      </c>
      <c r="D225" s="435"/>
      <c r="E225" s="435"/>
      <c r="F225" s="443"/>
      <c r="G225" s="444"/>
      <c r="H225" s="444"/>
      <c r="I225" s="444"/>
      <c r="J225" s="445">
        <v>130.07</v>
      </c>
      <c r="K225" s="448">
        <v>0.69</v>
      </c>
      <c r="L225" s="447">
        <v>4628.09</v>
      </c>
      <c r="M225" s="448">
        <v>52.21</v>
      </c>
      <c r="N225" s="449">
        <v>241632.58</v>
      </c>
      <c r="EZ225" s="337"/>
      <c r="FA225" s="339"/>
      <c r="FB225" s="432"/>
      <c r="FC225" s="432"/>
      <c r="FD225" s="432"/>
      <c r="FG225" s="437" t="s">
        <v>67</v>
      </c>
      <c r="FJ225" s="432"/>
    </row>
    <row r="226" spans="1:166" s="327" customFormat="1" ht="15" x14ac:dyDescent="0.25">
      <c r="A226" s="442"/>
      <c r="B226" s="439" t="s">
        <v>68</v>
      </c>
      <c r="C226" s="435" t="s">
        <v>69</v>
      </c>
      <c r="D226" s="435"/>
      <c r="E226" s="435"/>
      <c r="F226" s="443"/>
      <c r="G226" s="444"/>
      <c r="H226" s="444"/>
      <c r="I226" s="444"/>
      <c r="J226" s="445">
        <v>111.81</v>
      </c>
      <c r="K226" s="448">
        <v>0.75</v>
      </c>
      <c r="L226" s="447">
        <v>4324.3100000000004</v>
      </c>
      <c r="M226" s="448">
        <v>15.71</v>
      </c>
      <c r="N226" s="449">
        <v>67934.91</v>
      </c>
      <c r="EZ226" s="337"/>
      <c r="FA226" s="339"/>
      <c r="FB226" s="432"/>
      <c r="FC226" s="432"/>
      <c r="FD226" s="432"/>
      <c r="FG226" s="437" t="s">
        <v>69</v>
      </c>
      <c r="FJ226" s="432"/>
    </row>
    <row r="227" spans="1:166" s="327" customFormat="1" ht="15" x14ac:dyDescent="0.25">
      <c r="A227" s="442"/>
      <c r="B227" s="439" t="s">
        <v>70</v>
      </c>
      <c r="C227" s="435" t="s">
        <v>71</v>
      </c>
      <c r="D227" s="435"/>
      <c r="E227" s="435"/>
      <c r="F227" s="443"/>
      <c r="G227" s="444"/>
      <c r="H227" s="444"/>
      <c r="I227" s="444"/>
      <c r="J227" s="445">
        <v>14.19</v>
      </c>
      <c r="K227" s="448">
        <v>0.75</v>
      </c>
      <c r="L227" s="445">
        <v>548.80999999999995</v>
      </c>
      <c r="M227" s="448">
        <v>52.21</v>
      </c>
      <c r="N227" s="449">
        <v>28653.37</v>
      </c>
      <c r="EZ227" s="337"/>
      <c r="FA227" s="339"/>
      <c r="FB227" s="432"/>
      <c r="FC227" s="432"/>
      <c r="FD227" s="432"/>
      <c r="FG227" s="437" t="s">
        <v>71</v>
      </c>
      <c r="FJ227" s="432"/>
    </row>
    <row r="228" spans="1:166" s="327" customFormat="1" ht="15" x14ac:dyDescent="0.25">
      <c r="A228" s="442"/>
      <c r="B228" s="439" t="s">
        <v>72</v>
      </c>
      <c r="C228" s="435" t="s">
        <v>73</v>
      </c>
      <c r="D228" s="435"/>
      <c r="E228" s="435"/>
      <c r="F228" s="443"/>
      <c r="G228" s="444"/>
      <c r="H228" s="444"/>
      <c r="I228" s="444"/>
      <c r="J228" s="445">
        <v>42.78</v>
      </c>
      <c r="K228" s="450">
        <v>0</v>
      </c>
      <c r="L228" s="445">
        <v>0</v>
      </c>
      <c r="M228" s="446">
        <v>9.5</v>
      </c>
      <c r="N228" s="451"/>
      <c r="EZ228" s="337"/>
      <c r="FA228" s="339"/>
      <c r="FB228" s="432"/>
      <c r="FC228" s="432"/>
      <c r="FD228" s="432"/>
      <c r="FG228" s="437" t="s">
        <v>73</v>
      </c>
      <c r="FJ228" s="432"/>
    </row>
    <row r="229" spans="1:166" s="327" customFormat="1" ht="15" x14ac:dyDescent="0.25">
      <c r="A229" s="452"/>
      <c r="B229" s="439"/>
      <c r="C229" s="435" t="s">
        <v>74</v>
      </c>
      <c r="D229" s="435"/>
      <c r="E229" s="435"/>
      <c r="F229" s="443" t="s">
        <v>75</v>
      </c>
      <c r="G229" s="446">
        <v>14.5</v>
      </c>
      <c r="H229" s="448">
        <v>0.69</v>
      </c>
      <c r="I229" s="453">
        <v>515.93183699999997</v>
      </c>
      <c r="J229" s="370"/>
      <c r="K229" s="444"/>
      <c r="L229" s="370"/>
      <c r="M229" s="444"/>
      <c r="N229" s="451"/>
      <c r="EZ229" s="337"/>
      <c r="FA229" s="339"/>
      <c r="FB229" s="432"/>
      <c r="FC229" s="432"/>
      <c r="FD229" s="432"/>
      <c r="FH229" s="437" t="s">
        <v>74</v>
      </c>
      <c r="FJ229" s="432"/>
    </row>
    <row r="230" spans="1:166" s="327" customFormat="1" ht="15" x14ac:dyDescent="0.25">
      <c r="A230" s="452"/>
      <c r="B230" s="439"/>
      <c r="C230" s="435" t="s">
        <v>76</v>
      </c>
      <c r="D230" s="435"/>
      <c r="E230" s="435"/>
      <c r="F230" s="443" t="s">
        <v>75</v>
      </c>
      <c r="G230" s="448">
        <v>1.26</v>
      </c>
      <c r="H230" s="448">
        <v>0.75</v>
      </c>
      <c r="I230" s="453">
        <v>48.731192999999998</v>
      </c>
      <c r="J230" s="370"/>
      <c r="K230" s="444"/>
      <c r="L230" s="370"/>
      <c r="M230" s="444"/>
      <c r="N230" s="451"/>
      <c r="EZ230" s="337"/>
      <c r="FA230" s="339"/>
      <c r="FB230" s="432"/>
      <c r="FC230" s="432"/>
      <c r="FD230" s="432"/>
      <c r="FH230" s="437" t="s">
        <v>76</v>
      </c>
      <c r="FJ230" s="432"/>
    </row>
    <row r="231" spans="1:166" s="327" customFormat="1" ht="15" x14ac:dyDescent="0.25">
      <c r="A231" s="433"/>
      <c r="B231" s="439"/>
      <c r="C231" s="455" t="s">
        <v>77</v>
      </c>
      <c r="D231" s="455"/>
      <c r="E231" s="455"/>
      <c r="F231" s="456"/>
      <c r="G231" s="457"/>
      <c r="H231" s="457"/>
      <c r="I231" s="457"/>
      <c r="J231" s="458">
        <v>284.66000000000003</v>
      </c>
      <c r="K231" s="457"/>
      <c r="L231" s="459">
        <v>8952.4</v>
      </c>
      <c r="M231" s="457"/>
      <c r="N231" s="460">
        <v>309567.49</v>
      </c>
      <c r="EZ231" s="337"/>
      <c r="FA231" s="339"/>
      <c r="FB231" s="432"/>
      <c r="FC231" s="432"/>
      <c r="FD231" s="432"/>
      <c r="FI231" s="437" t="s">
        <v>77</v>
      </c>
      <c r="FJ231" s="432"/>
    </row>
    <row r="232" spans="1:166" s="327" customFormat="1" ht="15" x14ac:dyDescent="0.25">
      <c r="A232" s="452"/>
      <c r="B232" s="439"/>
      <c r="C232" s="435" t="s">
        <v>78</v>
      </c>
      <c r="D232" s="435"/>
      <c r="E232" s="435"/>
      <c r="F232" s="443"/>
      <c r="G232" s="444"/>
      <c r="H232" s="444"/>
      <c r="I232" s="444"/>
      <c r="J232" s="370"/>
      <c r="K232" s="444"/>
      <c r="L232" s="447">
        <v>5176.8999999999996</v>
      </c>
      <c r="M232" s="444"/>
      <c r="N232" s="449">
        <v>270285.95</v>
      </c>
      <c r="EZ232" s="337"/>
      <c r="FA232" s="339"/>
      <c r="FB232" s="432"/>
      <c r="FC232" s="432"/>
      <c r="FD232" s="432"/>
      <c r="FH232" s="437" t="s">
        <v>78</v>
      </c>
      <c r="FJ232" s="432"/>
    </row>
    <row r="233" spans="1:166" s="327" customFormat="1" ht="15" x14ac:dyDescent="0.25">
      <c r="A233" s="452"/>
      <c r="B233" s="439" t="s">
        <v>94</v>
      </c>
      <c r="C233" s="435" t="s">
        <v>95</v>
      </c>
      <c r="D233" s="435"/>
      <c r="E233" s="435"/>
      <c r="F233" s="443" t="s">
        <v>81</v>
      </c>
      <c r="G233" s="450">
        <v>109</v>
      </c>
      <c r="H233" s="444"/>
      <c r="I233" s="450">
        <v>109</v>
      </c>
      <c r="J233" s="370"/>
      <c r="K233" s="444"/>
      <c r="L233" s="447">
        <v>5642.82</v>
      </c>
      <c r="M233" s="444"/>
      <c r="N233" s="449">
        <v>294611.69</v>
      </c>
      <c r="EZ233" s="337"/>
      <c r="FA233" s="339"/>
      <c r="FB233" s="432"/>
      <c r="FC233" s="432"/>
      <c r="FD233" s="432"/>
      <c r="FH233" s="437" t="s">
        <v>95</v>
      </c>
      <c r="FJ233" s="432"/>
    </row>
    <row r="234" spans="1:166" s="327" customFormat="1" ht="22.5" x14ac:dyDescent="0.25">
      <c r="A234" s="452"/>
      <c r="B234" s="439" t="s">
        <v>96</v>
      </c>
      <c r="C234" s="435" t="s">
        <v>97</v>
      </c>
      <c r="D234" s="435"/>
      <c r="E234" s="435"/>
      <c r="F234" s="443" t="s">
        <v>81</v>
      </c>
      <c r="G234" s="450">
        <v>57</v>
      </c>
      <c r="H234" s="448">
        <v>0.85</v>
      </c>
      <c r="I234" s="448">
        <v>48.45</v>
      </c>
      <c r="J234" s="370"/>
      <c r="K234" s="444"/>
      <c r="L234" s="447">
        <v>2508.21</v>
      </c>
      <c r="M234" s="444"/>
      <c r="N234" s="449">
        <v>130953.54</v>
      </c>
      <c r="EZ234" s="337"/>
      <c r="FA234" s="339"/>
      <c r="FB234" s="432"/>
      <c r="FC234" s="432"/>
      <c r="FD234" s="432"/>
      <c r="FH234" s="437" t="s">
        <v>97</v>
      </c>
      <c r="FJ234" s="432"/>
    </row>
    <row r="235" spans="1:166" s="327" customFormat="1" ht="15" x14ac:dyDescent="0.25">
      <c r="A235" s="461"/>
      <c r="B235" s="462"/>
      <c r="C235" s="425" t="s">
        <v>84</v>
      </c>
      <c r="D235" s="425"/>
      <c r="E235" s="425"/>
      <c r="F235" s="426"/>
      <c r="G235" s="427"/>
      <c r="H235" s="427"/>
      <c r="I235" s="427"/>
      <c r="J235" s="430"/>
      <c r="K235" s="427"/>
      <c r="L235" s="463">
        <v>17103.43</v>
      </c>
      <c r="M235" s="457"/>
      <c r="N235" s="464">
        <v>735132.72</v>
      </c>
      <c r="EZ235" s="337"/>
      <c r="FA235" s="339"/>
      <c r="FB235" s="432"/>
      <c r="FC235" s="432"/>
      <c r="FD235" s="432"/>
      <c r="FJ235" s="432" t="s">
        <v>84</v>
      </c>
    </row>
    <row r="236" spans="1:166" s="327" customFormat="1" ht="45" x14ac:dyDescent="0.25">
      <c r="A236" s="423" t="s">
        <v>135</v>
      </c>
      <c r="B236" s="424" t="s">
        <v>98</v>
      </c>
      <c r="C236" s="425" t="s">
        <v>99</v>
      </c>
      <c r="D236" s="425"/>
      <c r="E236" s="425"/>
      <c r="F236" s="426" t="s">
        <v>100</v>
      </c>
      <c r="G236" s="427">
        <v>515.69000000000005</v>
      </c>
      <c r="H236" s="428">
        <v>1</v>
      </c>
      <c r="I236" s="466">
        <v>515.69000000000005</v>
      </c>
      <c r="J236" s="430"/>
      <c r="K236" s="427"/>
      <c r="L236" s="430"/>
      <c r="M236" s="427"/>
      <c r="N236" s="431"/>
      <c r="EZ236" s="337"/>
      <c r="FA236" s="339"/>
      <c r="FB236" s="432" t="s">
        <v>99</v>
      </c>
      <c r="FC236" s="432" t="s">
        <v>4</v>
      </c>
      <c r="FD236" s="432" t="s">
        <v>4</v>
      </c>
      <c r="FJ236" s="432"/>
    </row>
    <row r="237" spans="1:166" s="327" customFormat="1" ht="67.5" x14ac:dyDescent="0.25">
      <c r="A237" s="438"/>
      <c r="B237" s="439" t="s">
        <v>61</v>
      </c>
      <c r="C237" s="440" t="s">
        <v>62</v>
      </c>
      <c r="D237" s="440"/>
      <c r="E237" s="440"/>
      <c r="F237" s="440"/>
      <c r="G237" s="440"/>
      <c r="H237" s="440"/>
      <c r="I237" s="440"/>
      <c r="J237" s="440"/>
      <c r="K237" s="440"/>
      <c r="L237" s="440"/>
      <c r="M237" s="440"/>
      <c r="N237" s="441"/>
      <c r="EZ237" s="337"/>
      <c r="FA237" s="339"/>
      <c r="FB237" s="432"/>
      <c r="FC237" s="432"/>
      <c r="FD237" s="432"/>
      <c r="FF237" s="437" t="s">
        <v>62</v>
      </c>
      <c r="FJ237" s="432"/>
    </row>
    <row r="238" spans="1:166" s="327" customFormat="1" ht="67.5" x14ac:dyDescent="0.25">
      <c r="A238" s="438"/>
      <c r="B238" s="439" t="s">
        <v>63</v>
      </c>
      <c r="C238" s="440" t="s">
        <v>64</v>
      </c>
      <c r="D238" s="440"/>
      <c r="E238" s="440"/>
      <c r="F238" s="440"/>
      <c r="G238" s="440"/>
      <c r="H238" s="440"/>
      <c r="I238" s="440"/>
      <c r="J238" s="440"/>
      <c r="K238" s="440"/>
      <c r="L238" s="440"/>
      <c r="M238" s="440"/>
      <c r="N238" s="441"/>
      <c r="EZ238" s="337"/>
      <c r="FA238" s="339"/>
      <c r="FB238" s="432"/>
      <c r="FC238" s="432"/>
      <c r="FD238" s="432"/>
      <c r="FF238" s="437" t="s">
        <v>64</v>
      </c>
      <c r="FJ238" s="432"/>
    </row>
    <row r="239" spans="1:166" s="327" customFormat="1" ht="22.5" x14ac:dyDescent="0.25">
      <c r="A239" s="438"/>
      <c r="B239" s="439" t="s">
        <v>65</v>
      </c>
      <c r="C239" s="440" t="s">
        <v>66</v>
      </c>
      <c r="D239" s="440"/>
      <c r="E239" s="440"/>
      <c r="F239" s="440"/>
      <c r="G239" s="440"/>
      <c r="H239" s="440"/>
      <c r="I239" s="440"/>
      <c r="J239" s="440"/>
      <c r="K239" s="440"/>
      <c r="L239" s="440"/>
      <c r="M239" s="440"/>
      <c r="N239" s="441"/>
      <c r="EZ239" s="337"/>
      <c r="FA239" s="339"/>
      <c r="FB239" s="432"/>
      <c r="FC239" s="432"/>
      <c r="FD239" s="432"/>
      <c r="FF239" s="437" t="s">
        <v>66</v>
      </c>
      <c r="FJ239" s="432"/>
    </row>
    <row r="240" spans="1:166" s="327" customFormat="1" ht="33.75" x14ac:dyDescent="0.25">
      <c r="A240" s="438"/>
      <c r="B240" s="439" t="s">
        <v>92</v>
      </c>
      <c r="C240" s="440" t="s">
        <v>93</v>
      </c>
      <c r="D240" s="440"/>
      <c r="E240" s="440"/>
      <c r="F240" s="440"/>
      <c r="G240" s="440"/>
      <c r="H240" s="440"/>
      <c r="I240" s="440"/>
      <c r="J240" s="440"/>
      <c r="K240" s="440"/>
      <c r="L240" s="440"/>
      <c r="M240" s="440"/>
      <c r="N240" s="441"/>
      <c r="EZ240" s="337"/>
      <c r="FA240" s="339"/>
      <c r="FB240" s="432"/>
      <c r="FC240" s="432"/>
      <c r="FD240" s="432"/>
      <c r="FF240" s="437" t="s">
        <v>93</v>
      </c>
      <c r="FJ240" s="432"/>
    </row>
    <row r="241" spans="1:166" s="327" customFormat="1" ht="15" x14ac:dyDescent="0.25">
      <c r="A241" s="442"/>
      <c r="B241" s="439" t="s">
        <v>57</v>
      </c>
      <c r="C241" s="435" t="s">
        <v>67</v>
      </c>
      <c r="D241" s="435"/>
      <c r="E241" s="435"/>
      <c r="F241" s="443"/>
      <c r="G241" s="444"/>
      <c r="H241" s="444"/>
      <c r="I241" s="444"/>
      <c r="J241" s="445">
        <v>31.75</v>
      </c>
      <c r="K241" s="448">
        <v>0.69</v>
      </c>
      <c r="L241" s="447">
        <v>11297.48</v>
      </c>
      <c r="M241" s="448">
        <v>52.21</v>
      </c>
      <c r="N241" s="449">
        <v>589841.43000000005</v>
      </c>
      <c r="EZ241" s="337"/>
      <c r="FA241" s="339"/>
      <c r="FB241" s="432"/>
      <c r="FC241" s="432"/>
      <c r="FD241" s="432"/>
      <c r="FG241" s="437" t="s">
        <v>67</v>
      </c>
      <c r="FJ241" s="432"/>
    </row>
    <row r="242" spans="1:166" s="327" customFormat="1" ht="15" x14ac:dyDescent="0.25">
      <c r="A242" s="442"/>
      <c r="B242" s="439" t="s">
        <v>68</v>
      </c>
      <c r="C242" s="435" t="s">
        <v>69</v>
      </c>
      <c r="D242" s="435"/>
      <c r="E242" s="435"/>
      <c r="F242" s="443"/>
      <c r="G242" s="444"/>
      <c r="H242" s="444"/>
      <c r="I242" s="444"/>
      <c r="J242" s="445">
        <v>25.74</v>
      </c>
      <c r="K242" s="448">
        <v>0.75</v>
      </c>
      <c r="L242" s="447">
        <v>9955.4</v>
      </c>
      <c r="M242" s="448">
        <v>15.71</v>
      </c>
      <c r="N242" s="449">
        <v>156399.32999999999</v>
      </c>
      <c r="EZ242" s="337"/>
      <c r="FA242" s="339"/>
      <c r="FB242" s="432"/>
      <c r="FC242" s="432"/>
      <c r="FD242" s="432"/>
      <c r="FG242" s="437" t="s">
        <v>69</v>
      </c>
      <c r="FJ242" s="432"/>
    </row>
    <row r="243" spans="1:166" s="327" customFormat="1" ht="15" x14ac:dyDescent="0.25">
      <c r="A243" s="442"/>
      <c r="B243" s="439" t="s">
        <v>70</v>
      </c>
      <c r="C243" s="435" t="s">
        <v>71</v>
      </c>
      <c r="D243" s="435"/>
      <c r="E243" s="435"/>
      <c r="F243" s="443"/>
      <c r="G243" s="444"/>
      <c r="H243" s="444"/>
      <c r="I243" s="444"/>
      <c r="J243" s="445">
        <v>3.26</v>
      </c>
      <c r="K243" s="448">
        <v>0.75</v>
      </c>
      <c r="L243" s="447">
        <v>1260.8599999999999</v>
      </c>
      <c r="M243" s="448">
        <v>52.21</v>
      </c>
      <c r="N243" s="449">
        <v>65829.5</v>
      </c>
      <c r="EZ243" s="337"/>
      <c r="FA243" s="339"/>
      <c r="FB243" s="432"/>
      <c r="FC243" s="432"/>
      <c r="FD243" s="432"/>
      <c r="FG243" s="437" t="s">
        <v>71</v>
      </c>
      <c r="FJ243" s="432"/>
    </row>
    <row r="244" spans="1:166" s="327" customFormat="1" ht="15" x14ac:dyDescent="0.25">
      <c r="A244" s="442"/>
      <c r="B244" s="439" t="s">
        <v>72</v>
      </c>
      <c r="C244" s="435" t="s">
        <v>73</v>
      </c>
      <c r="D244" s="435"/>
      <c r="E244" s="435"/>
      <c r="F244" s="443"/>
      <c r="G244" s="444"/>
      <c r="H244" s="444"/>
      <c r="I244" s="444"/>
      <c r="J244" s="445">
        <v>19.54</v>
      </c>
      <c r="K244" s="450">
        <v>0</v>
      </c>
      <c r="L244" s="445">
        <v>0</v>
      </c>
      <c r="M244" s="446">
        <v>9.5</v>
      </c>
      <c r="N244" s="451"/>
      <c r="EZ244" s="337"/>
      <c r="FA244" s="339"/>
      <c r="FB244" s="432"/>
      <c r="FC244" s="432"/>
      <c r="FD244" s="432"/>
      <c r="FG244" s="437" t="s">
        <v>73</v>
      </c>
      <c r="FJ244" s="432"/>
    </row>
    <row r="245" spans="1:166" s="327" customFormat="1" ht="15" x14ac:dyDescent="0.25">
      <c r="A245" s="452"/>
      <c r="B245" s="439"/>
      <c r="C245" s="435" t="s">
        <v>74</v>
      </c>
      <c r="D245" s="435"/>
      <c r="E245" s="435"/>
      <c r="F245" s="443" t="s">
        <v>75</v>
      </c>
      <c r="G245" s="448">
        <v>4.07</v>
      </c>
      <c r="H245" s="448">
        <v>0.69</v>
      </c>
      <c r="I245" s="453">
        <v>1448.212227</v>
      </c>
      <c r="J245" s="370"/>
      <c r="K245" s="444"/>
      <c r="L245" s="370"/>
      <c r="M245" s="444"/>
      <c r="N245" s="451"/>
      <c r="EZ245" s="337"/>
      <c r="FA245" s="339"/>
      <c r="FB245" s="432"/>
      <c r="FC245" s="432"/>
      <c r="FD245" s="432"/>
      <c r="FH245" s="437" t="s">
        <v>74</v>
      </c>
      <c r="FJ245" s="432"/>
    </row>
    <row r="246" spans="1:166" s="327" customFormat="1" ht="15" x14ac:dyDescent="0.25">
      <c r="A246" s="452"/>
      <c r="B246" s="439"/>
      <c r="C246" s="435" t="s">
        <v>76</v>
      </c>
      <c r="D246" s="435"/>
      <c r="E246" s="435"/>
      <c r="F246" s="443" t="s">
        <v>75</v>
      </c>
      <c r="G246" s="448">
        <v>0.28999999999999998</v>
      </c>
      <c r="H246" s="448">
        <v>0.75</v>
      </c>
      <c r="I246" s="453">
        <v>112.162575</v>
      </c>
      <c r="J246" s="370"/>
      <c r="K246" s="444"/>
      <c r="L246" s="370"/>
      <c r="M246" s="444"/>
      <c r="N246" s="451"/>
      <c r="EZ246" s="337"/>
      <c r="FA246" s="339"/>
      <c r="FB246" s="432"/>
      <c r="FC246" s="432"/>
      <c r="FD246" s="432"/>
      <c r="FH246" s="437" t="s">
        <v>76</v>
      </c>
      <c r="FJ246" s="432"/>
    </row>
    <row r="247" spans="1:166" s="327" customFormat="1" ht="15" x14ac:dyDescent="0.25">
      <c r="A247" s="433"/>
      <c r="B247" s="439"/>
      <c r="C247" s="455" t="s">
        <v>77</v>
      </c>
      <c r="D247" s="455"/>
      <c r="E247" s="455"/>
      <c r="F247" s="456"/>
      <c r="G247" s="457"/>
      <c r="H247" s="457"/>
      <c r="I247" s="457"/>
      <c r="J247" s="458">
        <v>77.03</v>
      </c>
      <c r="K247" s="457"/>
      <c r="L247" s="459">
        <v>21252.880000000001</v>
      </c>
      <c r="M247" s="457"/>
      <c r="N247" s="460">
        <v>746240.76</v>
      </c>
      <c r="EZ247" s="337"/>
      <c r="FA247" s="339"/>
      <c r="FB247" s="432"/>
      <c r="FC247" s="432"/>
      <c r="FD247" s="432"/>
      <c r="FI247" s="437" t="s">
        <v>77</v>
      </c>
      <c r="FJ247" s="432"/>
    </row>
    <row r="248" spans="1:166" s="327" customFormat="1" ht="15" x14ac:dyDescent="0.25">
      <c r="A248" s="452"/>
      <c r="B248" s="439"/>
      <c r="C248" s="435" t="s">
        <v>78</v>
      </c>
      <c r="D248" s="435"/>
      <c r="E248" s="435"/>
      <c r="F248" s="443"/>
      <c r="G248" s="444"/>
      <c r="H248" s="444"/>
      <c r="I248" s="444"/>
      <c r="J248" s="370"/>
      <c r="K248" s="444"/>
      <c r="L248" s="447">
        <v>12558.34</v>
      </c>
      <c r="M248" s="444"/>
      <c r="N248" s="449">
        <v>655670.93000000005</v>
      </c>
      <c r="EZ248" s="337"/>
      <c r="FA248" s="339"/>
      <c r="FB248" s="432"/>
      <c r="FC248" s="432"/>
      <c r="FD248" s="432"/>
      <c r="FH248" s="437" t="s">
        <v>78</v>
      </c>
      <c r="FJ248" s="432"/>
    </row>
    <row r="249" spans="1:166" s="327" customFormat="1" ht="15" x14ac:dyDescent="0.25">
      <c r="A249" s="452"/>
      <c r="B249" s="439" t="s">
        <v>94</v>
      </c>
      <c r="C249" s="435" t="s">
        <v>95</v>
      </c>
      <c r="D249" s="435"/>
      <c r="E249" s="435"/>
      <c r="F249" s="443" t="s">
        <v>81</v>
      </c>
      <c r="G249" s="450">
        <v>109</v>
      </c>
      <c r="H249" s="444"/>
      <c r="I249" s="450">
        <v>109</v>
      </c>
      <c r="J249" s="370"/>
      <c r="K249" s="444"/>
      <c r="L249" s="447">
        <v>13688.59</v>
      </c>
      <c r="M249" s="444"/>
      <c r="N249" s="449">
        <v>714681.31</v>
      </c>
      <c r="EZ249" s="337"/>
      <c r="FA249" s="339"/>
      <c r="FB249" s="432"/>
      <c r="FC249" s="432"/>
      <c r="FD249" s="432"/>
      <c r="FH249" s="437" t="s">
        <v>95</v>
      </c>
      <c r="FJ249" s="432"/>
    </row>
    <row r="250" spans="1:166" s="327" customFormat="1" ht="22.5" x14ac:dyDescent="0.25">
      <c r="A250" s="452"/>
      <c r="B250" s="439" t="s">
        <v>96</v>
      </c>
      <c r="C250" s="435" t="s">
        <v>97</v>
      </c>
      <c r="D250" s="435"/>
      <c r="E250" s="435"/>
      <c r="F250" s="443" t="s">
        <v>81</v>
      </c>
      <c r="G250" s="450">
        <v>57</v>
      </c>
      <c r="H250" s="448">
        <v>0.85</v>
      </c>
      <c r="I250" s="448">
        <v>48.45</v>
      </c>
      <c r="J250" s="370"/>
      <c r="K250" s="444"/>
      <c r="L250" s="447">
        <v>6084.52</v>
      </c>
      <c r="M250" s="444"/>
      <c r="N250" s="449">
        <v>317672.57</v>
      </c>
      <c r="EZ250" s="337"/>
      <c r="FA250" s="339"/>
      <c r="FB250" s="432"/>
      <c r="FC250" s="432"/>
      <c r="FD250" s="432"/>
      <c r="FH250" s="437" t="s">
        <v>97</v>
      </c>
      <c r="FJ250" s="432"/>
    </row>
    <row r="251" spans="1:166" s="327" customFormat="1" ht="15" x14ac:dyDescent="0.25">
      <c r="A251" s="461"/>
      <c r="B251" s="462"/>
      <c r="C251" s="425" t="s">
        <v>84</v>
      </c>
      <c r="D251" s="425"/>
      <c r="E251" s="425"/>
      <c r="F251" s="426"/>
      <c r="G251" s="427"/>
      <c r="H251" s="427"/>
      <c r="I251" s="427"/>
      <c r="J251" s="430"/>
      <c r="K251" s="427"/>
      <c r="L251" s="463">
        <v>41025.99</v>
      </c>
      <c r="M251" s="457"/>
      <c r="N251" s="464">
        <v>1778594.64</v>
      </c>
      <c r="EZ251" s="337"/>
      <c r="FA251" s="339"/>
      <c r="FB251" s="432"/>
      <c r="FC251" s="432"/>
      <c r="FD251" s="432"/>
      <c r="FJ251" s="432" t="s">
        <v>84</v>
      </c>
    </row>
    <row r="252" spans="1:166" s="327" customFormat="1" ht="22.5" x14ac:dyDescent="0.25">
      <c r="A252" s="423" t="s">
        <v>136</v>
      </c>
      <c r="B252" s="424" t="s">
        <v>137</v>
      </c>
      <c r="C252" s="425" t="s">
        <v>138</v>
      </c>
      <c r="D252" s="425"/>
      <c r="E252" s="425"/>
      <c r="F252" s="426" t="s">
        <v>139</v>
      </c>
      <c r="G252" s="427">
        <v>0.61899999999999999</v>
      </c>
      <c r="H252" s="428">
        <v>1</v>
      </c>
      <c r="I252" s="429">
        <v>0.61899999999999999</v>
      </c>
      <c r="J252" s="430"/>
      <c r="K252" s="427"/>
      <c r="L252" s="430"/>
      <c r="M252" s="427"/>
      <c r="N252" s="431"/>
      <c r="EZ252" s="337"/>
      <c r="FA252" s="339"/>
      <c r="FB252" s="432" t="s">
        <v>138</v>
      </c>
      <c r="FC252" s="432" t="s">
        <v>4</v>
      </c>
      <c r="FD252" s="432" t="s">
        <v>4</v>
      </c>
      <c r="FJ252" s="432"/>
    </row>
    <row r="253" spans="1:166" s="327" customFormat="1" ht="67.5" x14ac:dyDescent="0.25">
      <c r="A253" s="438"/>
      <c r="B253" s="439" t="s">
        <v>61</v>
      </c>
      <c r="C253" s="440" t="s">
        <v>62</v>
      </c>
      <c r="D253" s="440"/>
      <c r="E253" s="440"/>
      <c r="F253" s="440"/>
      <c r="G253" s="440"/>
      <c r="H253" s="440"/>
      <c r="I253" s="440"/>
      <c r="J253" s="440"/>
      <c r="K253" s="440"/>
      <c r="L253" s="440"/>
      <c r="M253" s="440"/>
      <c r="N253" s="441"/>
      <c r="EZ253" s="337"/>
      <c r="FA253" s="339"/>
      <c r="FB253" s="432"/>
      <c r="FC253" s="432"/>
      <c r="FD253" s="432"/>
      <c r="FF253" s="437" t="s">
        <v>62</v>
      </c>
      <c r="FJ253" s="432"/>
    </row>
    <row r="254" spans="1:166" s="327" customFormat="1" ht="67.5" x14ac:dyDescent="0.25">
      <c r="A254" s="438"/>
      <c r="B254" s="439" t="s">
        <v>63</v>
      </c>
      <c r="C254" s="440" t="s">
        <v>64</v>
      </c>
      <c r="D254" s="440"/>
      <c r="E254" s="440"/>
      <c r="F254" s="440"/>
      <c r="G254" s="440"/>
      <c r="H254" s="440"/>
      <c r="I254" s="440"/>
      <c r="J254" s="440"/>
      <c r="K254" s="440"/>
      <c r="L254" s="440"/>
      <c r="M254" s="440"/>
      <c r="N254" s="441"/>
      <c r="EZ254" s="337"/>
      <c r="FA254" s="339"/>
      <c r="FB254" s="432"/>
      <c r="FC254" s="432"/>
      <c r="FD254" s="432"/>
      <c r="FF254" s="437" t="s">
        <v>64</v>
      </c>
      <c r="FJ254" s="432"/>
    </row>
    <row r="255" spans="1:166" s="327" customFormat="1" ht="15" x14ac:dyDescent="0.25">
      <c r="A255" s="442"/>
      <c r="B255" s="439" t="s">
        <v>57</v>
      </c>
      <c r="C255" s="435" t="s">
        <v>67</v>
      </c>
      <c r="D255" s="435"/>
      <c r="E255" s="435"/>
      <c r="F255" s="443"/>
      <c r="G255" s="444"/>
      <c r="H255" s="444"/>
      <c r="I255" s="444"/>
      <c r="J255" s="445">
        <v>132.19</v>
      </c>
      <c r="K255" s="446">
        <v>1.5</v>
      </c>
      <c r="L255" s="445">
        <v>122.74</v>
      </c>
      <c r="M255" s="448">
        <v>52.21</v>
      </c>
      <c r="N255" s="449">
        <v>6408.26</v>
      </c>
      <c r="EZ255" s="337"/>
      <c r="FA255" s="339"/>
      <c r="FB255" s="432"/>
      <c r="FC255" s="432"/>
      <c r="FD255" s="432"/>
      <c r="FG255" s="437" t="s">
        <v>67</v>
      </c>
      <c r="FJ255" s="432"/>
    </row>
    <row r="256" spans="1:166" s="327" customFormat="1" ht="15" x14ac:dyDescent="0.25">
      <c r="A256" s="442"/>
      <c r="B256" s="439" t="s">
        <v>68</v>
      </c>
      <c r="C256" s="435" t="s">
        <v>69</v>
      </c>
      <c r="D256" s="435"/>
      <c r="E256" s="435"/>
      <c r="F256" s="443"/>
      <c r="G256" s="444"/>
      <c r="H256" s="444"/>
      <c r="I256" s="444"/>
      <c r="J256" s="445">
        <v>3.58</v>
      </c>
      <c r="K256" s="446">
        <v>1.5</v>
      </c>
      <c r="L256" s="445">
        <v>3.32</v>
      </c>
      <c r="M256" s="448">
        <v>15.71</v>
      </c>
      <c r="N256" s="472">
        <v>52.16</v>
      </c>
      <c r="EZ256" s="337"/>
      <c r="FA256" s="339"/>
      <c r="FB256" s="432"/>
      <c r="FC256" s="432"/>
      <c r="FD256" s="432"/>
      <c r="FG256" s="437" t="s">
        <v>69</v>
      </c>
      <c r="FJ256" s="432"/>
    </row>
    <row r="257" spans="1:166" s="327" customFormat="1" ht="15" x14ac:dyDescent="0.25">
      <c r="A257" s="442"/>
      <c r="B257" s="439" t="s">
        <v>70</v>
      </c>
      <c r="C257" s="435" t="s">
        <v>71</v>
      </c>
      <c r="D257" s="435"/>
      <c r="E257" s="435"/>
      <c r="F257" s="443"/>
      <c r="G257" s="444"/>
      <c r="H257" s="444"/>
      <c r="I257" s="444"/>
      <c r="J257" s="445">
        <v>0.23</v>
      </c>
      <c r="K257" s="446">
        <v>1.5</v>
      </c>
      <c r="L257" s="445">
        <v>0.21</v>
      </c>
      <c r="M257" s="448">
        <v>52.21</v>
      </c>
      <c r="N257" s="472">
        <v>10.96</v>
      </c>
      <c r="EZ257" s="337"/>
      <c r="FA257" s="339"/>
      <c r="FB257" s="432"/>
      <c r="FC257" s="432"/>
      <c r="FD257" s="432"/>
      <c r="FG257" s="437" t="s">
        <v>71</v>
      </c>
      <c r="FJ257" s="432"/>
    </row>
    <row r="258" spans="1:166" s="327" customFormat="1" ht="15" x14ac:dyDescent="0.25">
      <c r="A258" s="442"/>
      <c r="B258" s="439" t="s">
        <v>72</v>
      </c>
      <c r="C258" s="435" t="s">
        <v>73</v>
      </c>
      <c r="D258" s="435"/>
      <c r="E258" s="435"/>
      <c r="F258" s="443"/>
      <c r="G258" s="444"/>
      <c r="H258" s="444"/>
      <c r="I258" s="444"/>
      <c r="J258" s="445">
        <v>24.19</v>
      </c>
      <c r="K258" s="444"/>
      <c r="L258" s="445">
        <v>14.97</v>
      </c>
      <c r="M258" s="446">
        <v>9.5</v>
      </c>
      <c r="N258" s="472">
        <v>142.22</v>
      </c>
      <c r="EZ258" s="337"/>
      <c r="FA258" s="339"/>
      <c r="FB258" s="432"/>
      <c r="FC258" s="432"/>
      <c r="FD258" s="432"/>
      <c r="FG258" s="437" t="s">
        <v>73</v>
      </c>
      <c r="FJ258" s="432"/>
    </row>
    <row r="259" spans="1:166" s="327" customFormat="1" ht="15" x14ac:dyDescent="0.25">
      <c r="A259" s="452"/>
      <c r="B259" s="439"/>
      <c r="C259" s="435" t="s">
        <v>74</v>
      </c>
      <c r="D259" s="435"/>
      <c r="E259" s="435"/>
      <c r="F259" s="443" t="s">
        <v>75</v>
      </c>
      <c r="G259" s="446">
        <v>15.3</v>
      </c>
      <c r="H259" s="446">
        <v>1.5</v>
      </c>
      <c r="I259" s="465">
        <v>14.206049999999999</v>
      </c>
      <c r="J259" s="370"/>
      <c r="K259" s="444"/>
      <c r="L259" s="370"/>
      <c r="M259" s="444"/>
      <c r="N259" s="451"/>
      <c r="EZ259" s="337"/>
      <c r="FA259" s="339"/>
      <c r="FB259" s="432"/>
      <c r="FC259" s="432"/>
      <c r="FD259" s="432"/>
      <c r="FH259" s="437" t="s">
        <v>74</v>
      </c>
      <c r="FJ259" s="432"/>
    </row>
    <row r="260" spans="1:166" s="327" customFormat="1" ht="15" x14ac:dyDescent="0.25">
      <c r="A260" s="452"/>
      <c r="B260" s="439"/>
      <c r="C260" s="435" t="s">
        <v>76</v>
      </c>
      <c r="D260" s="435"/>
      <c r="E260" s="435"/>
      <c r="F260" s="443" t="s">
        <v>75</v>
      </c>
      <c r="G260" s="448">
        <v>0.02</v>
      </c>
      <c r="H260" s="446">
        <v>1.5</v>
      </c>
      <c r="I260" s="465">
        <v>1.857E-2</v>
      </c>
      <c r="J260" s="370"/>
      <c r="K260" s="444"/>
      <c r="L260" s="370"/>
      <c r="M260" s="444"/>
      <c r="N260" s="451"/>
      <c r="EZ260" s="337"/>
      <c r="FA260" s="339"/>
      <c r="FB260" s="432"/>
      <c r="FC260" s="432"/>
      <c r="FD260" s="432"/>
      <c r="FH260" s="437" t="s">
        <v>76</v>
      </c>
      <c r="FJ260" s="432"/>
    </row>
    <row r="261" spans="1:166" s="327" customFormat="1" ht="15" x14ac:dyDescent="0.25">
      <c r="A261" s="433"/>
      <c r="B261" s="439"/>
      <c r="C261" s="455" t="s">
        <v>77</v>
      </c>
      <c r="D261" s="455"/>
      <c r="E261" s="455"/>
      <c r="F261" s="456"/>
      <c r="G261" s="457"/>
      <c r="H261" s="457"/>
      <c r="I261" s="457"/>
      <c r="J261" s="458">
        <v>159.96</v>
      </c>
      <c r="K261" s="457"/>
      <c r="L261" s="458">
        <v>141.03</v>
      </c>
      <c r="M261" s="457"/>
      <c r="N261" s="460">
        <v>6602.64</v>
      </c>
      <c r="EZ261" s="337"/>
      <c r="FA261" s="339"/>
      <c r="FB261" s="432"/>
      <c r="FC261" s="432"/>
      <c r="FD261" s="432"/>
      <c r="FI261" s="437" t="s">
        <v>77</v>
      </c>
      <c r="FJ261" s="432"/>
    </row>
    <row r="262" spans="1:166" s="327" customFormat="1" ht="15" x14ac:dyDescent="0.25">
      <c r="A262" s="452"/>
      <c r="B262" s="439"/>
      <c r="C262" s="435" t="s">
        <v>78</v>
      </c>
      <c r="D262" s="435"/>
      <c r="E262" s="435"/>
      <c r="F262" s="443"/>
      <c r="G262" s="444"/>
      <c r="H262" s="444"/>
      <c r="I262" s="444"/>
      <c r="J262" s="370"/>
      <c r="K262" s="444"/>
      <c r="L262" s="445">
        <v>122.95</v>
      </c>
      <c r="M262" s="444"/>
      <c r="N262" s="449">
        <v>6419.22</v>
      </c>
      <c r="EZ262" s="337"/>
      <c r="FA262" s="339"/>
      <c r="FB262" s="432"/>
      <c r="FC262" s="432"/>
      <c r="FD262" s="432"/>
      <c r="FH262" s="437" t="s">
        <v>78</v>
      </c>
      <c r="FJ262" s="432"/>
    </row>
    <row r="263" spans="1:166" s="327" customFormat="1" ht="22.5" x14ac:dyDescent="0.25">
      <c r="A263" s="452"/>
      <c r="B263" s="439" t="s">
        <v>140</v>
      </c>
      <c r="C263" s="435" t="s">
        <v>141</v>
      </c>
      <c r="D263" s="435"/>
      <c r="E263" s="435"/>
      <c r="F263" s="443" t="s">
        <v>81</v>
      </c>
      <c r="G263" s="450">
        <v>89</v>
      </c>
      <c r="H263" s="444"/>
      <c r="I263" s="450">
        <v>89</v>
      </c>
      <c r="J263" s="370"/>
      <c r="K263" s="444"/>
      <c r="L263" s="445">
        <v>109.43</v>
      </c>
      <c r="M263" s="444"/>
      <c r="N263" s="449">
        <v>5713.11</v>
      </c>
      <c r="EZ263" s="337"/>
      <c r="FA263" s="339"/>
      <c r="FB263" s="432"/>
      <c r="FC263" s="432"/>
      <c r="FD263" s="432"/>
      <c r="FH263" s="437" t="s">
        <v>141</v>
      </c>
      <c r="FJ263" s="432"/>
    </row>
    <row r="264" spans="1:166" s="327" customFormat="1" ht="22.5" x14ac:dyDescent="0.25">
      <c r="A264" s="452"/>
      <c r="B264" s="439" t="s">
        <v>142</v>
      </c>
      <c r="C264" s="435" t="s">
        <v>143</v>
      </c>
      <c r="D264" s="435"/>
      <c r="E264" s="435"/>
      <c r="F264" s="443" t="s">
        <v>81</v>
      </c>
      <c r="G264" s="450">
        <v>45</v>
      </c>
      <c r="H264" s="444"/>
      <c r="I264" s="450">
        <v>45</v>
      </c>
      <c r="J264" s="370"/>
      <c r="K264" s="444"/>
      <c r="L264" s="445">
        <v>55.33</v>
      </c>
      <c r="M264" s="444"/>
      <c r="N264" s="449">
        <v>2888.65</v>
      </c>
      <c r="EZ264" s="337"/>
      <c r="FA264" s="339"/>
      <c r="FB264" s="432"/>
      <c r="FC264" s="432"/>
      <c r="FD264" s="432"/>
      <c r="FH264" s="437" t="s">
        <v>143</v>
      </c>
      <c r="FJ264" s="432"/>
    </row>
    <row r="265" spans="1:166" s="327" customFormat="1" ht="15" x14ac:dyDescent="0.25">
      <c r="A265" s="461"/>
      <c r="B265" s="462"/>
      <c r="C265" s="425" t="s">
        <v>84</v>
      </c>
      <c r="D265" s="425"/>
      <c r="E265" s="425"/>
      <c r="F265" s="426"/>
      <c r="G265" s="427"/>
      <c r="H265" s="427"/>
      <c r="I265" s="427"/>
      <c r="J265" s="430"/>
      <c r="K265" s="427"/>
      <c r="L265" s="467">
        <v>305.79000000000002</v>
      </c>
      <c r="M265" s="457"/>
      <c r="N265" s="464">
        <v>15204.4</v>
      </c>
      <c r="EZ265" s="337"/>
      <c r="FA265" s="339"/>
      <c r="FB265" s="432"/>
      <c r="FC265" s="432"/>
      <c r="FD265" s="432"/>
      <c r="FJ265" s="432" t="s">
        <v>84</v>
      </c>
    </row>
    <row r="266" spans="1:166" s="327" customFormat="1" ht="90" x14ac:dyDescent="0.25">
      <c r="A266" s="423" t="s">
        <v>144</v>
      </c>
      <c r="B266" s="424" t="s">
        <v>145</v>
      </c>
      <c r="C266" s="425" t="s">
        <v>146</v>
      </c>
      <c r="D266" s="425"/>
      <c r="E266" s="425"/>
      <c r="F266" s="426" t="s">
        <v>60</v>
      </c>
      <c r="G266" s="427">
        <v>1.4E-2</v>
      </c>
      <c r="H266" s="428">
        <v>1</v>
      </c>
      <c r="I266" s="429">
        <v>1.4E-2</v>
      </c>
      <c r="J266" s="430"/>
      <c r="K266" s="427"/>
      <c r="L266" s="430"/>
      <c r="M266" s="427"/>
      <c r="N266" s="431"/>
      <c r="EZ266" s="337"/>
      <c r="FA266" s="339"/>
      <c r="FB266" s="432" t="s">
        <v>146</v>
      </c>
      <c r="FC266" s="432" t="s">
        <v>4</v>
      </c>
      <c r="FD266" s="432" t="s">
        <v>4</v>
      </c>
      <c r="FJ266" s="432"/>
    </row>
    <row r="267" spans="1:166" s="327" customFormat="1" ht="15" x14ac:dyDescent="0.25">
      <c r="A267" s="433"/>
      <c r="B267" s="434"/>
      <c r="C267" s="435" t="s">
        <v>2120</v>
      </c>
      <c r="D267" s="435"/>
      <c r="E267" s="435"/>
      <c r="F267" s="435"/>
      <c r="G267" s="435"/>
      <c r="H267" s="435"/>
      <c r="I267" s="435"/>
      <c r="J267" s="435"/>
      <c r="K267" s="435"/>
      <c r="L267" s="435"/>
      <c r="M267" s="435"/>
      <c r="N267" s="436"/>
      <c r="EZ267" s="337"/>
      <c r="FA267" s="339"/>
      <c r="FB267" s="432"/>
      <c r="FC267" s="432"/>
      <c r="FD267" s="432"/>
      <c r="FE267" s="437" t="s">
        <v>2120</v>
      </c>
      <c r="FJ267" s="432"/>
    </row>
    <row r="268" spans="1:166" s="327" customFormat="1" ht="67.5" x14ac:dyDescent="0.25">
      <c r="A268" s="438"/>
      <c r="B268" s="439" t="s">
        <v>61</v>
      </c>
      <c r="C268" s="440" t="s">
        <v>62</v>
      </c>
      <c r="D268" s="440"/>
      <c r="E268" s="440"/>
      <c r="F268" s="440"/>
      <c r="G268" s="440"/>
      <c r="H268" s="440"/>
      <c r="I268" s="440"/>
      <c r="J268" s="440"/>
      <c r="K268" s="440"/>
      <c r="L268" s="440"/>
      <c r="M268" s="440"/>
      <c r="N268" s="441"/>
      <c r="EZ268" s="337"/>
      <c r="FA268" s="339"/>
      <c r="FB268" s="432"/>
      <c r="FC268" s="432"/>
      <c r="FD268" s="432"/>
      <c r="FF268" s="437" t="s">
        <v>62</v>
      </c>
      <c r="FJ268" s="432"/>
    </row>
    <row r="269" spans="1:166" s="327" customFormat="1" ht="67.5" x14ac:dyDescent="0.25">
      <c r="A269" s="438"/>
      <c r="B269" s="439" t="s">
        <v>63</v>
      </c>
      <c r="C269" s="440" t="s">
        <v>64</v>
      </c>
      <c r="D269" s="440"/>
      <c r="E269" s="440"/>
      <c r="F269" s="440"/>
      <c r="G269" s="440"/>
      <c r="H269" s="440"/>
      <c r="I269" s="440"/>
      <c r="J269" s="440"/>
      <c r="K269" s="440"/>
      <c r="L269" s="440"/>
      <c r="M269" s="440"/>
      <c r="N269" s="441"/>
      <c r="EZ269" s="337"/>
      <c r="FA269" s="339"/>
      <c r="FB269" s="432"/>
      <c r="FC269" s="432"/>
      <c r="FD269" s="432"/>
      <c r="FF269" s="437" t="s">
        <v>64</v>
      </c>
      <c r="FJ269" s="432"/>
    </row>
    <row r="270" spans="1:166" s="327" customFormat="1" ht="22.5" x14ac:dyDescent="0.25">
      <c r="A270" s="438"/>
      <c r="B270" s="439" t="s">
        <v>65</v>
      </c>
      <c r="C270" s="440" t="s">
        <v>66</v>
      </c>
      <c r="D270" s="440"/>
      <c r="E270" s="440"/>
      <c r="F270" s="440"/>
      <c r="G270" s="440"/>
      <c r="H270" s="440"/>
      <c r="I270" s="440"/>
      <c r="J270" s="440"/>
      <c r="K270" s="440"/>
      <c r="L270" s="440"/>
      <c r="M270" s="440"/>
      <c r="N270" s="441"/>
      <c r="EZ270" s="337"/>
      <c r="FA270" s="339"/>
      <c r="FB270" s="432"/>
      <c r="FC270" s="432"/>
      <c r="FD270" s="432"/>
      <c r="FF270" s="437" t="s">
        <v>66</v>
      </c>
      <c r="FJ270" s="432"/>
    </row>
    <row r="271" spans="1:166" s="327" customFormat="1" ht="33.75" x14ac:dyDescent="0.25">
      <c r="A271" s="438"/>
      <c r="B271" s="439" t="s">
        <v>92</v>
      </c>
      <c r="C271" s="440" t="s">
        <v>93</v>
      </c>
      <c r="D271" s="440"/>
      <c r="E271" s="440"/>
      <c r="F271" s="440"/>
      <c r="G271" s="440"/>
      <c r="H271" s="440"/>
      <c r="I271" s="440"/>
      <c r="J271" s="440"/>
      <c r="K271" s="440"/>
      <c r="L271" s="440"/>
      <c r="M271" s="440"/>
      <c r="N271" s="441"/>
      <c r="EZ271" s="337"/>
      <c r="FA271" s="339"/>
      <c r="FB271" s="432"/>
      <c r="FC271" s="432"/>
      <c r="FD271" s="432"/>
      <c r="FF271" s="437" t="s">
        <v>93</v>
      </c>
      <c r="FJ271" s="432"/>
    </row>
    <row r="272" spans="1:166" s="327" customFormat="1" ht="15" x14ac:dyDescent="0.25">
      <c r="A272" s="442"/>
      <c r="B272" s="439" t="s">
        <v>57</v>
      </c>
      <c r="C272" s="435" t="s">
        <v>67</v>
      </c>
      <c r="D272" s="435"/>
      <c r="E272" s="435"/>
      <c r="F272" s="443"/>
      <c r="G272" s="444"/>
      <c r="H272" s="444"/>
      <c r="I272" s="444"/>
      <c r="J272" s="445">
        <v>974.82</v>
      </c>
      <c r="K272" s="448">
        <v>0.69</v>
      </c>
      <c r="L272" s="445">
        <v>9.42</v>
      </c>
      <c r="M272" s="448">
        <v>52.21</v>
      </c>
      <c r="N272" s="472">
        <v>491.82</v>
      </c>
      <c r="EZ272" s="337"/>
      <c r="FA272" s="339"/>
      <c r="FB272" s="432"/>
      <c r="FC272" s="432"/>
      <c r="FD272" s="432"/>
      <c r="FG272" s="437" t="s">
        <v>67</v>
      </c>
      <c r="FJ272" s="432"/>
    </row>
    <row r="273" spans="1:166" s="327" customFormat="1" ht="15" x14ac:dyDescent="0.25">
      <c r="A273" s="442"/>
      <c r="B273" s="439" t="s">
        <v>68</v>
      </c>
      <c r="C273" s="435" t="s">
        <v>69</v>
      </c>
      <c r="D273" s="435"/>
      <c r="E273" s="435"/>
      <c r="F273" s="443"/>
      <c r="G273" s="444"/>
      <c r="H273" s="444"/>
      <c r="I273" s="444"/>
      <c r="J273" s="445">
        <v>55.47</v>
      </c>
      <c r="K273" s="448">
        <v>0.75</v>
      </c>
      <c r="L273" s="445">
        <v>0.57999999999999996</v>
      </c>
      <c r="M273" s="448">
        <v>15.71</v>
      </c>
      <c r="N273" s="472">
        <v>9.11</v>
      </c>
      <c r="EZ273" s="337"/>
      <c r="FA273" s="339"/>
      <c r="FB273" s="432"/>
      <c r="FC273" s="432"/>
      <c r="FD273" s="432"/>
      <c r="FG273" s="437" t="s">
        <v>69</v>
      </c>
      <c r="FJ273" s="432"/>
    </row>
    <row r="274" spans="1:166" s="327" customFormat="1" ht="15" x14ac:dyDescent="0.25">
      <c r="A274" s="442"/>
      <c r="B274" s="439" t="s">
        <v>70</v>
      </c>
      <c r="C274" s="435" t="s">
        <v>71</v>
      </c>
      <c r="D274" s="435"/>
      <c r="E274" s="435"/>
      <c r="F274" s="443"/>
      <c r="G274" s="444"/>
      <c r="H274" s="444"/>
      <c r="I274" s="444"/>
      <c r="J274" s="445">
        <v>7.94</v>
      </c>
      <c r="K274" s="448">
        <v>0.75</v>
      </c>
      <c r="L274" s="445">
        <v>0.08</v>
      </c>
      <c r="M274" s="448">
        <v>52.21</v>
      </c>
      <c r="N274" s="472">
        <v>4.18</v>
      </c>
      <c r="EZ274" s="337"/>
      <c r="FA274" s="339"/>
      <c r="FB274" s="432"/>
      <c r="FC274" s="432"/>
      <c r="FD274" s="432"/>
      <c r="FG274" s="437" t="s">
        <v>71</v>
      </c>
      <c r="FJ274" s="432"/>
    </row>
    <row r="275" spans="1:166" s="327" customFormat="1" ht="15" x14ac:dyDescent="0.25">
      <c r="A275" s="442"/>
      <c r="B275" s="439" t="s">
        <v>72</v>
      </c>
      <c r="C275" s="435" t="s">
        <v>73</v>
      </c>
      <c r="D275" s="435"/>
      <c r="E275" s="435"/>
      <c r="F275" s="443"/>
      <c r="G275" s="444"/>
      <c r="H275" s="444"/>
      <c r="I275" s="444"/>
      <c r="J275" s="447">
        <v>10718.44</v>
      </c>
      <c r="K275" s="450">
        <v>0</v>
      </c>
      <c r="L275" s="445">
        <v>0</v>
      </c>
      <c r="M275" s="446">
        <v>9.5</v>
      </c>
      <c r="N275" s="451"/>
      <c r="EZ275" s="337"/>
      <c r="FA275" s="339"/>
      <c r="FB275" s="432"/>
      <c r="FC275" s="432"/>
      <c r="FD275" s="432"/>
      <c r="FG275" s="437" t="s">
        <v>73</v>
      </c>
      <c r="FJ275" s="432"/>
    </row>
    <row r="276" spans="1:166" s="327" customFormat="1" ht="15" x14ac:dyDescent="0.25">
      <c r="A276" s="452"/>
      <c r="B276" s="439"/>
      <c r="C276" s="435" t="s">
        <v>74</v>
      </c>
      <c r="D276" s="435"/>
      <c r="E276" s="435"/>
      <c r="F276" s="443" t="s">
        <v>75</v>
      </c>
      <c r="G276" s="448">
        <v>106.19</v>
      </c>
      <c r="H276" s="448">
        <v>0.69</v>
      </c>
      <c r="I276" s="469">
        <v>1.0257954</v>
      </c>
      <c r="J276" s="370"/>
      <c r="K276" s="444"/>
      <c r="L276" s="370"/>
      <c r="M276" s="444"/>
      <c r="N276" s="451"/>
      <c r="EZ276" s="337"/>
      <c r="FA276" s="339"/>
      <c r="FB276" s="432"/>
      <c r="FC276" s="432"/>
      <c r="FD276" s="432"/>
      <c r="FH276" s="437" t="s">
        <v>74</v>
      </c>
      <c r="FJ276" s="432"/>
    </row>
    <row r="277" spans="1:166" s="327" customFormat="1" ht="15" x14ac:dyDescent="0.25">
      <c r="A277" s="452"/>
      <c r="B277" s="439"/>
      <c r="C277" s="435" t="s">
        <v>76</v>
      </c>
      <c r="D277" s="435"/>
      <c r="E277" s="435"/>
      <c r="F277" s="443" t="s">
        <v>75</v>
      </c>
      <c r="G277" s="448">
        <v>0.64</v>
      </c>
      <c r="H277" s="448">
        <v>0.75</v>
      </c>
      <c r="I277" s="465">
        <v>6.7200000000000003E-3</v>
      </c>
      <c r="J277" s="370"/>
      <c r="K277" s="444"/>
      <c r="L277" s="370"/>
      <c r="M277" s="444"/>
      <c r="N277" s="451"/>
      <c r="EZ277" s="337"/>
      <c r="FA277" s="339"/>
      <c r="FB277" s="432"/>
      <c r="FC277" s="432"/>
      <c r="FD277" s="432"/>
      <c r="FH277" s="437" t="s">
        <v>76</v>
      </c>
      <c r="FJ277" s="432"/>
    </row>
    <row r="278" spans="1:166" s="327" customFormat="1" ht="15" x14ac:dyDescent="0.25">
      <c r="A278" s="433"/>
      <c r="B278" s="439"/>
      <c r="C278" s="455" t="s">
        <v>77</v>
      </c>
      <c r="D278" s="455"/>
      <c r="E278" s="455"/>
      <c r="F278" s="456"/>
      <c r="G278" s="457"/>
      <c r="H278" s="457"/>
      <c r="I278" s="457"/>
      <c r="J278" s="459">
        <v>11748.73</v>
      </c>
      <c r="K278" s="457"/>
      <c r="L278" s="458">
        <v>10</v>
      </c>
      <c r="M278" s="457"/>
      <c r="N278" s="473">
        <v>500.93</v>
      </c>
      <c r="EZ278" s="337"/>
      <c r="FA278" s="339"/>
      <c r="FB278" s="432"/>
      <c r="FC278" s="432"/>
      <c r="FD278" s="432"/>
      <c r="FI278" s="437" t="s">
        <v>77</v>
      </c>
      <c r="FJ278" s="432"/>
    </row>
    <row r="279" spans="1:166" s="327" customFormat="1" ht="15" x14ac:dyDescent="0.25">
      <c r="A279" s="452"/>
      <c r="B279" s="439"/>
      <c r="C279" s="435" t="s">
        <v>78</v>
      </c>
      <c r="D279" s="435"/>
      <c r="E279" s="435"/>
      <c r="F279" s="443"/>
      <c r="G279" s="444"/>
      <c r="H279" s="444"/>
      <c r="I279" s="444"/>
      <c r="J279" s="370"/>
      <c r="K279" s="444"/>
      <c r="L279" s="445">
        <v>9.5</v>
      </c>
      <c r="M279" s="444"/>
      <c r="N279" s="472">
        <v>496</v>
      </c>
      <c r="EZ279" s="337"/>
      <c r="FA279" s="339"/>
      <c r="FB279" s="432"/>
      <c r="FC279" s="432"/>
      <c r="FD279" s="432"/>
      <c r="FH279" s="437" t="s">
        <v>78</v>
      </c>
      <c r="FJ279" s="432"/>
    </row>
    <row r="280" spans="1:166" s="327" customFormat="1" ht="15" x14ac:dyDescent="0.25">
      <c r="A280" s="452"/>
      <c r="B280" s="439" t="s">
        <v>147</v>
      </c>
      <c r="C280" s="435" t="s">
        <v>148</v>
      </c>
      <c r="D280" s="435"/>
      <c r="E280" s="435"/>
      <c r="F280" s="443" t="s">
        <v>81</v>
      </c>
      <c r="G280" s="450">
        <v>100</v>
      </c>
      <c r="H280" s="444"/>
      <c r="I280" s="450">
        <v>100</v>
      </c>
      <c r="J280" s="370"/>
      <c r="K280" s="444"/>
      <c r="L280" s="445">
        <v>9.5</v>
      </c>
      <c r="M280" s="444"/>
      <c r="N280" s="472">
        <v>496</v>
      </c>
      <c r="EZ280" s="337"/>
      <c r="FA280" s="339"/>
      <c r="FB280" s="432"/>
      <c r="FC280" s="432"/>
      <c r="FD280" s="432"/>
      <c r="FH280" s="437" t="s">
        <v>148</v>
      </c>
      <c r="FJ280" s="432"/>
    </row>
    <row r="281" spans="1:166" s="327" customFormat="1" ht="22.5" x14ac:dyDescent="0.25">
      <c r="A281" s="452"/>
      <c r="B281" s="439" t="s">
        <v>149</v>
      </c>
      <c r="C281" s="435" t="s">
        <v>150</v>
      </c>
      <c r="D281" s="435"/>
      <c r="E281" s="435"/>
      <c r="F281" s="443" t="s">
        <v>81</v>
      </c>
      <c r="G281" s="450">
        <v>49</v>
      </c>
      <c r="H281" s="448">
        <v>0.85</v>
      </c>
      <c r="I281" s="448">
        <v>41.65</v>
      </c>
      <c r="J281" s="370"/>
      <c r="K281" s="444"/>
      <c r="L281" s="445">
        <v>3.96</v>
      </c>
      <c r="M281" s="444"/>
      <c r="N281" s="472">
        <v>206.58</v>
      </c>
      <c r="EZ281" s="337"/>
      <c r="FA281" s="339"/>
      <c r="FB281" s="432"/>
      <c r="FC281" s="432"/>
      <c r="FD281" s="432"/>
      <c r="FH281" s="437" t="s">
        <v>150</v>
      </c>
      <c r="FJ281" s="432"/>
    </row>
    <row r="282" spans="1:166" s="327" customFormat="1" ht="15" x14ac:dyDescent="0.25">
      <c r="A282" s="461"/>
      <c r="B282" s="462"/>
      <c r="C282" s="425" t="s">
        <v>84</v>
      </c>
      <c r="D282" s="425"/>
      <c r="E282" s="425"/>
      <c r="F282" s="426"/>
      <c r="G282" s="427"/>
      <c r="H282" s="427"/>
      <c r="I282" s="427"/>
      <c r="J282" s="430"/>
      <c r="K282" s="427"/>
      <c r="L282" s="467">
        <v>23.46</v>
      </c>
      <c r="M282" s="457"/>
      <c r="N282" s="464">
        <v>1203.51</v>
      </c>
      <c r="EZ282" s="337"/>
      <c r="FA282" s="339"/>
      <c r="FB282" s="432"/>
      <c r="FC282" s="432"/>
      <c r="FD282" s="432"/>
      <c r="FJ282" s="432" t="s">
        <v>84</v>
      </c>
    </row>
    <row r="283" spans="1:166" s="327" customFormat="1" ht="15" x14ac:dyDescent="0.25">
      <c r="A283" s="420" t="s">
        <v>151</v>
      </c>
      <c r="B283" s="421"/>
      <c r="C283" s="421"/>
      <c r="D283" s="421"/>
      <c r="E283" s="421"/>
      <c r="F283" s="421"/>
      <c r="G283" s="421"/>
      <c r="H283" s="421"/>
      <c r="I283" s="421"/>
      <c r="J283" s="421"/>
      <c r="K283" s="421"/>
      <c r="L283" s="421"/>
      <c r="M283" s="421"/>
      <c r="N283" s="422"/>
      <c r="EZ283" s="337"/>
      <c r="FA283" s="339" t="s">
        <v>151</v>
      </c>
      <c r="FB283" s="432"/>
      <c r="FC283" s="432"/>
      <c r="FD283" s="432"/>
      <c r="FJ283" s="432"/>
    </row>
    <row r="284" spans="1:166" s="327" customFormat="1" ht="56.25" x14ac:dyDescent="0.25">
      <c r="A284" s="423" t="s">
        <v>152</v>
      </c>
      <c r="B284" s="424" t="s">
        <v>153</v>
      </c>
      <c r="C284" s="425" t="s">
        <v>154</v>
      </c>
      <c r="D284" s="425"/>
      <c r="E284" s="425"/>
      <c r="F284" s="426" t="s">
        <v>155</v>
      </c>
      <c r="G284" s="427">
        <v>4494.6499999999996</v>
      </c>
      <c r="H284" s="428">
        <v>1</v>
      </c>
      <c r="I284" s="466">
        <v>4494.6499999999996</v>
      </c>
      <c r="J284" s="467">
        <v>3.28</v>
      </c>
      <c r="K284" s="427"/>
      <c r="L284" s="463">
        <v>14742.45</v>
      </c>
      <c r="M284" s="466">
        <v>16.22</v>
      </c>
      <c r="N284" s="464">
        <v>239122.54</v>
      </c>
      <c r="EZ284" s="337"/>
      <c r="FA284" s="339"/>
      <c r="FB284" s="432" t="s">
        <v>154</v>
      </c>
      <c r="FC284" s="432" t="s">
        <v>4</v>
      </c>
      <c r="FD284" s="432" t="s">
        <v>4</v>
      </c>
      <c r="FJ284" s="432"/>
    </row>
    <row r="285" spans="1:166" s="327" customFormat="1" ht="15" x14ac:dyDescent="0.25">
      <c r="A285" s="433"/>
      <c r="B285" s="434"/>
      <c r="C285" s="435" t="s">
        <v>2121</v>
      </c>
      <c r="D285" s="435"/>
      <c r="E285" s="435"/>
      <c r="F285" s="435"/>
      <c r="G285" s="435"/>
      <c r="H285" s="435"/>
      <c r="I285" s="435"/>
      <c r="J285" s="435"/>
      <c r="K285" s="435"/>
      <c r="L285" s="435"/>
      <c r="M285" s="435"/>
      <c r="N285" s="436"/>
      <c r="EZ285" s="337"/>
      <c r="FA285" s="339"/>
      <c r="FB285" s="432"/>
      <c r="FC285" s="432"/>
      <c r="FD285" s="432"/>
      <c r="FE285" s="437" t="s">
        <v>2121</v>
      </c>
      <c r="FJ285" s="432"/>
    </row>
    <row r="286" spans="1:166" s="327" customFormat="1" ht="15" x14ac:dyDescent="0.25">
      <c r="A286" s="461"/>
      <c r="B286" s="462"/>
      <c r="C286" s="425" t="s">
        <v>84</v>
      </c>
      <c r="D286" s="425"/>
      <c r="E286" s="425"/>
      <c r="F286" s="426"/>
      <c r="G286" s="427"/>
      <c r="H286" s="427"/>
      <c r="I286" s="427"/>
      <c r="J286" s="430"/>
      <c r="K286" s="427"/>
      <c r="L286" s="463">
        <v>14742.45</v>
      </c>
      <c r="M286" s="457"/>
      <c r="N286" s="464">
        <v>239122.54</v>
      </c>
      <c r="EZ286" s="337"/>
      <c r="FA286" s="339"/>
      <c r="FB286" s="432"/>
      <c r="FC286" s="432"/>
      <c r="FD286" s="432"/>
      <c r="FJ286" s="432" t="s">
        <v>84</v>
      </c>
    </row>
    <row r="287" spans="1:166" s="327" customFormat="1" ht="45" x14ac:dyDescent="0.25">
      <c r="A287" s="423" t="s">
        <v>156</v>
      </c>
      <c r="B287" s="424" t="s">
        <v>157</v>
      </c>
      <c r="C287" s="425" t="s">
        <v>158</v>
      </c>
      <c r="D287" s="425"/>
      <c r="E287" s="425"/>
      <c r="F287" s="426" t="s">
        <v>155</v>
      </c>
      <c r="G287" s="427">
        <v>8.68</v>
      </c>
      <c r="H287" s="428">
        <v>1</v>
      </c>
      <c r="I287" s="466">
        <v>8.68</v>
      </c>
      <c r="J287" s="467">
        <v>2.91</v>
      </c>
      <c r="K287" s="427"/>
      <c r="L287" s="467">
        <v>25.26</v>
      </c>
      <c r="M287" s="466">
        <v>16.22</v>
      </c>
      <c r="N287" s="474">
        <v>409.72</v>
      </c>
      <c r="EZ287" s="337"/>
      <c r="FA287" s="339"/>
      <c r="FB287" s="432" t="s">
        <v>158</v>
      </c>
      <c r="FC287" s="432" t="s">
        <v>4</v>
      </c>
      <c r="FD287" s="432" t="s">
        <v>4</v>
      </c>
      <c r="FJ287" s="432"/>
    </row>
    <row r="288" spans="1:166" s="327" customFormat="1" ht="15" x14ac:dyDescent="0.25">
      <c r="A288" s="461"/>
      <c r="B288" s="462"/>
      <c r="C288" s="425" t="s">
        <v>84</v>
      </c>
      <c r="D288" s="425"/>
      <c r="E288" s="425"/>
      <c r="F288" s="426"/>
      <c r="G288" s="427"/>
      <c r="H288" s="427"/>
      <c r="I288" s="427"/>
      <c r="J288" s="430"/>
      <c r="K288" s="427"/>
      <c r="L288" s="467">
        <v>25.26</v>
      </c>
      <c r="M288" s="457"/>
      <c r="N288" s="474">
        <v>409.72</v>
      </c>
      <c r="EZ288" s="337"/>
      <c r="FA288" s="339"/>
      <c r="FB288" s="432"/>
      <c r="FC288" s="432"/>
      <c r="FD288" s="432"/>
      <c r="FJ288" s="432" t="s">
        <v>84</v>
      </c>
    </row>
    <row r="289" spans="1:167" s="327" customFormat="1" ht="45" x14ac:dyDescent="0.25">
      <c r="A289" s="423" t="s">
        <v>159</v>
      </c>
      <c r="B289" s="424" t="s">
        <v>160</v>
      </c>
      <c r="C289" s="425" t="s">
        <v>161</v>
      </c>
      <c r="D289" s="425"/>
      <c r="E289" s="425"/>
      <c r="F289" s="426" t="s">
        <v>155</v>
      </c>
      <c r="G289" s="427">
        <v>4485.97</v>
      </c>
      <c r="H289" s="428">
        <v>1</v>
      </c>
      <c r="I289" s="466">
        <v>4485.97</v>
      </c>
      <c r="J289" s="467">
        <v>25.98</v>
      </c>
      <c r="K289" s="427"/>
      <c r="L289" s="463">
        <v>116545.5</v>
      </c>
      <c r="M289" s="466">
        <v>16.22</v>
      </c>
      <c r="N289" s="464">
        <v>1890368.01</v>
      </c>
      <c r="EZ289" s="337"/>
      <c r="FA289" s="339"/>
      <c r="FB289" s="432" t="s">
        <v>161</v>
      </c>
      <c r="FC289" s="432" t="s">
        <v>4</v>
      </c>
      <c r="FD289" s="432" t="s">
        <v>4</v>
      </c>
      <c r="FJ289" s="432"/>
    </row>
    <row r="290" spans="1:167" s="327" customFormat="1" ht="15" x14ac:dyDescent="0.25">
      <c r="A290" s="461"/>
      <c r="B290" s="462"/>
      <c r="C290" s="425" t="s">
        <v>84</v>
      </c>
      <c r="D290" s="425"/>
      <c r="E290" s="425"/>
      <c r="F290" s="426"/>
      <c r="G290" s="427"/>
      <c r="H290" s="427"/>
      <c r="I290" s="427"/>
      <c r="J290" s="430"/>
      <c r="K290" s="427"/>
      <c r="L290" s="463">
        <v>116545.5</v>
      </c>
      <c r="M290" s="457"/>
      <c r="N290" s="464">
        <v>1890368.01</v>
      </c>
      <c r="EZ290" s="337"/>
      <c r="FA290" s="339"/>
      <c r="FB290" s="432"/>
      <c r="FC290" s="432"/>
      <c r="FD290" s="432"/>
      <c r="FJ290" s="432" t="s">
        <v>84</v>
      </c>
    </row>
    <row r="291" spans="1:167" s="327" customFormat="1" ht="0" hidden="1" customHeight="1" x14ac:dyDescent="0.25">
      <c r="A291" s="475"/>
      <c r="B291" s="432"/>
      <c r="C291" s="432"/>
      <c r="D291" s="432"/>
      <c r="E291" s="432"/>
      <c r="F291" s="476"/>
      <c r="G291" s="476"/>
      <c r="H291" s="476"/>
      <c r="I291" s="476"/>
      <c r="J291" s="477"/>
      <c r="K291" s="476"/>
      <c r="L291" s="477"/>
      <c r="M291" s="444"/>
      <c r="N291" s="477"/>
      <c r="EZ291" s="337"/>
      <c r="FA291" s="339"/>
      <c r="FB291" s="432"/>
      <c r="FC291" s="432"/>
      <c r="FD291" s="432"/>
      <c r="FJ291" s="432"/>
    </row>
    <row r="292" spans="1:167" s="327" customFormat="1" ht="15" x14ac:dyDescent="0.25">
      <c r="A292" s="478"/>
      <c r="B292" s="479"/>
      <c r="C292" s="425" t="s">
        <v>2122</v>
      </c>
      <c r="D292" s="425"/>
      <c r="E292" s="425"/>
      <c r="F292" s="425"/>
      <c r="G292" s="425"/>
      <c r="H292" s="425"/>
      <c r="I292" s="425"/>
      <c r="J292" s="425"/>
      <c r="K292" s="425"/>
      <c r="L292" s="480">
        <v>1387235.64</v>
      </c>
      <c r="M292" s="481"/>
      <c r="N292" s="482">
        <v>60854603.049999997</v>
      </c>
      <c r="EZ292" s="337"/>
      <c r="FA292" s="339"/>
      <c r="FB292" s="432"/>
      <c r="FC292" s="432"/>
      <c r="FD292" s="432"/>
      <c r="FJ292" s="432"/>
      <c r="FK292" s="432" t="s">
        <v>2122</v>
      </c>
    </row>
    <row r="293" spans="1:167" s="327" customFormat="1" ht="15" x14ac:dyDescent="0.25">
      <c r="A293" s="417" t="s">
        <v>189</v>
      </c>
      <c r="B293" s="418"/>
      <c r="C293" s="418"/>
      <c r="D293" s="418"/>
      <c r="E293" s="418"/>
      <c r="F293" s="418"/>
      <c r="G293" s="418"/>
      <c r="H293" s="418"/>
      <c r="I293" s="418"/>
      <c r="J293" s="418"/>
      <c r="K293" s="418"/>
      <c r="L293" s="418"/>
      <c r="M293" s="418"/>
      <c r="N293" s="419"/>
      <c r="EZ293" s="337" t="s">
        <v>189</v>
      </c>
      <c r="FA293" s="339"/>
      <c r="FB293" s="432"/>
      <c r="FC293" s="432"/>
      <c r="FD293" s="432"/>
      <c r="FJ293" s="432"/>
      <c r="FK293" s="432"/>
    </row>
    <row r="294" spans="1:167" s="327" customFormat="1" ht="15" x14ac:dyDescent="0.25">
      <c r="A294" s="420" t="s">
        <v>190</v>
      </c>
      <c r="B294" s="421"/>
      <c r="C294" s="421"/>
      <c r="D294" s="421"/>
      <c r="E294" s="421"/>
      <c r="F294" s="421"/>
      <c r="G294" s="421"/>
      <c r="H294" s="421"/>
      <c r="I294" s="421"/>
      <c r="J294" s="421"/>
      <c r="K294" s="421"/>
      <c r="L294" s="421"/>
      <c r="M294" s="421"/>
      <c r="N294" s="422"/>
      <c r="EZ294" s="337"/>
      <c r="FA294" s="339" t="s">
        <v>190</v>
      </c>
      <c r="FB294" s="432"/>
      <c r="FC294" s="432"/>
      <c r="FD294" s="432"/>
      <c r="FJ294" s="432"/>
      <c r="FK294" s="432"/>
    </row>
    <row r="295" spans="1:167" s="327" customFormat="1" ht="33.75" x14ac:dyDescent="0.25">
      <c r="A295" s="423" t="s">
        <v>191</v>
      </c>
      <c r="B295" s="424" t="s">
        <v>192</v>
      </c>
      <c r="C295" s="425" t="s">
        <v>193</v>
      </c>
      <c r="D295" s="425"/>
      <c r="E295" s="425"/>
      <c r="F295" s="426" t="s">
        <v>60</v>
      </c>
      <c r="G295" s="427">
        <v>190.93969999999999</v>
      </c>
      <c r="H295" s="428">
        <v>1</v>
      </c>
      <c r="I295" s="468">
        <v>190.93969999999999</v>
      </c>
      <c r="J295" s="430"/>
      <c r="K295" s="427"/>
      <c r="L295" s="430"/>
      <c r="M295" s="427"/>
      <c r="N295" s="431"/>
      <c r="EZ295" s="337"/>
      <c r="FA295" s="339"/>
      <c r="FB295" s="432" t="s">
        <v>193</v>
      </c>
      <c r="FC295" s="432" t="s">
        <v>4</v>
      </c>
      <c r="FD295" s="432" t="s">
        <v>4</v>
      </c>
      <c r="FJ295" s="432"/>
      <c r="FK295" s="432"/>
    </row>
    <row r="296" spans="1:167" s="327" customFormat="1" ht="15" x14ac:dyDescent="0.25">
      <c r="A296" s="433"/>
      <c r="B296" s="434"/>
      <c r="C296" s="435" t="s">
        <v>2123</v>
      </c>
      <c r="D296" s="435"/>
      <c r="E296" s="435"/>
      <c r="F296" s="435"/>
      <c r="G296" s="435"/>
      <c r="H296" s="435"/>
      <c r="I296" s="435"/>
      <c r="J296" s="435"/>
      <c r="K296" s="435"/>
      <c r="L296" s="435"/>
      <c r="M296" s="435"/>
      <c r="N296" s="436"/>
      <c r="EZ296" s="337"/>
      <c r="FA296" s="339"/>
      <c r="FB296" s="432"/>
      <c r="FC296" s="432"/>
      <c r="FD296" s="432"/>
      <c r="FE296" s="437" t="s">
        <v>2123</v>
      </c>
      <c r="FJ296" s="432"/>
      <c r="FK296" s="432"/>
    </row>
    <row r="297" spans="1:167" s="327" customFormat="1" ht="67.5" x14ac:dyDescent="0.25">
      <c r="A297" s="438"/>
      <c r="B297" s="439" t="s">
        <v>61</v>
      </c>
      <c r="C297" s="440" t="s">
        <v>62</v>
      </c>
      <c r="D297" s="440"/>
      <c r="E297" s="440"/>
      <c r="F297" s="440"/>
      <c r="G297" s="440"/>
      <c r="H297" s="440"/>
      <c r="I297" s="440"/>
      <c r="J297" s="440"/>
      <c r="K297" s="440"/>
      <c r="L297" s="440"/>
      <c r="M297" s="440"/>
      <c r="N297" s="441"/>
      <c r="EZ297" s="337"/>
      <c r="FA297" s="339"/>
      <c r="FB297" s="432"/>
      <c r="FC297" s="432"/>
      <c r="FD297" s="432"/>
      <c r="FF297" s="437" t="s">
        <v>62</v>
      </c>
      <c r="FJ297" s="432"/>
      <c r="FK297" s="432"/>
    </row>
    <row r="298" spans="1:167" s="327" customFormat="1" ht="67.5" x14ac:dyDescent="0.25">
      <c r="A298" s="438"/>
      <c r="B298" s="439" t="s">
        <v>63</v>
      </c>
      <c r="C298" s="440" t="s">
        <v>64</v>
      </c>
      <c r="D298" s="440"/>
      <c r="E298" s="440"/>
      <c r="F298" s="440"/>
      <c r="G298" s="440"/>
      <c r="H298" s="440"/>
      <c r="I298" s="440"/>
      <c r="J298" s="440"/>
      <c r="K298" s="440"/>
      <c r="L298" s="440"/>
      <c r="M298" s="440"/>
      <c r="N298" s="441"/>
      <c r="EZ298" s="337"/>
      <c r="FA298" s="339"/>
      <c r="FB298" s="432"/>
      <c r="FC298" s="432"/>
      <c r="FD298" s="432"/>
      <c r="FF298" s="437" t="s">
        <v>64</v>
      </c>
      <c r="FJ298" s="432"/>
      <c r="FK298" s="432"/>
    </row>
    <row r="299" spans="1:167" s="327" customFormat="1" ht="33.75" x14ac:dyDescent="0.25">
      <c r="A299" s="438"/>
      <c r="B299" s="439" t="s">
        <v>92</v>
      </c>
      <c r="C299" s="440" t="s">
        <v>93</v>
      </c>
      <c r="D299" s="440"/>
      <c r="E299" s="440"/>
      <c r="F299" s="440"/>
      <c r="G299" s="440"/>
      <c r="H299" s="440"/>
      <c r="I299" s="440"/>
      <c r="J299" s="440"/>
      <c r="K299" s="440"/>
      <c r="L299" s="440"/>
      <c r="M299" s="440"/>
      <c r="N299" s="441"/>
      <c r="EZ299" s="337"/>
      <c r="FA299" s="339"/>
      <c r="FB299" s="432"/>
      <c r="FC299" s="432"/>
      <c r="FD299" s="432"/>
      <c r="FF299" s="437" t="s">
        <v>93</v>
      </c>
      <c r="FJ299" s="432"/>
      <c r="FK299" s="432"/>
    </row>
    <row r="300" spans="1:167" s="327" customFormat="1" ht="15" x14ac:dyDescent="0.25">
      <c r="A300" s="442"/>
      <c r="B300" s="439" t="s">
        <v>57</v>
      </c>
      <c r="C300" s="435" t="s">
        <v>67</v>
      </c>
      <c r="D300" s="435"/>
      <c r="E300" s="435"/>
      <c r="F300" s="443"/>
      <c r="G300" s="444"/>
      <c r="H300" s="444"/>
      <c r="I300" s="444"/>
      <c r="J300" s="445">
        <v>79.34</v>
      </c>
      <c r="K300" s="470">
        <v>1.7250000000000001</v>
      </c>
      <c r="L300" s="447">
        <v>26132.29</v>
      </c>
      <c r="M300" s="448">
        <v>52.21</v>
      </c>
      <c r="N300" s="449">
        <v>1364366.86</v>
      </c>
      <c r="EZ300" s="337"/>
      <c r="FA300" s="339"/>
      <c r="FB300" s="432"/>
      <c r="FC300" s="432"/>
      <c r="FD300" s="432"/>
      <c r="FG300" s="437" t="s">
        <v>67</v>
      </c>
      <c r="FJ300" s="432"/>
      <c r="FK300" s="432"/>
    </row>
    <row r="301" spans="1:167" s="327" customFormat="1" ht="15" x14ac:dyDescent="0.25">
      <c r="A301" s="442"/>
      <c r="B301" s="439" t="s">
        <v>68</v>
      </c>
      <c r="C301" s="435" t="s">
        <v>69</v>
      </c>
      <c r="D301" s="435"/>
      <c r="E301" s="435"/>
      <c r="F301" s="443"/>
      <c r="G301" s="444"/>
      <c r="H301" s="444"/>
      <c r="I301" s="444"/>
      <c r="J301" s="445">
        <v>13.66</v>
      </c>
      <c r="K301" s="470">
        <v>1.875</v>
      </c>
      <c r="L301" s="447">
        <v>4890.4399999999996</v>
      </c>
      <c r="M301" s="448">
        <v>15.71</v>
      </c>
      <c r="N301" s="449">
        <v>76828.81</v>
      </c>
      <c r="EZ301" s="337"/>
      <c r="FA301" s="339"/>
      <c r="FB301" s="432"/>
      <c r="FC301" s="432"/>
      <c r="FD301" s="432"/>
      <c r="FG301" s="437" t="s">
        <v>69</v>
      </c>
      <c r="FJ301" s="432"/>
      <c r="FK301" s="432"/>
    </row>
    <row r="302" spans="1:167" s="327" customFormat="1" ht="15" x14ac:dyDescent="0.25">
      <c r="A302" s="442"/>
      <c r="B302" s="439" t="s">
        <v>70</v>
      </c>
      <c r="C302" s="435" t="s">
        <v>71</v>
      </c>
      <c r="D302" s="435"/>
      <c r="E302" s="435"/>
      <c r="F302" s="443"/>
      <c r="G302" s="444"/>
      <c r="H302" s="444"/>
      <c r="I302" s="444"/>
      <c r="J302" s="445">
        <v>2.0699999999999998</v>
      </c>
      <c r="K302" s="470">
        <v>1.875</v>
      </c>
      <c r="L302" s="445">
        <v>741.08</v>
      </c>
      <c r="M302" s="448">
        <v>52.21</v>
      </c>
      <c r="N302" s="449">
        <v>38691.79</v>
      </c>
      <c r="EZ302" s="337"/>
      <c r="FA302" s="339"/>
      <c r="FB302" s="432"/>
      <c r="FC302" s="432"/>
      <c r="FD302" s="432"/>
      <c r="FG302" s="437" t="s">
        <v>71</v>
      </c>
      <c r="FJ302" s="432"/>
      <c r="FK302" s="432"/>
    </row>
    <row r="303" spans="1:167" s="327" customFormat="1" ht="15" x14ac:dyDescent="0.25">
      <c r="A303" s="442"/>
      <c r="B303" s="439" t="s">
        <v>72</v>
      </c>
      <c r="C303" s="435" t="s">
        <v>73</v>
      </c>
      <c r="D303" s="435"/>
      <c r="E303" s="435"/>
      <c r="F303" s="443"/>
      <c r="G303" s="444"/>
      <c r="H303" s="444"/>
      <c r="I303" s="444"/>
      <c r="J303" s="445">
        <v>91.47</v>
      </c>
      <c r="K303" s="444"/>
      <c r="L303" s="447">
        <v>17465.25</v>
      </c>
      <c r="M303" s="446">
        <v>9.5</v>
      </c>
      <c r="N303" s="449">
        <v>165919.88</v>
      </c>
      <c r="EZ303" s="337"/>
      <c r="FA303" s="339"/>
      <c r="FB303" s="432"/>
      <c r="FC303" s="432"/>
      <c r="FD303" s="432"/>
      <c r="FG303" s="437" t="s">
        <v>73</v>
      </c>
      <c r="FJ303" s="432"/>
      <c r="FK303" s="432"/>
    </row>
    <row r="304" spans="1:167" s="327" customFormat="1" ht="15" x14ac:dyDescent="0.25">
      <c r="A304" s="452"/>
      <c r="B304" s="439"/>
      <c r="C304" s="435" t="s">
        <v>74</v>
      </c>
      <c r="D304" s="435"/>
      <c r="E304" s="435"/>
      <c r="F304" s="443" t="s">
        <v>75</v>
      </c>
      <c r="G304" s="448">
        <v>8.44</v>
      </c>
      <c r="H304" s="470">
        <v>1.7250000000000001</v>
      </c>
      <c r="I304" s="469">
        <v>2779.8910922999999</v>
      </c>
      <c r="J304" s="370"/>
      <c r="K304" s="444"/>
      <c r="L304" s="370"/>
      <c r="M304" s="444"/>
      <c r="N304" s="451"/>
      <c r="EZ304" s="337"/>
      <c r="FA304" s="339"/>
      <c r="FB304" s="432"/>
      <c r="FC304" s="432"/>
      <c r="FD304" s="432"/>
      <c r="FH304" s="437" t="s">
        <v>74</v>
      </c>
      <c r="FJ304" s="432"/>
      <c r="FK304" s="432"/>
    </row>
    <row r="305" spans="1:167" s="327" customFormat="1" ht="15" x14ac:dyDescent="0.25">
      <c r="A305" s="452"/>
      <c r="B305" s="439"/>
      <c r="C305" s="435" t="s">
        <v>76</v>
      </c>
      <c r="D305" s="435"/>
      <c r="E305" s="435"/>
      <c r="F305" s="443" t="s">
        <v>75</v>
      </c>
      <c r="G305" s="448">
        <v>0.16</v>
      </c>
      <c r="H305" s="470">
        <v>1.875</v>
      </c>
      <c r="I305" s="465">
        <v>57.281910000000003</v>
      </c>
      <c r="J305" s="370"/>
      <c r="K305" s="444"/>
      <c r="L305" s="370"/>
      <c r="M305" s="444"/>
      <c r="N305" s="451"/>
      <c r="EZ305" s="337"/>
      <c r="FA305" s="339"/>
      <c r="FB305" s="432"/>
      <c r="FC305" s="432"/>
      <c r="FD305" s="432"/>
      <c r="FH305" s="437" t="s">
        <v>76</v>
      </c>
      <c r="FJ305" s="432"/>
      <c r="FK305" s="432"/>
    </row>
    <row r="306" spans="1:167" s="327" customFormat="1" ht="15" x14ac:dyDescent="0.25">
      <c r="A306" s="433"/>
      <c r="B306" s="439"/>
      <c r="C306" s="455" t="s">
        <v>77</v>
      </c>
      <c r="D306" s="455"/>
      <c r="E306" s="455"/>
      <c r="F306" s="456"/>
      <c r="G306" s="457"/>
      <c r="H306" s="457"/>
      <c r="I306" s="457"/>
      <c r="J306" s="458">
        <v>184.47</v>
      </c>
      <c r="K306" s="457"/>
      <c r="L306" s="459">
        <v>48487.98</v>
      </c>
      <c r="M306" s="457"/>
      <c r="N306" s="460">
        <v>1607115.55</v>
      </c>
      <c r="EZ306" s="337"/>
      <c r="FA306" s="339"/>
      <c r="FB306" s="432"/>
      <c r="FC306" s="432"/>
      <c r="FD306" s="432"/>
      <c r="FI306" s="437" t="s">
        <v>77</v>
      </c>
      <c r="FJ306" s="432"/>
      <c r="FK306" s="432"/>
    </row>
    <row r="307" spans="1:167" s="327" customFormat="1" ht="15" x14ac:dyDescent="0.25">
      <c r="A307" s="452"/>
      <c r="B307" s="439"/>
      <c r="C307" s="435" t="s">
        <v>78</v>
      </c>
      <c r="D307" s="435"/>
      <c r="E307" s="435"/>
      <c r="F307" s="443"/>
      <c r="G307" s="444"/>
      <c r="H307" s="444"/>
      <c r="I307" s="444"/>
      <c r="J307" s="370"/>
      <c r="K307" s="444"/>
      <c r="L307" s="447">
        <v>26873.37</v>
      </c>
      <c r="M307" s="444"/>
      <c r="N307" s="449">
        <v>1403058.65</v>
      </c>
      <c r="EZ307" s="337"/>
      <c r="FA307" s="339"/>
      <c r="FB307" s="432"/>
      <c r="FC307" s="432"/>
      <c r="FD307" s="432"/>
      <c r="FH307" s="437" t="s">
        <v>78</v>
      </c>
      <c r="FJ307" s="432"/>
      <c r="FK307" s="432"/>
    </row>
    <row r="308" spans="1:167" s="327" customFormat="1" ht="15" x14ac:dyDescent="0.25">
      <c r="A308" s="452"/>
      <c r="B308" s="439" t="s">
        <v>94</v>
      </c>
      <c r="C308" s="435" t="s">
        <v>95</v>
      </c>
      <c r="D308" s="435"/>
      <c r="E308" s="435"/>
      <c r="F308" s="443" t="s">
        <v>81</v>
      </c>
      <c r="G308" s="450">
        <v>109</v>
      </c>
      <c r="H308" s="444"/>
      <c r="I308" s="450">
        <v>109</v>
      </c>
      <c r="J308" s="370"/>
      <c r="K308" s="444"/>
      <c r="L308" s="447">
        <v>29291.97</v>
      </c>
      <c r="M308" s="444"/>
      <c r="N308" s="449">
        <v>1529333.93</v>
      </c>
      <c r="EZ308" s="337"/>
      <c r="FA308" s="339"/>
      <c r="FB308" s="432"/>
      <c r="FC308" s="432"/>
      <c r="FD308" s="432"/>
      <c r="FH308" s="437" t="s">
        <v>95</v>
      </c>
      <c r="FJ308" s="432"/>
      <c r="FK308" s="432"/>
    </row>
    <row r="309" spans="1:167" s="327" customFormat="1" ht="22.5" x14ac:dyDescent="0.25">
      <c r="A309" s="452"/>
      <c r="B309" s="439" t="s">
        <v>96</v>
      </c>
      <c r="C309" s="435" t="s">
        <v>97</v>
      </c>
      <c r="D309" s="435"/>
      <c r="E309" s="435"/>
      <c r="F309" s="443" t="s">
        <v>81</v>
      </c>
      <c r="G309" s="450">
        <v>57</v>
      </c>
      <c r="H309" s="448">
        <v>0.85</v>
      </c>
      <c r="I309" s="448">
        <v>48.45</v>
      </c>
      <c r="J309" s="370"/>
      <c r="K309" s="444"/>
      <c r="L309" s="447">
        <v>13020.15</v>
      </c>
      <c r="M309" s="444"/>
      <c r="N309" s="449">
        <v>679781.92</v>
      </c>
      <c r="EZ309" s="337"/>
      <c r="FA309" s="339"/>
      <c r="FB309" s="432"/>
      <c r="FC309" s="432"/>
      <c r="FD309" s="432"/>
      <c r="FH309" s="437" t="s">
        <v>97</v>
      </c>
      <c r="FJ309" s="432"/>
      <c r="FK309" s="432"/>
    </row>
    <row r="310" spans="1:167" s="327" customFormat="1" ht="15" x14ac:dyDescent="0.25">
      <c r="A310" s="461"/>
      <c r="B310" s="462"/>
      <c r="C310" s="425" t="s">
        <v>84</v>
      </c>
      <c r="D310" s="425"/>
      <c r="E310" s="425"/>
      <c r="F310" s="426"/>
      <c r="G310" s="427"/>
      <c r="H310" s="427"/>
      <c r="I310" s="427"/>
      <c r="J310" s="430"/>
      <c r="K310" s="427"/>
      <c r="L310" s="463">
        <v>90800.1</v>
      </c>
      <c r="M310" s="457"/>
      <c r="N310" s="464">
        <v>3816231.4</v>
      </c>
      <c r="EZ310" s="337"/>
      <c r="FA310" s="339"/>
      <c r="FB310" s="432"/>
      <c r="FC310" s="432"/>
      <c r="FD310" s="432"/>
      <c r="FJ310" s="432" t="s">
        <v>84</v>
      </c>
      <c r="FK310" s="432"/>
    </row>
    <row r="311" spans="1:167" s="327" customFormat="1" ht="15" x14ac:dyDescent="0.25">
      <c r="A311" s="423" t="s">
        <v>194</v>
      </c>
      <c r="B311" s="424" t="s">
        <v>195</v>
      </c>
      <c r="C311" s="425" t="s">
        <v>196</v>
      </c>
      <c r="D311" s="425"/>
      <c r="E311" s="425"/>
      <c r="F311" s="426" t="s">
        <v>197</v>
      </c>
      <c r="G311" s="427">
        <v>21958.07</v>
      </c>
      <c r="H311" s="428">
        <v>1</v>
      </c>
      <c r="I311" s="466">
        <v>21958.07</v>
      </c>
      <c r="J311" s="430"/>
      <c r="K311" s="427"/>
      <c r="L311" s="430"/>
      <c r="M311" s="483">
        <v>9.5</v>
      </c>
      <c r="N311" s="431"/>
      <c r="EZ311" s="337"/>
      <c r="FA311" s="339"/>
      <c r="FB311" s="432" t="s">
        <v>196</v>
      </c>
      <c r="FC311" s="432" t="s">
        <v>4</v>
      </c>
      <c r="FD311" s="432" t="s">
        <v>4</v>
      </c>
      <c r="FJ311" s="432"/>
      <c r="FK311" s="432"/>
    </row>
    <row r="312" spans="1:167" s="327" customFormat="1" ht="15" x14ac:dyDescent="0.25">
      <c r="A312" s="461"/>
      <c r="B312" s="462"/>
      <c r="C312" s="425" t="s">
        <v>84</v>
      </c>
      <c r="D312" s="425"/>
      <c r="E312" s="425"/>
      <c r="F312" s="426"/>
      <c r="G312" s="427"/>
      <c r="H312" s="427"/>
      <c r="I312" s="427"/>
      <c r="J312" s="430"/>
      <c r="K312" s="427"/>
      <c r="L312" s="467">
        <v>0</v>
      </c>
      <c r="M312" s="457"/>
      <c r="N312" s="474">
        <v>0</v>
      </c>
      <c r="EZ312" s="337"/>
      <c r="FA312" s="339"/>
      <c r="FB312" s="432"/>
      <c r="FC312" s="432"/>
      <c r="FD312" s="432"/>
      <c r="FJ312" s="432" t="s">
        <v>84</v>
      </c>
      <c r="FK312" s="432"/>
    </row>
    <row r="313" spans="1:167" s="327" customFormat="1" ht="33.75" x14ac:dyDescent="0.25">
      <c r="A313" s="423" t="s">
        <v>198</v>
      </c>
      <c r="B313" s="424" t="s">
        <v>192</v>
      </c>
      <c r="C313" s="425" t="s">
        <v>199</v>
      </c>
      <c r="D313" s="425"/>
      <c r="E313" s="425"/>
      <c r="F313" s="426" t="s">
        <v>60</v>
      </c>
      <c r="G313" s="427">
        <v>220.9265</v>
      </c>
      <c r="H313" s="428">
        <v>1</v>
      </c>
      <c r="I313" s="468">
        <v>220.9265</v>
      </c>
      <c r="J313" s="430"/>
      <c r="K313" s="427"/>
      <c r="L313" s="430"/>
      <c r="M313" s="427"/>
      <c r="N313" s="431"/>
      <c r="EZ313" s="337"/>
      <c r="FA313" s="339"/>
      <c r="FB313" s="432" t="s">
        <v>199</v>
      </c>
      <c r="FC313" s="432" t="s">
        <v>4</v>
      </c>
      <c r="FD313" s="432" t="s">
        <v>4</v>
      </c>
      <c r="FJ313" s="432"/>
      <c r="FK313" s="432"/>
    </row>
    <row r="314" spans="1:167" s="327" customFormat="1" ht="15" x14ac:dyDescent="0.25">
      <c r="A314" s="433"/>
      <c r="B314" s="434"/>
      <c r="C314" s="435" t="s">
        <v>2124</v>
      </c>
      <c r="D314" s="435"/>
      <c r="E314" s="435"/>
      <c r="F314" s="435"/>
      <c r="G314" s="435"/>
      <c r="H314" s="435"/>
      <c r="I314" s="435"/>
      <c r="J314" s="435"/>
      <c r="K314" s="435"/>
      <c r="L314" s="435"/>
      <c r="M314" s="435"/>
      <c r="N314" s="436"/>
      <c r="EZ314" s="337"/>
      <c r="FA314" s="339"/>
      <c r="FB314" s="432"/>
      <c r="FC314" s="432"/>
      <c r="FD314" s="432"/>
      <c r="FE314" s="437" t="s">
        <v>2124</v>
      </c>
      <c r="FJ314" s="432"/>
      <c r="FK314" s="432"/>
    </row>
    <row r="315" spans="1:167" s="327" customFormat="1" ht="67.5" x14ac:dyDescent="0.25">
      <c r="A315" s="438"/>
      <c r="B315" s="439" t="s">
        <v>61</v>
      </c>
      <c r="C315" s="440" t="s">
        <v>62</v>
      </c>
      <c r="D315" s="440"/>
      <c r="E315" s="440"/>
      <c r="F315" s="440"/>
      <c r="G315" s="440"/>
      <c r="H315" s="440"/>
      <c r="I315" s="440"/>
      <c r="J315" s="440"/>
      <c r="K315" s="440"/>
      <c r="L315" s="440"/>
      <c r="M315" s="440"/>
      <c r="N315" s="441"/>
      <c r="EZ315" s="337"/>
      <c r="FA315" s="339"/>
      <c r="FB315" s="432"/>
      <c r="FC315" s="432"/>
      <c r="FD315" s="432"/>
      <c r="FF315" s="437" t="s">
        <v>62</v>
      </c>
      <c r="FJ315" s="432"/>
      <c r="FK315" s="432"/>
    </row>
    <row r="316" spans="1:167" s="327" customFormat="1" ht="67.5" x14ac:dyDescent="0.25">
      <c r="A316" s="438"/>
      <c r="B316" s="439" t="s">
        <v>63</v>
      </c>
      <c r="C316" s="440" t="s">
        <v>64</v>
      </c>
      <c r="D316" s="440"/>
      <c r="E316" s="440"/>
      <c r="F316" s="440"/>
      <c r="G316" s="440"/>
      <c r="H316" s="440"/>
      <c r="I316" s="440"/>
      <c r="J316" s="440"/>
      <c r="K316" s="440"/>
      <c r="L316" s="440"/>
      <c r="M316" s="440"/>
      <c r="N316" s="441"/>
      <c r="EZ316" s="337"/>
      <c r="FA316" s="339"/>
      <c r="FB316" s="432"/>
      <c r="FC316" s="432"/>
      <c r="FD316" s="432"/>
      <c r="FF316" s="437" t="s">
        <v>64</v>
      </c>
      <c r="FJ316" s="432"/>
      <c r="FK316" s="432"/>
    </row>
    <row r="317" spans="1:167" s="327" customFormat="1" ht="33.75" x14ac:dyDescent="0.25">
      <c r="A317" s="438"/>
      <c r="B317" s="439" t="s">
        <v>92</v>
      </c>
      <c r="C317" s="440" t="s">
        <v>93</v>
      </c>
      <c r="D317" s="440"/>
      <c r="E317" s="440"/>
      <c r="F317" s="440"/>
      <c r="G317" s="440"/>
      <c r="H317" s="440"/>
      <c r="I317" s="440"/>
      <c r="J317" s="440"/>
      <c r="K317" s="440"/>
      <c r="L317" s="440"/>
      <c r="M317" s="440"/>
      <c r="N317" s="441"/>
      <c r="EZ317" s="337"/>
      <c r="FA317" s="339"/>
      <c r="FB317" s="432"/>
      <c r="FC317" s="432"/>
      <c r="FD317" s="432"/>
      <c r="FF317" s="437" t="s">
        <v>93</v>
      </c>
      <c r="FJ317" s="432"/>
      <c r="FK317" s="432"/>
    </row>
    <row r="318" spans="1:167" s="327" customFormat="1" ht="15" x14ac:dyDescent="0.25">
      <c r="A318" s="442"/>
      <c r="B318" s="439" t="s">
        <v>57</v>
      </c>
      <c r="C318" s="435" t="s">
        <v>67</v>
      </c>
      <c r="D318" s="435"/>
      <c r="E318" s="435"/>
      <c r="F318" s="443"/>
      <c r="G318" s="444"/>
      <c r="H318" s="444"/>
      <c r="I318" s="444"/>
      <c r="J318" s="445">
        <v>79.34</v>
      </c>
      <c r="K318" s="470">
        <v>1.7250000000000001</v>
      </c>
      <c r="L318" s="447">
        <v>30236.33</v>
      </c>
      <c r="M318" s="448">
        <v>52.21</v>
      </c>
      <c r="N318" s="449">
        <v>1578638.79</v>
      </c>
      <c r="EZ318" s="337"/>
      <c r="FA318" s="339"/>
      <c r="FB318" s="432"/>
      <c r="FC318" s="432"/>
      <c r="FD318" s="432"/>
      <c r="FG318" s="437" t="s">
        <v>67</v>
      </c>
      <c r="FJ318" s="432"/>
      <c r="FK318" s="432"/>
    </row>
    <row r="319" spans="1:167" s="327" customFormat="1" ht="15" x14ac:dyDescent="0.25">
      <c r="A319" s="442"/>
      <c r="B319" s="439" t="s">
        <v>68</v>
      </c>
      <c r="C319" s="435" t="s">
        <v>69</v>
      </c>
      <c r="D319" s="435"/>
      <c r="E319" s="435"/>
      <c r="F319" s="443"/>
      <c r="G319" s="444"/>
      <c r="H319" s="444"/>
      <c r="I319" s="444"/>
      <c r="J319" s="445">
        <v>13.66</v>
      </c>
      <c r="K319" s="470">
        <v>1.875</v>
      </c>
      <c r="L319" s="447">
        <v>5658.48</v>
      </c>
      <c r="M319" s="448">
        <v>15.71</v>
      </c>
      <c r="N319" s="449">
        <v>88894.720000000001</v>
      </c>
      <c r="EZ319" s="337"/>
      <c r="FA319" s="339"/>
      <c r="FB319" s="432"/>
      <c r="FC319" s="432"/>
      <c r="FD319" s="432"/>
      <c r="FG319" s="437" t="s">
        <v>69</v>
      </c>
      <c r="FJ319" s="432"/>
      <c r="FK319" s="432"/>
    </row>
    <row r="320" spans="1:167" s="327" customFormat="1" ht="15" x14ac:dyDescent="0.25">
      <c r="A320" s="442"/>
      <c r="B320" s="439" t="s">
        <v>70</v>
      </c>
      <c r="C320" s="435" t="s">
        <v>71</v>
      </c>
      <c r="D320" s="435"/>
      <c r="E320" s="435"/>
      <c r="F320" s="443"/>
      <c r="G320" s="444"/>
      <c r="H320" s="444"/>
      <c r="I320" s="444"/>
      <c r="J320" s="445">
        <v>2.0699999999999998</v>
      </c>
      <c r="K320" s="470">
        <v>1.875</v>
      </c>
      <c r="L320" s="445">
        <v>857.47</v>
      </c>
      <c r="M320" s="448">
        <v>52.21</v>
      </c>
      <c r="N320" s="449">
        <v>44768.51</v>
      </c>
      <c r="EZ320" s="337"/>
      <c r="FA320" s="339"/>
      <c r="FB320" s="432"/>
      <c r="FC320" s="432"/>
      <c r="FD320" s="432"/>
      <c r="FG320" s="437" t="s">
        <v>71</v>
      </c>
      <c r="FJ320" s="432"/>
      <c r="FK320" s="432"/>
    </row>
    <row r="321" spans="1:167" s="327" customFormat="1" ht="15" x14ac:dyDescent="0.25">
      <c r="A321" s="442"/>
      <c r="B321" s="439" t="s">
        <v>72</v>
      </c>
      <c r="C321" s="435" t="s">
        <v>73</v>
      </c>
      <c r="D321" s="435"/>
      <c r="E321" s="435"/>
      <c r="F321" s="443"/>
      <c r="G321" s="444"/>
      <c r="H321" s="444"/>
      <c r="I321" s="444"/>
      <c r="J321" s="445">
        <v>91.47</v>
      </c>
      <c r="K321" s="444"/>
      <c r="L321" s="447">
        <v>20208.150000000001</v>
      </c>
      <c r="M321" s="446">
        <v>9.5</v>
      </c>
      <c r="N321" s="449">
        <v>191977.43</v>
      </c>
      <c r="EZ321" s="337"/>
      <c r="FA321" s="339"/>
      <c r="FB321" s="432"/>
      <c r="FC321" s="432"/>
      <c r="FD321" s="432"/>
      <c r="FG321" s="437" t="s">
        <v>73</v>
      </c>
      <c r="FJ321" s="432"/>
      <c r="FK321" s="432"/>
    </row>
    <row r="322" spans="1:167" s="327" customFormat="1" ht="15" x14ac:dyDescent="0.25">
      <c r="A322" s="452"/>
      <c r="B322" s="439"/>
      <c r="C322" s="435" t="s">
        <v>74</v>
      </c>
      <c r="D322" s="435"/>
      <c r="E322" s="435"/>
      <c r="F322" s="443" t="s">
        <v>75</v>
      </c>
      <c r="G322" s="448">
        <v>8.44</v>
      </c>
      <c r="H322" s="470">
        <v>1.7250000000000001</v>
      </c>
      <c r="I322" s="469">
        <v>3216.4689134999999</v>
      </c>
      <c r="J322" s="370"/>
      <c r="K322" s="444"/>
      <c r="L322" s="370"/>
      <c r="M322" s="444"/>
      <c r="N322" s="451"/>
      <c r="EZ322" s="337"/>
      <c r="FA322" s="339"/>
      <c r="FB322" s="432"/>
      <c r="FC322" s="432"/>
      <c r="FD322" s="432"/>
      <c r="FH322" s="437" t="s">
        <v>74</v>
      </c>
      <c r="FJ322" s="432"/>
      <c r="FK322" s="432"/>
    </row>
    <row r="323" spans="1:167" s="327" customFormat="1" ht="15" x14ac:dyDescent="0.25">
      <c r="A323" s="452"/>
      <c r="B323" s="439"/>
      <c r="C323" s="435" t="s">
        <v>76</v>
      </c>
      <c r="D323" s="435"/>
      <c r="E323" s="435"/>
      <c r="F323" s="443" t="s">
        <v>75</v>
      </c>
      <c r="G323" s="448">
        <v>0.16</v>
      </c>
      <c r="H323" s="470">
        <v>1.875</v>
      </c>
      <c r="I323" s="465">
        <v>66.277950000000004</v>
      </c>
      <c r="J323" s="370"/>
      <c r="K323" s="444"/>
      <c r="L323" s="370"/>
      <c r="M323" s="444"/>
      <c r="N323" s="451"/>
      <c r="EZ323" s="337"/>
      <c r="FA323" s="339"/>
      <c r="FB323" s="432"/>
      <c r="FC323" s="432"/>
      <c r="FD323" s="432"/>
      <c r="FH323" s="437" t="s">
        <v>76</v>
      </c>
      <c r="FJ323" s="432"/>
      <c r="FK323" s="432"/>
    </row>
    <row r="324" spans="1:167" s="327" customFormat="1" ht="15" x14ac:dyDescent="0.25">
      <c r="A324" s="433"/>
      <c r="B324" s="439"/>
      <c r="C324" s="455" t="s">
        <v>77</v>
      </c>
      <c r="D324" s="455"/>
      <c r="E324" s="455"/>
      <c r="F324" s="456"/>
      <c r="G324" s="457"/>
      <c r="H324" s="457"/>
      <c r="I324" s="457"/>
      <c r="J324" s="458">
        <v>184.47</v>
      </c>
      <c r="K324" s="457"/>
      <c r="L324" s="459">
        <v>56102.96</v>
      </c>
      <c r="M324" s="457"/>
      <c r="N324" s="460">
        <v>1859510.94</v>
      </c>
      <c r="EZ324" s="337"/>
      <c r="FA324" s="339"/>
      <c r="FB324" s="432"/>
      <c r="FC324" s="432"/>
      <c r="FD324" s="432"/>
      <c r="FI324" s="437" t="s">
        <v>77</v>
      </c>
      <c r="FJ324" s="432"/>
      <c r="FK324" s="432"/>
    </row>
    <row r="325" spans="1:167" s="327" customFormat="1" ht="15" x14ac:dyDescent="0.25">
      <c r="A325" s="452"/>
      <c r="B325" s="439"/>
      <c r="C325" s="435" t="s">
        <v>78</v>
      </c>
      <c r="D325" s="435"/>
      <c r="E325" s="435"/>
      <c r="F325" s="443"/>
      <c r="G325" s="444"/>
      <c r="H325" s="444"/>
      <c r="I325" s="444"/>
      <c r="J325" s="370"/>
      <c r="K325" s="444"/>
      <c r="L325" s="447">
        <v>31093.8</v>
      </c>
      <c r="M325" s="444"/>
      <c r="N325" s="449">
        <v>1623407.3</v>
      </c>
      <c r="EZ325" s="337"/>
      <c r="FA325" s="339"/>
      <c r="FB325" s="432"/>
      <c r="FC325" s="432"/>
      <c r="FD325" s="432"/>
      <c r="FH325" s="437" t="s">
        <v>78</v>
      </c>
      <c r="FJ325" s="432"/>
      <c r="FK325" s="432"/>
    </row>
    <row r="326" spans="1:167" s="327" customFormat="1" ht="15" x14ac:dyDescent="0.25">
      <c r="A326" s="452"/>
      <c r="B326" s="439" t="s">
        <v>94</v>
      </c>
      <c r="C326" s="435" t="s">
        <v>95</v>
      </c>
      <c r="D326" s="435"/>
      <c r="E326" s="435"/>
      <c r="F326" s="443" t="s">
        <v>81</v>
      </c>
      <c r="G326" s="450">
        <v>109</v>
      </c>
      <c r="H326" s="444"/>
      <c r="I326" s="450">
        <v>109</v>
      </c>
      <c r="J326" s="370"/>
      <c r="K326" s="444"/>
      <c r="L326" s="447">
        <v>33892.239999999998</v>
      </c>
      <c r="M326" s="444"/>
      <c r="N326" s="449">
        <v>1769513.96</v>
      </c>
      <c r="EZ326" s="337"/>
      <c r="FA326" s="339"/>
      <c r="FB326" s="432"/>
      <c r="FC326" s="432"/>
      <c r="FD326" s="432"/>
      <c r="FH326" s="437" t="s">
        <v>95</v>
      </c>
      <c r="FJ326" s="432"/>
      <c r="FK326" s="432"/>
    </row>
    <row r="327" spans="1:167" s="327" customFormat="1" ht="22.5" x14ac:dyDescent="0.25">
      <c r="A327" s="452"/>
      <c r="B327" s="439" t="s">
        <v>96</v>
      </c>
      <c r="C327" s="435" t="s">
        <v>97</v>
      </c>
      <c r="D327" s="435"/>
      <c r="E327" s="435"/>
      <c r="F327" s="443" t="s">
        <v>81</v>
      </c>
      <c r="G327" s="450">
        <v>57</v>
      </c>
      <c r="H327" s="448">
        <v>0.85</v>
      </c>
      <c r="I327" s="448">
        <v>48.45</v>
      </c>
      <c r="J327" s="370"/>
      <c r="K327" s="444"/>
      <c r="L327" s="447">
        <v>15064.95</v>
      </c>
      <c r="M327" s="444"/>
      <c r="N327" s="449">
        <v>786540.84</v>
      </c>
      <c r="EZ327" s="337"/>
      <c r="FA327" s="339"/>
      <c r="FB327" s="432"/>
      <c r="FC327" s="432"/>
      <c r="FD327" s="432"/>
      <c r="FH327" s="437" t="s">
        <v>97</v>
      </c>
      <c r="FJ327" s="432"/>
      <c r="FK327" s="432"/>
    </row>
    <row r="328" spans="1:167" s="327" customFormat="1" ht="15" x14ac:dyDescent="0.25">
      <c r="A328" s="461"/>
      <c r="B328" s="462"/>
      <c r="C328" s="425" t="s">
        <v>84</v>
      </c>
      <c r="D328" s="425"/>
      <c r="E328" s="425"/>
      <c r="F328" s="426"/>
      <c r="G328" s="427"/>
      <c r="H328" s="427"/>
      <c r="I328" s="427"/>
      <c r="J328" s="430"/>
      <c r="K328" s="427"/>
      <c r="L328" s="463">
        <v>105060.15</v>
      </c>
      <c r="M328" s="457"/>
      <c r="N328" s="464">
        <v>4415565.74</v>
      </c>
      <c r="EZ328" s="337"/>
      <c r="FA328" s="339"/>
      <c r="FB328" s="432"/>
      <c r="FC328" s="432"/>
      <c r="FD328" s="432"/>
      <c r="FJ328" s="432" t="s">
        <v>84</v>
      </c>
      <c r="FK328" s="432"/>
    </row>
    <row r="329" spans="1:167" s="327" customFormat="1" ht="15" x14ac:dyDescent="0.25">
      <c r="A329" s="423" t="s">
        <v>200</v>
      </c>
      <c r="B329" s="424" t="s">
        <v>195</v>
      </c>
      <c r="C329" s="425" t="s">
        <v>201</v>
      </c>
      <c r="D329" s="425"/>
      <c r="E329" s="425"/>
      <c r="F329" s="426" t="s">
        <v>197</v>
      </c>
      <c r="G329" s="427">
        <v>22755.43</v>
      </c>
      <c r="H329" s="428">
        <v>1</v>
      </c>
      <c r="I329" s="466">
        <v>22755.43</v>
      </c>
      <c r="J329" s="430"/>
      <c r="K329" s="427"/>
      <c r="L329" s="430"/>
      <c r="M329" s="483">
        <v>9.5</v>
      </c>
      <c r="N329" s="431"/>
      <c r="EZ329" s="337"/>
      <c r="FA329" s="339"/>
      <c r="FB329" s="432" t="s">
        <v>201</v>
      </c>
      <c r="FC329" s="432" t="s">
        <v>4</v>
      </c>
      <c r="FD329" s="432" t="s">
        <v>4</v>
      </c>
      <c r="FJ329" s="432"/>
      <c r="FK329" s="432"/>
    </row>
    <row r="330" spans="1:167" s="327" customFormat="1" ht="15" x14ac:dyDescent="0.25">
      <c r="A330" s="461"/>
      <c r="B330" s="462"/>
      <c r="C330" s="425" t="s">
        <v>84</v>
      </c>
      <c r="D330" s="425"/>
      <c r="E330" s="425"/>
      <c r="F330" s="426"/>
      <c r="G330" s="427"/>
      <c r="H330" s="427"/>
      <c r="I330" s="427"/>
      <c r="J330" s="430"/>
      <c r="K330" s="427"/>
      <c r="L330" s="467">
        <v>0</v>
      </c>
      <c r="M330" s="457"/>
      <c r="N330" s="474">
        <v>0</v>
      </c>
      <c r="EZ330" s="337"/>
      <c r="FA330" s="339"/>
      <c r="FB330" s="432"/>
      <c r="FC330" s="432"/>
      <c r="FD330" s="432"/>
      <c r="FJ330" s="432" t="s">
        <v>84</v>
      </c>
      <c r="FK330" s="432"/>
    </row>
    <row r="331" spans="1:167" s="327" customFormat="1" ht="33.75" x14ac:dyDescent="0.25">
      <c r="A331" s="423" t="s">
        <v>202</v>
      </c>
      <c r="B331" s="424" t="s">
        <v>203</v>
      </c>
      <c r="C331" s="425" t="s">
        <v>204</v>
      </c>
      <c r="D331" s="425"/>
      <c r="E331" s="425"/>
      <c r="F331" s="426" t="s">
        <v>60</v>
      </c>
      <c r="G331" s="427">
        <v>194.79599999999999</v>
      </c>
      <c r="H331" s="428">
        <v>1</v>
      </c>
      <c r="I331" s="429">
        <v>194.79599999999999</v>
      </c>
      <c r="J331" s="430"/>
      <c r="K331" s="427"/>
      <c r="L331" s="430"/>
      <c r="M331" s="427"/>
      <c r="N331" s="431"/>
      <c r="EZ331" s="337"/>
      <c r="FA331" s="339"/>
      <c r="FB331" s="432" t="s">
        <v>204</v>
      </c>
      <c r="FC331" s="432" t="s">
        <v>4</v>
      </c>
      <c r="FD331" s="432" t="s">
        <v>4</v>
      </c>
      <c r="FJ331" s="432"/>
      <c r="FK331" s="432"/>
    </row>
    <row r="332" spans="1:167" s="327" customFormat="1" ht="15" x14ac:dyDescent="0.25">
      <c r="A332" s="433"/>
      <c r="B332" s="434"/>
      <c r="C332" s="435" t="s">
        <v>2125</v>
      </c>
      <c r="D332" s="435"/>
      <c r="E332" s="435"/>
      <c r="F332" s="435"/>
      <c r="G332" s="435"/>
      <c r="H332" s="435"/>
      <c r="I332" s="435"/>
      <c r="J332" s="435"/>
      <c r="K332" s="435"/>
      <c r="L332" s="435"/>
      <c r="M332" s="435"/>
      <c r="N332" s="436"/>
      <c r="EZ332" s="337"/>
      <c r="FA332" s="339"/>
      <c r="FB332" s="432"/>
      <c r="FC332" s="432"/>
      <c r="FD332" s="432"/>
      <c r="FE332" s="437" t="s">
        <v>2125</v>
      </c>
      <c r="FJ332" s="432"/>
      <c r="FK332" s="432"/>
    </row>
    <row r="333" spans="1:167" s="327" customFormat="1" ht="67.5" x14ac:dyDescent="0.25">
      <c r="A333" s="438"/>
      <c r="B333" s="439" t="s">
        <v>61</v>
      </c>
      <c r="C333" s="440" t="s">
        <v>62</v>
      </c>
      <c r="D333" s="440"/>
      <c r="E333" s="440"/>
      <c r="F333" s="440"/>
      <c r="G333" s="440"/>
      <c r="H333" s="440"/>
      <c r="I333" s="440"/>
      <c r="J333" s="440"/>
      <c r="K333" s="440"/>
      <c r="L333" s="440"/>
      <c r="M333" s="440"/>
      <c r="N333" s="441"/>
      <c r="EZ333" s="337"/>
      <c r="FA333" s="339"/>
      <c r="FB333" s="432"/>
      <c r="FC333" s="432"/>
      <c r="FD333" s="432"/>
      <c r="FF333" s="437" t="s">
        <v>62</v>
      </c>
      <c r="FJ333" s="432"/>
      <c r="FK333" s="432"/>
    </row>
    <row r="334" spans="1:167" s="327" customFormat="1" ht="67.5" x14ac:dyDescent="0.25">
      <c r="A334" s="438"/>
      <c r="B334" s="439" t="s">
        <v>63</v>
      </c>
      <c r="C334" s="440" t="s">
        <v>64</v>
      </c>
      <c r="D334" s="440"/>
      <c r="E334" s="440"/>
      <c r="F334" s="440"/>
      <c r="G334" s="440"/>
      <c r="H334" s="440"/>
      <c r="I334" s="440"/>
      <c r="J334" s="440"/>
      <c r="K334" s="440"/>
      <c r="L334" s="440"/>
      <c r="M334" s="440"/>
      <c r="N334" s="441"/>
      <c r="EZ334" s="337"/>
      <c r="FA334" s="339"/>
      <c r="FB334" s="432"/>
      <c r="FC334" s="432"/>
      <c r="FD334" s="432"/>
      <c r="FF334" s="437" t="s">
        <v>64</v>
      </c>
      <c r="FJ334" s="432"/>
      <c r="FK334" s="432"/>
    </row>
    <row r="335" spans="1:167" s="327" customFormat="1" ht="33.75" x14ac:dyDescent="0.25">
      <c r="A335" s="438"/>
      <c r="B335" s="439" t="s">
        <v>92</v>
      </c>
      <c r="C335" s="440" t="s">
        <v>93</v>
      </c>
      <c r="D335" s="440"/>
      <c r="E335" s="440"/>
      <c r="F335" s="440"/>
      <c r="G335" s="440"/>
      <c r="H335" s="440"/>
      <c r="I335" s="440"/>
      <c r="J335" s="440"/>
      <c r="K335" s="440"/>
      <c r="L335" s="440"/>
      <c r="M335" s="440"/>
      <c r="N335" s="441"/>
      <c r="EZ335" s="337"/>
      <c r="FA335" s="339"/>
      <c r="FB335" s="432"/>
      <c r="FC335" s="432"/>
      <c r="FD335" s="432"/>
      <c r="FF335" s="437" t="s">
        <v>93</v>
      </c>
      <c r="FJ335" s="432"/>
      <c r="FK335" s="432"/>
    </row>
    <row r="336" spans="1:167" s="327" customFormat="1" ht="15" x14ac:dyDescent="0.25">
      <c r="A336" s="442"/>
      <c r="B336" s="439" t="s">
        <v>57</v>
      </c>
      <c r="C336" s="435" t="s">
        <v>67</v>
      </c>
      <c r="D336" s="435"/>
      <c r="E336" s="435"/>
      <c r="F336" s="443"/>
      <c r="G336" s="444"/>
      <c r="H336" s="444"/>
      <c r="I336" s="444"/>
      <c r="J336" s="445">
        <v>383.25</v>
      </c>
      <c r="K336" s="470">
        <v>1.7250000000000001</v>
      </c>
      <c r="L336" s="447">
        <v>128780.85</v>
      </c>
      <c r="M336" s="448">
        <v>52.21</v>
      </c>
      <c r="N336" s="449">
        <v>6723648.1799999997</v>
      </c>
      <c r="EZ336" s="337"/>
      <c r="FA336" s="339"/>
      <c r="FB336" s="432"/>
      <c r="FC336" s="432"/>
      <c r="FD336" s="432"/>
      <c r="FG336" s="437" t="s">
        <v>67</v>
      </c>
      <c r="FJ336" s="432"/>
      <c r="FK336" s="432"/>
    </row>
    <row r="337" spans="1:167" s="327" customFormat="1" ht="15" x14ac:dyDescent="0.25">
      <c r="A337" s="442"/>
      <c r="B337" s="439" t="s">
        <v>68</v>
      </c>
      <c r="C337" s="435" t="s">
        <v>69</v>
      </c>
      <c r="D337" s="435"/>
      <c r="E337" s="435"/>
      <c r="F337" s="443"/>
      <c r="G337" s="444"/>
      <c r="H337" s="444"/>
      <c r="I337" s="444"/>
      <c r="J337" s="445">
        <v>126.92</v>
      </c>
      <c r="K337" s="470">
        <v>1.875</v>
      </c>
      <c r="L337" s="447">
        <v>46356.58</v>
      </c>
      <c r="M337" s="448">
        <v>15.71</v>
      </c>
      <c r="N337" s="449">
        <v>728261.87</v>
      </c>
      <c r="EZ337" s="337"/>
      <c r="FA337" s="339"/>
      <c r="FB337" s="432"/>
      <c r="FC337" s="432"/>
      <c r="FD337" s="432"/>
      <c r="FG337" s="437" t="s">
        <v>69</v>
      </c>
      <c r="FJ337" s="432"/>
      <c r="FK337" s="432"/>
    </row>
    <row r="338" spans="1:167" s="327" customFormat="1" ht="15" x14ac:dyDescent="0.25">
      <c r="A338" s="442"/>
      <c r="B338" s="439" t="s">
        <v>70</v>
      </c>
      <c r="C338" s="435" t="s">
        <v>71</v>
      </c>
      <c r="D338" s="435"/>
      <c r="E338" s="435"/>
      <c r="F338" s="443"/>
      <c r="G338" s="444"/>
      <c r="H338" s="444"/>
      <c r="I338" s="444"/>
      <c r="J338" s="445">
        <v>10.68</v>
      </c>
      <c r="K338" s="470">
        <v>1.875</v>
      </c>
      <c r="L338" s="447">
        <v>3900.79</v>
      </c>
      <c r="M338" s="448">
        <v>52.21</v>
      </c>
      <c r="N338" s="449">
        <v>203660.25</v>
      </c>
      <c r="EZ338" s="337"/>
      <c r="FA338" s="339"/>
      <c r="FB338" s="432"/>
      <c r="FC338" s="432"/>
      <c r="FD338" s="432"/>
      <c r="FG338" s="437" t="s">
        <v>71</v>
      </c>
      <c r="FJ338" s="432"/>
      <c r="FK338" s="432"/>
    </row>
    <row r="339" spans="1:167" s="327" customFormat="1" ht="15" x14ac:dyDescent="0.25">
      <c r="A339" s="442"/>
      <c r="B339" s="439" t="s">
        <v>72</v>
      </c>
      <c r="C339" s="435" t="s">
        <v>73</v>
      </c>
      <c r="D339" s="435"/>
      <c r="E339" s="435"/>
      <c r="F339" s="443"/>
      <c r="G339" s="444"/>
      <c r="H339" s="444"/>
      <c r="I339" s="444"/>
      <c r="J339" s="445">
        <v>870.84</v>
      </c>
      <c r="K339" s="444"/>
      <c r="L339" s="447">
        <v>169636.15</v>
      </c>
      <c r="M339" s="446">
        <v>9.5</v>
      </c>
      <c r="N339" s="449">
        <v>1611543.43</v>
      </c>
      <c r="EZ339" s="337"/>
      <c r="FA339" s="339"/>
      <c r="FB339" s="432"/>
      <c r="FC339" s="432"/>
      <c r="FD339" s="432"/>
      <c r="FG339" s="437" t="s">
        <v>73</v>
      </c>
      <c r="FJ339" s="432"/>
      <c r="FK339" s="432"/>
    </row>
    <row r="340" spans="1:167" s="327" customFormat="1" ht="15" x14ac:dyDescent="0.25">
      <c r="A340" s="452"/>
      <c r="B340" s="439"/>
      <c r="C340" s="435" t="s">
        <v>74</v>
      </c>
      <c r="D340" s="435"/>
      <c r="E340" s="435"/>
      <c r="F340" s="443" t="s">
        <v>75</v>
      </c>
      <c r="G340" s="446">
        <v>40.299999999999997</v>
      </c>
      <c r="H340" s="470">
        <v>1.7250000000000001</v>
      </c>
      <c r="I340" s="465">
        <v>13541.73093</v>
      </c>
      <c r="J340" s="370"/>
      <c r="K340" s="444"/>
      <c r="L340" s="370"/>
      <c r="M340" s="444"/>
      <c r="N340" s="451"/>
      <c r="EZ340" s="337"/>
      <c r="FA340" s="339"/>
      <c r="FB340" s="432"/>
      <c r="FC340" s="432"/>
      <c r="FD340" s="432"/>
      <c r="FH340" s="437" t="s">
        <v>74</v>
      </c>
      <c r="FJ340" s="432"/>
      <c r="FK340" s="432"/>
    </row>
    <row r="341" spans="1:167" s="327" customFormat="1" ht="15" x14ac:dyDescent="0.25">
      <c r="A341" s="452"/>
      <c r="B341" s="439"/>
      <c r="C341" s="435" t="s">
        <v>76</v>
      </c>
      <c r="D341" s="435"/>
      <c r="E341" s="435"/>
      <c r="F341" s="443" t="s">
        <v>75</v>
      </c>
      <c r="G341" s="448">
        <v>0.83</v>
      </c>
      <c r="H341" s="470">
        <v>1.875</v>
      </c>
      <c r="I341" s="453">
        <v>303.151275</v>
      </c>
      <c r="J341" s="370"/>
      <c r="K341" s="444"/>
      <c r="L341" s="370"/>
      <c r="M341" s="444"/>
      <c r="N341" s="451"/>
      <c r="EZ341" s="337"/>
      <c r="FA341" s="339"/>
      <c r="FB341" s="432"/>
      <c r="FC341" s="432"/>
      <c r="FD341" s="432"/>
      <c r="FH341" s="437" t="s">
        <v>76</v>
      </c>
      <c r="FJ341" s="432"/>
      <c r="FK341" s="432"/>
    </row>
    <row r="342" spans="1:167" s="327" customFormat="1" ht="15" x14ac:dyDescent="0.25">
      <c r="A342" s="433"/>
      <c r="B342" s="439"/>
      <c r="C342" s="455" t="s">
        <v>77</v>
      </c>
      <c r="D342" s="455"/>
      <c r="E342" s="455"/>
      <c r="F342" s="456"/>
      <c r="G342" s="457"/>
      <c r="H342" s="457"/>
      <c r="I342" s="457"/>
      <c r="J342" s="459">
        <v>1381.01</v>
      </c>
      <c r="K342" s="457"/>
      <c r="L342" s="459">
        <v>344773.58</v>
      </c>
      <c r="M342" s="457"/>
      <c r="N342" s="460">
        <v>9063453.4800000004</v>
      </c>
      <c r="EZ342" s="337"/>
      <c r="FA342" s="339"/>
      <c r="FB342" s="432"/>
      <c r="FC342" s="432"/>
      <c r="FD342" s="432"/>
      <c r="FI342" s="437" t="s">
        <v>77</v>
      </c>
      <c r="FJ342" s="432"/>
      <c r="FK342" s="432"/>
    </row>
    <row r="343" spans="1:167" s="327" customFormat="1" ht="15" x14ac:dyDescent="0.25">
      <c r="A343" s="452"/>
      <c r="B343" s="439"/>
      <c r="C343" s="435" t="s">
        <v>78</v>
      </c>
      <c r="D343" s="435"/>
      <c r="E343" s="435"/>
      <c r="F343" s="443"/>
      <c r="G343" s="444"/>
      <c r="H343" s="444"/>
      <c r="I343" s="444"/>
      <c r="J343" s="370"/>
      <c r="K343" s="444"/>
      <c r="L343" s="447">
        <v>132681.64000000001</v>
      </c>
      <c r="M343" s="444"/>
      <c r="N343" s="449">
        <v>6927308.4299999997</v>
      </c>
      <c r="EZ343" s="337"/>
      <c r="FA343" s="339"/>
      <c r="FB343" s="432"/>
      <c r="FC343" s="432"/>
      <c r="FD343" s="432"/>
      <c r="FH343" s="437" t="s">
        <v>78</v>
      </c>
      <c r="FJ343" s="432"/>
      <c r="FK343" s="432"/>
    </row>
    <row r="344" spans="1:167" s="327" customFormat="1" ht="15" x14ac:dyDescent="0.25">
      <c r="A344" s="452"/>
      <c r="B344" s="439" t="s">
        <v>94</v>
      </c>
      <c r="C344" s="435" t="s">
        <v>95</v>
      </c>
      <c r="D344" s="435"/>
      <c r="E344" s="435"/>
      <c r="F344" s="443" t="s">
        <v>81</v>
      </c>
      <c r="G344" s="450">
        <v>109</v>
      </c>
      <c r="H344" s="444"/>
      <c r="I344" s="450">
        <v>109</v>
      </c>
      <c r="J344" s="370"/>
      <c r="K344" s="444"/>
      <c r="L344" s="447">
        <v>144622.99</v>
      </c>
      <c r="M344" s="444"/>
      <c r="N344" s="449">
        <v>7550766.1900000004</v>
      </c>
      <c r="EZ344" s="337"/>
      <c r="FA344" s="339"/>
      <c r="FB344" s="432"/>
      <c r="FC344" s="432"/>
      <c r="FD344" s="432"/>
      <c r="FH344" s="437" t="s">
        <v>95</v>
      </c>
      <c r="FJ344" s="432"/>
      <c r="FK344" s="432"/>
    </row>
    <row r="345" spans="1:167" s="327" customFormat="1" ht="22.5" x14ac:dyDescent="0.25">
      <c r="A345" s="452"/>
      <c r="B345" s="439" t="s">
        <v>96</v>
      </c>
      <c r="C345" s="435" t="s">
        <v>97</v>
      </c>
      <c r="D345" s="435"/>
      <c r="E345" s="435"/>
      <c r="F345" s="443" t="s">
        <v>81</v>
      </c>
      <c r="G345" s="450">
        <v>57</v>
      </c>
      <c r="H345" s="448">
        <v>0.85</v>
      </c>
      <c r="I345" s="448">
        <v>48.45</v>
      </c>
      <c r="J345" s="370"/>
      <c r="K345" s="444"/>
      <c r="L345" s="447">
        <v>64284.25</v>
      </c>
      <c r="M345" s="444"/>
      <c r="N345" s="449">
        <v>3356280.93</v>
      </c>
      <c r="EZ345" s="337"/>
      <c r="FA345" s="339"/>
      <c r="FB345" s="432"/>
      <c r="FC345" s="432"/>
      <c r="FD345" s="432"/>
      <c r="FH345" s="437" t="s">
        <v>97</v>
      </c>
      <c r="FJ345" s="432"/>
      <c r="FK345" s="432"/>
    </row>
    <row r="346" spans="1:167" s="327" customFormat="1" ht="15" x14ac:dyDescent="0.25">
      <c r="A346" s="461"/>
      <c r="B346" s="462"/>
      <c r="C346" s="425" t="s">
        <v>84</v>
      </c>
      <c r="D346" s="425"/>
      <c r="E346" s="425"/>
      <c r="F346" s="426"/>
      <c r="G346" s="427"/>
      <c r="H346" s="427"/>
      <c r="I346" s="427"/>
      <c r="J346" s="430"/>
      <c r="K346" s="427"/>
      <c r="L346" s="463">
        <v>553680.81999999995</v>
      </c>
      <c r="M346" s="457"/>
      <c r="N346" s="464">
        <v>19970500.600000001</v>
      </c>
      <c r="EZ346" s="337"/>
      <c r="FA346" s="339"/>
      <c r="FB346" s="432"/>
      <c r="FC346" s="432"/>
      <c r="FD346" s="432"/>
      <c r="FJ346" s="432" t="s">
        <v>84</v>
      </c>
      <c r="FK346" s="432"/>
    </row>
    <row r="347" spans="1:167" s="327" customFormat="1" ht="15" x14ac:dyDescent="0.25">
      <c r="A347" s="423" t="s">
        <v>205</v>
      </c>
      <c r="B347" s="424" t="s">
        <v>195</v>
      </c>
      <c r="C347" s="425" t="s">
        <v>206</v>
      </c>
      <c r="D347" s="425"/>
      <c r="E347" s="425"/>
      <c r="F347" s="426" t="s">
        <v>197</v>
      </c>
      <c r="G347" s="427">
        <v>20063.990000000002</v>
      </c>
      <c r="H347" s="428">
        <v>1</v>
      </c>
      <c r="I347" s="466">
        <v>20063.990000000002</v>
      </c>
      <c r="J347" s="430"/>
      <c r="K347" s="427"/>
      <c r="L347" s="430"/>
      <c r="M347" s="483">
        <v>9.5</v>
      </c>
      <c r="N347" s="431"/>
      <c r="EZ347" s="337"/>
      <c r="FA347" s="339"/>
      <c r="FB347" s="432" t="s">
        <v>206</v>
      </c>
      <c r="FC347" s="432" t="s">
        <v>4</v>
      </c>
      <c r="FD347" s="432" t="s">
        <v>4</v>
      </c>
      <c r="FJ347" s="432"/>
      <c r="FK347" s="432"/>
    </row>
    <row r="348" spans="1:167" s="327" customFormat="1" ht="15" x14ac:dyDescent="0.25">
      <c r="A348" s="461"/>
      <c r="B348" s="462"/>
      <c r="C348" s="425" t="s">
        <v>84</v>
      </c>
      <c r="D348" s="425"/>
      <c r="E348" s="425"/>
      <c r="F348" s="426"/>
      <c r="G348" s="427"/>
      <c r="H348" s="427"/>
      <c r="I348" s="427"/>
      <c r="J348" s="430"/>
      <c r="K348" s="427"/>
      <c r="L348" s="467">
        <v>0</v>
      </c>
      <c r="M348" s="457"/>
      <c r="N348" s="474">
        <v>0</v>
      </c>
      <c r="EZ348" s="337"/>
      <c r="FA348" s="339"/>
      <c r="FB348" s="432"/>
      <c r="FC348" s="432"/>
      <c r="FD348" s="432"/>
      <c r="FJ348" s="432" t="s">
        <v>84</v>
      </c>
      <c r="FK348" s="432"/>
    </row>
    <row r="349" spans="1:167" s="327" customFormat="1" ht="33.75" x14ac:dyDescent="0.25">
      <c r="A349" s="423" t="s">
        <v>207</v>
      </c>
      <c r="B349" s="424" t="s">
        <v>208</v>
      </c>
      <c r="C349" s="425" t="s">
        <v>209</v>
      </c>
      <c r="D349" s="425"/>
      <c r="E349" s="425"/>
      <c r="F349" s="426" t="s">
        <v>60</v>
      </c>
      <c r="G349" s="427">
        <v>196.19900000000001</v>
      </c>
      <c r="H349" s="428">
        <v>1</v>
      </c>
      <c r="I349" s="429">
        <v>196.19900000000001</v>
      </c>
      <c r="J349" s="430"/>
      <c r="K349" s="427"/>
      <c r="L349" s="430"/>
      <c r="M349" s="427"/>
      <c r="N349" s="431"/>
      <c r="EZ349" s="337"/>
      <c r="FA349" s="339"/>
      <c r="FB349" s="432" t="s">
        <v>209</v>
      </c>
      <c r="FC349" s="432" t="s">
        <v>4</v>
      </c>
      <c r="FD349" s="432" t="s">
        <v>4</v>
      </c>
      <c r="FJ349" s="432"/>
      <c r="FK349" s="432"/>
    </row>
    <row r="350" spans="1:167" s="327" customFormat="1" ht="15" x14ac:dyDescent="0.25">
      <c r="A350" s="433"/>
      <c r="B350" s="434"/>
      <c r="C350" s="435" t="s">
        <v>2126</v>
      </c>
      <c r="D350" s="435"/>
      <c r="E350" s="435"/>
      <c r="F350" s="435"/>
      <c r="G350" s="435"/>
      <c r="H350" s="435"/>
      <c r="I350" s="435"/>
      <c r="J350" s="435"/>
      <c r="K350" s="435"/>
      <c r="L350" s="435"/>
      <c r="M350" s="435"/>
      <c r="N350" s="436"/>
      <c r="EZ350" s="337"/>
      <c r="FA350" s="339"/>
      <c r="FB350" s="432"/>
      <c r="FC350" s="432"/>
      <c r="FD350" s="432"/>
      <c r="FE350" s="437" t="s">
        <v>2126</v>
      </c>
      <c r="FJ350" s="432"/>
      <c r="FK350" s="432"/>
    </row>
    <row r="351" spans="1:167" s="327" customFormat="1" ht="67.5" x14ac:dyDescent="0.25">
      <c r="A351" s="438"/>
      <c r="B351" s="439" t="s">
        <v>61</v>
      </c>
      <c r="C351" s="440" t="s">
        <v>62</v>
      </c>
      <c r="D351" s="440"/>
      <c r="E351" s="440"/>
      <c r="F351" s="440"/>
      <c r="G351" s="440"/>
      <c r="H351" s="440"/>
      <c r="I351" s="440"/>
      <c r="J351" s="440"/>
      <c r="K351" s="440"/>
      <c r="L351" s="440"/>
      <c r="M351" s="440"/>
      <c r="N351" s="441"/>
      <c r="EZ351" s="337"/>
      <c r="FA351" s="339"/>
      <c r="FB351" s="432"/>
      <c r="FC351" s="432"/>
      <c r="FD351" s="432"/>
      <c r="FF351" s="437" t="s">
        <v>62</v>
      </c>
      <c r="FJ351" s="432"/>
      <c r="FK351" s="432"/>
    </row>
    <row r="352" spans="1:167" s="327" customFormat="1" ht="67.5" x14ac:dyDescent="0.25">
      <c r="A352" s="438"/>
      <c r="B352" s="439" t="s">
        <v>63</v>
      </c>
      <c r="C352" s="440" t="s">
        <v>64</v>
      </c>
      <c r="D352" s="440"/>
      <c r="E352" s="440"/>
      <c r="F352" s="440"/>
      <c r="G352" s="440"/>
      <c r="H352" s="440"/>
      <c r="I352" s="440"/>
      <c r="J352" s="440"/>
      <c r="K352" s="440"/>
      <c r="L352" s="440"/>
      <c r="M352" s="440"/>
      <c r="N352" s="441"/>
      <c r="EZ352" s="337"/>
      <c r="FA352" s="339"/>
      <c r="FB352" s="432"/>
      <c r="FC352" s="432"/>
      <c r="FD352" s="432"/>
      <c r="FF352" s="437" t="s">
        <v>64</v>
      </c>
      <c r="FJ352" s="432"/>
      <c r="FK352" s="432"/>
    </row>
    <row r="353" spans="1:167" s="327" customFormat="1" ht="33.75" x14ac:dyDescent="0.25">
      <c r="A353" s="438"/>
      <c r="B353" s="439" t="s">
        <v>92</v>
      </c>
      <c r="C353" s="440" t="s">
        <v>93</v>
      </c>
      <c r="D353" s="440"/>
      <c r="E353" s="440"/>
      <c r="F353" s="440"/>
      <c r="G353" s="440"/>
      <c r="H353" s="440"/>
      <c r="I353" s="440"/>
      <c r="J353" s="440"/>
      <c r="K353" s="440"/>
      <c r="L353" s="440"/>
      <c r="M353" s="440"/>
      <c r="N353" s="441"/>
      <c r="EZ353" s="337"/>
      <c r="FA353" s="339"/>
      <c r="FB353" s="432"/>
      <c r="FC353" s="432"/>
      <c r="FD353" s="432"/>
      <c r="FF353" s="437" t="s">
        <v>93</v>
      </c>
      <c r="FJ353" s="432"/>
      <c r="FK353" s="432"/>
    </row>
    <row r="354" spans="1:167" s="327" customFormat="1" ht="15" x14ac:dyDescent="0.25">
      <c r="A354" s="442"/>
      <c r="B354" s="439" t="s">
        <v>57</v>
      </c>
      <c r="C354" s="435" t="s">
        <v>67</v>
      </c>
      <c r="D354" s="435"/>
      <c r="E354" s="435"/>
      <c r="F354" s="443"/>
      <c r="G354" s="444"/>
      <c r="H354" s="444"/>
      <c r="I354" s="444"/>
      <c r="J354" s="445">
        <v>296.70999999999998</v>
      </c>
      <c r="K354" s="470">
        <v>1.7250000000000001</v>
      </c>
      <c r="L354" s="447">
        <v>100419.5</v>
      </c>
      <c r="M354" s="448">
        <v>52.21</v>
      </c>
      <c r="N354" s="449">
        <v>5242902.0999999996</v>
      </c>
      <c r="EZ354" s="337"/>
      <c r="FA354" s="339"/>
      <c r="FB354" s="432"/>
      <c r="FC354" s="432"/>
      <c r="FD354" s="432"/>
      <c r="FG354" s="437" t="s">
        <v>67</v>
      </c>
      <c r="FJ354" s="432"/>
      <c r="FK354" s="432"/>
    </row>
    <row r="355" spans="1:167" s="327" customFormat="1" ht="15" x14ac:dyDescent="0.25">
      <c r="A355" s="442"/>
      <c r="B355" s="439" t="s">
        <v>68</v>
      </c>
      <c r="C355" s="435" t="s">
        <v>69</v>
      </c>
      <c r="D355" s="435"/>
      <c r="E355" s="435"/>
      <c r="F355" s="443"/>
      <c r="G355" s="444"/>
      <c r="H355" s="444"/>
      <c r="I355" s="444"/>
      <c r="J355" s="445">
        <v>121.22</v>
      </c>
      <c r="K355" s="470">
        <v>1.875</v>
      </c>
      <c r="L355" s="447">
        <v>44593.58</v>
      </c>
      <c r="M355" s="448">
        <v>15.71</v>
      </c>
      <c r="N355" s="449">
        <v>700565.14</v>
      </c>
      <c r="EZ355" s="337"/>
      <c r="FA355" s="339"/>
      <c r="FB355" s="432"/>
      <c r="FC355" s="432"/>
      <c r="FD355" s="432"/>
      <c r="FG355" s="437" t="s">
        <v>69</v>
      </c>
      <c r="FJ355" s="432"/>
      <c r="FK355" s="432"/>
    </row>
    <row r="356" spans="1:167" s="327" customFormat="1" ht="15" x14ac:dyDescent="0.25">
      <c r="A356" s="442"/>
      <c r="B356" s="439" t="s">
        <v>70</v>
      </c>
      <c r="C356" s="435" t="s">
        <v>71</v>
      </c>
      <c r="D356" s="435"/>
      <c r="E356" s="435"/>
      <c r="F356" s="443"/>
      <c r="G356" s="444"/>
      <c r="H356" s="444"/>
      <c r="I356" s="444"/>
      <c r="J356" s="445">
        <v>10.68</v>
      </c>
      <c r="K356" s="470">
        <v>1.875</v>
      </c>
      <c r="L356" s="447">
        <v>3928.88</v>
      </c>
      <c r="M356" s="448">
        <v>52.21</v>
      </c>
      <c r="N356" s="449">
        <v>205126.82</v>
      </c>
      <c r="EZ356" s="337"/>
      <c r="FA356" s="339"/>
      <c r="FB356" s="432"/>
      <c r="FC356" s="432"/>
      <c r="FD356" s="432"/>
      <c r="FG356" s="437" t="s">
        <v>71</v>
      </c>
      <c r="FJ356" s="432"/>
      <c r="FK356" s="432"/>
    </row>
    <row r="357" spans="1:167" s="327" customFormat="1" ht="15" x14ac:dyDescent="0.25">
      <c r="A357" s="442"/>
      <c r="B357" s="439" t="s">
        <v>72</v>
      </c>
      <c r="C357" s="435" t="s">
        <v>73</v>
      </c>
      <c r="D357" s="435"/>
      <c r="E357" s="435"/>
      <c r="F357" s="443"/>
      <c r="G357" s="444"/>
      <c r="H357" s="444"/>
      <c r="I357" s="444"/>
      <c r="J357" s="445">
        <v>681.39</v>
      </c>
      <c r="K357" s="444"/>
      <c r="L357" s="447">
        <v>133688.04</v>
      </c>
      <c r="M357" s="446">
        <v>9.5</v>
      </c>
      <c r="N357" s="449">
        <v>1270036.3799999999</v>
      </c>
      <c r="EZ357" s="337"/>
      <c r="FA357" s="339"/>
      <c r="FB357" s="432"/>
      <c r="FC357" s="432"/>
      <c r="FD357" s="432"/>
      <c r="FG357" s="437" t="s">
        <v>73</v>
      </c>
      <c r="FJ357" s="432"/>
      <c r="FK357" s="432"/>
    </row>
    <row r="358" spans="1:167" s="327" customFormat="1" ht="15" x14ac:dyDescent="0.25">
      <c r="A358" s="452"/>
      <c r="B358" s="439"/>
      <c r="C358" s="435" t="s">
        <v>74</v>
      </c>
      <c r="D358" s="435"/>
      <c r="E358" s="435"/>
      <c r="F358" s="443" t="s">
        <v>75</v>
      </c>
      <c r="G358" s="446">
        <v>31.2</v>
      </c>
      <c r="H358" s="470">
        <v>1.7250000000000001</v>
      </c>
      <c r="I358" s="465">
        <v>10559.430179999999</v>
      </c>
      <c r="J358" s="370"/>
      <c r="K358" s="444"/>
      <c r="L358" s="370"/>
      <c r="M358" s="444"/>
      <c r="N358" s="451"/>
      <c r="EZ358" s="337"/>
      <c r="FA358" s="339"/>
      <c r="FB358" s="432"/>
      <c r="FC358" s="432"/>
      <c r="FD358" s="432"/>
      <c r="FH358" s="437" t="s">
        <v>74</v>
      </c>
      <c r="FJ358" s="432"/>
      <c r="FK358" s="432"/>
    </row>
    <row r="359" spans="1:167" s="327" customFormat="1" ht="15" x14ac:dyDescent="0.25">
      <c r="A359" s="452"/>
      <c r="B359" s="439"/>
      <c r="C359" s="435" t="s">
        <v>76</v>
      </c>
      <c r="D359" s="435"/>
      <c r="E359" s="435"/>
      <c r="F359" s="443" t="s">
        <v>75</v>
      </c>
      <c r="G359" s="448">
        <v>0.83</v>
      </c>
      <c r="H359" s="470">
        <v>1.875</v>
      </c>
      <c r="I359" s="469">
        <v>305.33469380000003</v>
      </c>
      <c r="J359" s="370"/>
      <c r="K359" s="444"/>
      <c r="L359" s="370"/>
      <c r="M359" s="444"/>
      <c r="N359" s="451"/>
      <c r="EZ359" s="337"/>
      <c r="FA359" s="339"/>
      <c r="FB359" s="432"/>
      <c r="FC359" s="432"/>
      <c r="FD359" s="432"/>
      <c r="FH359" s="437" t="s">
        <v>76</v>
      </c>
      <c r="FJ359" s="432"/>
      <c r="FK359" s="432"/>
    </row>
    <row r="360" spans="1:167" s="327" customFormat="1" ht="15" x14ac:dyDescent="0.25">
      <c r="A360" s="433"/>
      <c r="B360" s="439"/>
      <c r="C360" s="455" t="s">
        <v>77</v>
      </c>
      <c r="D360" s="455"/>
      <c r="E360" s="455"/>
      <c r="F360" s="456"/>
      <c r="G360" s="457"/>
      <c r="H360" s="457"/>
      <c r="I360" s="457"/>
      <c r="J360" s="459">
        <v>1099.32</v>
      </c>
      <c r="K360" s="457"/>
      <c r="L360" s="459">
        <v>278701.12</v>
      </c>
      <c r="M360" s="457"/>
      <c r="N360" s="460">
        <v>7213503.6200000001</v>
      </c>
      <c r="EZ360" s="337"/>
      <c r="FA360" s="339"/>
      <c r="FB360" s="432"/>
      <c r="FC360" s="432"/>
      <c r="FD360" s="432"/>
      <c r="FI360" s="437" t="s">
        <v>77</v>
      </c>
      <c r="FJ360" s="432"/>
      <c r="FK360" s="432"/>
    </row>
    <row r="361" spans="1:167" s="327" customFormat="1" ht="15" x14ac:dyDescent="0.25">
      <c r="A361" s="452"/>
      <c r="B361" s="439"/>
      <c r="C361" s="435" t="s">
        <v>78</v>
      </c>
      <c r="D361" s="435"/>
      <c r="E361" s="435"/>
      <c r="F361" s="443"/>
      <c r="G361" s="444"/>
      <c r="H361" s="444"/>
      <c r="I361" s="444"/>
      <c r="J361" s="370"/>
      <c r="K361" s="444"/>
      <c r="L361" s="447">
        <v>104348.38</v>
      </c>
      <c r="M361" s="444"/>
      <c r="N361" s="449">
        <v>5448028.9199999999</v>
      </c>
      <c r="EZ361" s="337"/>
      <c r="FA361" s="339"/>
      <c r="FB361" s="432"/>
      <c r="FC361" s="432"/>
      <c r="FD361" s="432"/>
      <c r="FH361" s="437" t="s">
        <v>78</v>
      </c>
      <c r="FJ361" s="432"/>
      <c r="FK361" s="432"/>
    </row>
    <row r="362" spans="1:167" s="327" customFormat="1" ht="15" x14ac:dyDescent="0.25">
      <c r="A362" s="452"/>
      <c r="B362" s="439" t="s">
        <v>94</v>
      </c>
      <c r="C362" s="435" t="s">
        <v>95</v>
      </c>
      <c r="D362" s="435"/>
      <c r="E362" s="435"/>
      <c r="F362" s="443" t="s">
        <v>81</v>
      </c>
      <c r="G362" s="450">
        <v>109</v>
      </c>
      <c r="H362" s="444"/>
      <c r="I362" s="450">
        <v>109</v>
      </c>
      <c r="J362" s="370"/>
      <c r="K362" s="444"/>
      <c r="L362" s="447">
        <v>113739.73</v>
      </c>
      <c r="M362" s="444"/>
      <c r="N362" s="449">
        <v>5938351.5199999996</v>
      </c>
      <c r="EZ362" s="337"/>
      <c r="FA362" s="339"/>
      <c r="FB362" s="432"/>
      <c r="FC362" s="432"/>
      <c r="FD362" s="432"/>
      <c r="FH362" s="437" t="s">
        <v>95</v>
      </c>
      <c r="FJ362" s="432"/>
      <c r="FK362" s="432"/>
    </row>
    <row r="363" spans="1:167" s="327" customFormat="1" ht="22.5" x14ac:dyDescent="0.25">
      <c r="A363" s="452"/>
      <c r="B363" s="439" t="s">
        <v>96</v>
      </c>
      <c r="C363" s="435" t="s">
        <v>97</v>
      </c>
      <c r="D363" s="435"/>
      <c r="E363" s="435"/>
      <c r="F363" s="443" t="s">
        <v>81</v>
      </c>
      <c r="G363" s="450">
        <v>57</v>
      </c>
      <c r="H363" s="448">
        <v>0.85</v>
      </c>
      <c r="I363" s="448">
        <v>48.45</v>
      </c>
      <c r="J363" s="370"/>
      <c r="K363" s="444"/>
      <c r="L363" s="447">
        <v>50556.79</v>
      </c>
      <c r="M363" s="444"/>
      <c r="N363" s="449">
        <v>2639570.0099999998</v>
      </c>
      <c r="EZ363" s="337"/>
      <c r="FA363" s="339"/>
      <c r="FB363" s="432"/>
      <c r="FC363" s="432"/>
      <c r="FD363" s="432"/>
      <c r="FH363" s="437" t="s">
        <v>97</v>
      </c>
      <c r="FJ363" s="432"/>
      <c r="FK363" s="432"/>
    </row>
    <row r="364" spans="1:167" s="327" customFormat="1" ht="15" x14ac:dyDescent="0.25">
      <c r="A364" s="461"/>
      <c r="B364" s="462"/>
      <c r="C364" s="425" t="s">
        <v>84</v>
      </c>
      <c r="D364" s="425"/>
      <c r="E364" s="425"/>
      <c r="F364" s="426"/>
      <c r="G364" s="427"/>
      <c r="H364" s="427"/>
      <c r="I364" s="427"/>
      <c r="J364" s="430"/>
      <c r="K364" s="427"/>
      <c r="L364" s="463">
        <v>442997.64</v>
      </c>
      <c r="M364" s="457"/>
      <c r="N364" s="464">
        <v>15791425.15</v>
      </c>
      <c r="EZ364" s="337"/>
      <c r="FA364" s="339"/>
      <c r="FB364" s="432"/>
      <c r="FC364" s="432"/>
      <c r="FD364" s="432"/>
      <c r="FJ364" s="432" t="s">
        <v>84</v>
      </c>
      <c r="FK364" s="432"/>
    </row>
    <row r="365" spans="1:167" s="327" customFormat="1" ht="15" x14ac:dyDescent="0.25">
      <c r="A365" s="423" t="s">
        <v>210</v>
      </c>
      <c r="B365" s="424" t="s">
        <v>195</v>
      </c>
      <c r="C365" s="425" t="s">
        <v>211</v>
      </c>
      <c r="D365" s="425"/>
      <c r="E365" s="425"/>
      <c r="F365" s="426" t="s">
        <v>197</v>
      </c>
      <c r="G365" s="427">
        <v>20063.990000000002</v>
      </c>
      <c r="H365" s="428">
        <v>1</v>
      </c>
      <c r="I365" s="466">
        <v>20063.990000000002</v>
      </c>
      <c r="J365" s="430"/>
      <c r="K365" s="427"/>
      <c r="L365" s="430"/>
      <c r="M365" s="483">
        <v>9.5</v>
      </c>
      <c r="N365" s="431"/>
      <c r="EZ365" s="337"/>
      <c r="FA365" s="339"/>
      <c r="FB365" s="432" t="s">
        <v>211</v>
      </c>
      <c r="FC365" s="432" t="s">
        <v>4</v>
      </c>
      <c r="FD365" s="432" t="s">
        <v>4</v>
      </c>
      <c r="FJ365" s="432"/>
      <c r="FK365" s="432"/>
    </row>
    <row r="366" spans="1:167" s="327" customFormat="1" ht="15" x14ac:dyDescent="0.25">
      <c r="A366" s="461"/>
      <c r="B366" s="462"/>
      <c r="C366" s="425" t="s">
        <v>84</v>
      </c>
      <c r="D366" s="425"/>
      <c r="E366" s="425"/>
      <c r="F366" s="426"/>
      <c r="G366" s="427"/>
      <c r="H366" s="427"/>
      <c r="I366" s="427"/>
      <c r="J366" s="430"/>
      <c r="K366" s="427"/>
      <c r="L366" s="467">
        <v>0</v>
      </c>
      <c r="M366" s="457"/>
      <c r="N366" s="474">
        <v>0</v>
      </c>
      <c r="EZ366" s="337"/>
      <c r="FA366" s="339"/>
      <c r="FB366" s="432"/>
      <c r="FC366" s="432"/>
      <c r="FD366" s="432"/>
      <c r="FJ366" s="432" t="s">
        <v>84</v>
      </c>
      <c r="FK366" s="432"/>
    </row>
    <row r="367" spans="1:167" s="327" customFormat="1" ht="56.25" x14ac:dyDescent="0.25">
      <c r="A367" s="423" t="s">
        <v>212</v>
      </c>
      <c r="B367" s="424" t="s">
        <v>203</v>
      </c>
      <c r="C367" s="425" t="s">
        <v>213</v>
      </c>
      <c r="D367" s="425"/>
      <c r="E367" s="425"/>
      <c r="F367" s="426" t="s">
        <v>60</v>
      </c>
      <c r="G367" s="427">
        <v>8.3696000000000002</v>
      </c>
      <c r="H367" s="428">
        <v>1</v>
      </c>
      <c r="I367" s="468">
        <v>8.3696000000000002</v>
      </c>
      <c r="J367" s="430"/>
      <c r="K367" s="427"/>
      <c r="L367" s="430"/>
      <c r="M367" s="427"/>
      <c r="N367" s="431"/>
      <c r="EZ367" s="337"/>
      <c r="FA367" s="339"/>
      <c r="FB367" s="432" t="s">
        <v>213</v>
      </c>
      <c r="FC367" s="432" t="s">
        <v>4</v>
      </c>
      <c r="FD367" s="432" t="s">
        <v>4</v>
      </c>
      <c r="FJ367" s="432"/>
      <c r="FK367" s="432"/>
    </row>
    <row r="368" spans="1:167" s="327" customFormat="1" ht="15" x14ac:dyDescent="0.25">
      <c r="A368" s="433"/>
      <c r="B368" s="434"/>
      <c r="C368" s="435" t="s">
        <v>2127</v>
      </c>
      <c r="D368" s="435"/>
      <c r="E368" s="435"/>
      <c r="F368" s="435"/>
      <c r="G368" s="435"/>
      <c r="H368" s="435"/>
      <c r="I368" s="435"/>
      <c r="J368" s="435"/>
      <c r="K368" s="435"/>
      <c r="L368" s="435"/>
      <c r="M368" s="435"/>
      <c r="N368" s="436"/>
      <c r="EZ368" s="337"/>
      <c r="FA368" s="339"/>
      <c r="FB368" s="432"/>
      <c r="FC368" s="432"/>
      <c r="FD368" s="432"/>
      <c r="FE368" s="437" t="s">
        <v>2127</v>
      </c>
      <c r="FJ368" s="432"/>
      <c r="FK368" s="432"/>
    </row>
    <row r="369" spans="1:167" s="327" customFormat="1" ht="67.5" x14ac:dyDescent="0.25">
      <c r="A369" s="438"/>
      <c r="B369" s="439" t="s">
        <v>61</v>
      </c>
      <c r="C369" s="440" t="s">
        <v>62</v>
      </c>
      <c r="D369" s="440"/>
      <c r="E369" s="440"/>
      <c r="F369" s="440"/>
      <c r="G369" s="440"/>
      <c r="H369" s="440"/>
      <c r="I369" s="440"/>
      <c r="J369" s="440"/>
      <c r="K369" s="440"/>
      <c r="L369" s="440"/>
      <c r="M369" s="440"/>
      <c r="N369" s="441"/>
      <c r="EZ369" s="337"/>
      <c r="FA369" s="339"/>
      <c r="FB369" s="432"/>
      <c r="FC369" s="432"/>
      <c r="FD369" s="432"/>
      <c r="FF369" s="437" t="s">
        <v>62</v>
      </c>
      <c r="FJ369" s="432"/>
      <c r="FK369" s="432"/>
    </row>
    <row r="370" spans="1:167" s="327" customFormat="1" ht="67.5" x14ac:dyDescent="0.25">
      <c r="A370" s="438"/>
      <c r="B370" s="439" t="s">
        <v>63</v>
      </c>
      <c r="C370" s="440" t="s">
        <v>64</v>
      </c>
      <c r="D370" s="440"/>
      <c r="E370" s="440"/>
      <c r="F370" s="440"/>
      <c r="G370" s="440"/>
      <c r="H370" s="440"/>
      <c r="I370" s="440"/>
      <c r="J370" s="440"/>
      <c r="K370" s="440"/>
      <c r="L370" s="440"/>
      <c r="M370" s="440"/>
      <c r="N370" s="441"/>
      <c r="EZ370" s="337"/>
      <c r="FA370" s="339"/>
      <c r="FB370" s="432"/>
      <c r="FC370" s="432"/>
      <c r="FD370" s="432"/>
      <c r="FF370" s="437" t="s">
        <v>64</v>
      </c>
      <c r="FJ370" s="432"/>
      <c r="FK370" s="432"/>
    </row>
    <row r="371" spans="1:167" s="327" customFormat="1" ht="33.75" x14ac:dyDescent="0.25">
      <c r="A371" s="438"/>
      <c r="B371" s="439" t="s">
        <v>92</v>
      </c>
      <c r="C371" s="440" t="s">
        <v>93</v>
      </c>
      <c r="D371" s="440"/>
      <c r="E371" s="440"/>
      <c r="F371" s="440"/>
      <c r="G371" s="440"/>
      <c r="H371" s="440"/>
      <c r="I371" s="440"/>
      <c r="J371" s="440"/>
      <c r="K371" s="440"/>
      <c r="L371" s="440"/>
      <c r="M371" s="440"/>
      <c r="N371" s="441"/>
      <c r="EZ371" s="337"/>
      <c r="FA371" s="339"/>
      <c r="FB371" s="432"/>
      <c r="FC371" s="432"/>
      <c r="FD371" s="432"/>
      <c r="FF371" s="437" t="s">
        <v>93</v>
      </c>
      <c r="FJ371" s="432"/>
      <c r="FK371" s="432"/>
    </row>
    <row r="372" spans="1:167" s="327" customFormat="1" ht="15" x14ac:dyDescent="0.25">
      <c r="A372" s="442"/>
      <c r="B372" s="439" t="s">
        <v>57</v>
      </c>
      <c r="C372" s="435" t="s">
        <v>67</v>
      </c>
      <c r="D372" s="435"/>
      <c r="E372" s="435"/>
      <c r="F372" s="443"/>
      <c r="G372" s="444"/>
      <c r="H372" s="444"/>
      <c r="I372" s="444"/>
      <c r="J372" s="445">
        <v>383.25</v>
      </c>
      <c r="K372" s="470">
        <v>1.7250000000000001</v>
      </c>
      <c r="L372" s="447">
        <v>5533.19</v>
      </c>
      <c r="M372" s="448">
        <v>52.21</v>
      </c>
      <c r="N372" s="449">
        <v>288887.84999999998</v>
      </c>
      <c r="EZ372" s="337"/>
      <c r="FA372" s="339"/>
      <c r="FB372" s="432"/>
      <c r="FC372" s="432"/>
      <c r="FD372" s="432"/>
      <c r="FG372" s="437" t="s">
        <v>67</v>
      </c>
      <c r="FJ372" s="432"/>
      <c r="FK372" s="432"/>
    </row>
    <row r="373" spans="1:167" s="327" customFormat="1" ht="15" x14ac:dyDescent="0.25">
      <c r="A373" s="442"/>
      <c r="B373" s="439" t="s">
        <v>68</v>
      </c>
      <c r="C373" s="435" t="s">
        <v>69</v>
      </c>
      <c r="D373" s="435"/>
      <c r="E373" s="435"/>
      <c r="F373" s="443"/>
      <c r="G373" s="444"/>
      <c r="H373" s="444"/>
      <c r="I373" s="444"/>
      <c r="J373" s="445">
        <v>126.92</v>
      </c>
      <c r="K373" s="470">
        <v>1.875</v>
      </c>
      <c r="L373" s="447">
        <v>1991.76</v>
      </c>
      <c r="M373" s="448">
        <v>15.71</v>
      </c>
      <c r="N373" s="449">
        <v>31290.55</v>
      </c>
      <c r="EZ373" s="337"/>
      <c r="FA373" s="339"/>
      <c r="FB373" s="432"/>
      <c r="FC373" s="432"/>
      <c r="FD373" s="432"/>
      <c r="FG373" s="437" t="s">
        <v>69</v>
      </c>
      <c r="FJ373" s="432"/>
      <c r="FK373" s="432"/>
    </row>
    <row r="374" spans="1:167" s="327" customFormat="1" ht="15" x14ac:dyDescent="0.25">
      <c r="A374" s="442"/>
      <c r="B374" s="439" t="s">
        <v>70</v>
      </c>
      <c r="C374" s="435" t="s">
        <v>71</v>
      </c>
      <c r="D374" s="435"/>
      <c r="E374" s="435"/>
      <c r="F374" s="443"/>
      <c r="G374" s="444"/>
      <c r="H374" s="444"/>
      <c r="I374" s="444"/>
      <c r="J374" s="445">
        <v>10.68</v>
      </c>
      <c r="K374" s="470">
        <v>1.875</v>
      </c>
      <c r="L374" s="445">
        <v>167.6</v>
      </c>
      <c r="M374" s="448">
        <v>52.21</v>
      </c>
      <c r="N374" s="449">
        <v>8750.4</v>
      </c>
      <c r="EZ374" s="337"/>
      <c r="FA374" s="339"/>
      <c r="FB374" s="432"/>
      <c r="FC374" s="432"/>
      <c r="FD374" s="432"/>
      <c r="FG374" s="437" t="s">
        <v>71</v>
      </c>
      <c r="FJ374" s="432"/>
      <c r="FK374" s="432"/>
    </row>
    <row r="375" spans="1:167" s="327" customFormat="1" ht="15" x14ac:dyDescent="0.25">
      <c r="A375" s="442"/>
      <c r="B375" s="439" t="s">
        <v>72</v>
      </c>
      <c r="C375" s="435" t="s">
        <v>73</v>
      </c>
      <c r="D375" s="435"/>
      <c r="E375" s="435"/>
      <c r="F375" s="443"/>
      <c r="G375" s="444"/>
      <c r="H375" s="444"/>
      <c r="I375" s="444"/>
      <c r="J375" s="445">
        <v>870.84</v>
      </c>
      <c r="K375" s="444"/>
      <c r="L375" s="447">
        <v>7288.58</v>
      </c>
      <c r="M375" s="446">
        <v>9.5</v>
      </c>
      <c r="N375" s="449">
        <v>69241.509999999995</v>
      </c>
      <c r="EZ375" s="337"/>
      <c r="FA375" s="339"/>
      <c r="FB375" s="432"/>
      <c r="FC375" s="432"/>
      <c r="FD375" s="432"/>
      <c r="FG375" s="437" t="s">
        <v>73</v>
      </c>
      <c r="FJ375" s="432"/>
      <c r="FK375" s="432"/>
    </row>
    <row r="376" spans="1:167" s="327" customFormat="1" ht="15" x14ac:dyDescent="0.25">
      <c r="A376" s="452"/>
      <c r="B376" s="439"/>
      <c r="C376" s="435" t="s">
        <v>74</v>
      </c>
      <c r="D376" s="435"/>
      <c r="E376" s="435"/>
      <c r="F376" s="443" t="s">
        <v>75</v>
      </c>
      <c r="G376" s="446">
        <v>40.299999999999997</v>
      </c>
      <c r="H376" s="470">
        <v>1.7250000000000001</v>
      </c>
      <c r="I376" s="453">
        <v>581.83366799999999</v>
      </c>
      <c r="J376" s="370"/>
      <c r="K376" s="444"/>
      <c r="L376" s="370"/>
      <c r="M376" s="444"/>
      <c r="N376" s="451"/>
      <c r="EZ376" s="337"/>
      <c r="FA376" s="339"/>
      <c r="FB376" s="432"/>
      <c r="FC376" s="432"/>
      <c r="FD376" s="432"/>
      <c r="FH376" s="437" t="s">
        <v>74</v>
      </c>
      <c r="FJ376" s="432"/>
      <c r="FK376" s="432"/>
    </row>
    <row r="377" spans="1:167" s="327" customFormat="1" ht="15" x14ac:dyDescent="0.25">
      <c r="A377" s="452"/>
      <c r="B377" s="439"/>
      <c r="C377" s="435" t="s">
        <v>76</v>
      </c>
      <c r="D377" s="435"/>
      <c r="E377" s="435"/>
      <c r="F377" s="443" t="s">
        <v>75</v>
      </c>
      <c r="G377" s="448">
        <v>0.83</v>
      </c>
      <c r="H377" s="470">
        <v>1.875</v>
      </c>
      <c r="I377" s="465">
        <v>13.02519</v>
      </c>
      <c r="J377" s="370"/>
      <c r="K377" s="444"/>
      <c r="L377" s="370"/>
      <c r="M377" s="444"/>
      <c r="N377" s="451"/>
      <c r="EZ377" s="337"/>
      <c r="FA377" s="339"/>
      <c r="FB377" s="432"/>
      <c r="FC377" s="432"/>
      <c r="FD377" s="432"/>
      <c r="FH377" s="437" t="s">
        <v>76</v>
      </c>
      <c r="FJ377" s="432"/>
      <c r="FK377" s="432"/>
    </row>
    <row r="378" spans="1:167" s="327" customFormat="1" ht="15" x14ac:dyDescent="0.25">
      <c r="A378" s="433"/>
      <c r="B378" s="439"/>
      <c r="C378" s="455" t="s">
        <v>77</v>
      </c>
      <c r="D378" s="455"/>
      <c r="E378" s="455"/>
      <c r="F378" s="456"/>
      <c r="G378" s="457"/>
      <c r="H378" s="457"/>
      <c r="I378" s="457"/>
      <c r="J378" s="459">
        <v>1381.01</v>
      </c>
      <c r="K378" s="457"/>
      <c r="L378" s="459">
        <v>14813.53</v>
      </c>
      <c r="M378" s="457"/>
      <c r="N378" s="460">
        <v>389419.91</v>
      </c>
      <c r="EZ378" s="337"/>
      <c r="FA378" s="339"/>
      <c r="FB378" s="432"/>
      <c r="FC378" s="432"/>
      <c r="FD378" s="432"/>
      <c r="FI378" s="437" t="s">
        <v>77</v>
      </c>
      <c r="FJ378" s="432"/>
      <c r="FK378" s="432"/>
    </row>
    <row r="379" spans="1:167" s="327" customFormat="1" ht="15" x14ac:dyDescent="0.25">
      <c r="A379" s="452"/>
      <c r="B379" s="439"/>
      <c r="C379" s="435" t="s">
        <v>78</v>
      </c>
      <c r="D379" s="435"/>
      <c r="E379" s="435"/>
      <c r="F379" s="443"/>
      <c r="G379" s="444"/>
      <c r="H379" s="444"/>
      <c r="I379" s="444"/>
      <c r="J379" s="370"/>
      <c r="K379" s="444"/>
      <c r="L379" s="447">
        <v>5700.79</v>
      </c>
      <c r="M379" s="444"/>
      <c r="N379" s="449">
        <v>297638.25</v>
      </c>
      <c r="EZ379" s="337"/>
      <c r="FA379" s="339"/>
      <c r="FB379" s="432"/>
      <c r="FC379" s="432"/>
      <c r="FD379" s="432"/>
      <c r="FH379" s="437" t="s">
        <v>78</v>
      </c>
      <c r="FJ379" s="432"/>
      <c r="FK379" s="432"/>
    </row>
    <row r="380" spans="1:167" s="327" customFormat="1" ht="15" x14ac:dyDescent="0.25">
      <c r="A380" s="452"/>
      <c r="B380" s="439" t="s">
        <v>94</v>
      </c>
      <c r="C380" s="435" t="s">
        <v>95</v>
      </c>
      <c r="D380" s="435"/>
      <c r="E380" s="435"/>
      <c r="F380" s="443" t="s">
        <v>81</v>
      </c>
      <c r="G380" s="450">
        <v>109</v>
      </c>
      <c r="H380" s="444"/>
      <c r="I380" s="450">
        <v>109</v>
      </c>
      <c r="J380" s="370"/>
      <c r="K380" s="444"/>
      <c r="L380" s="447">
        <v>6213.86</v>
      </c>
      <c r="M380" s="444"/>
      <c r="N380" s="449">
        <v>324425.69</v>
      </c>
      <c r="EZ380" s="337"/>
      <c r="FA380" s="339"/>
      <c r="FB380" s="432"/>
      <c r="FC380" s="432"/>
      <c r="FD380" s="432"/>
      <c r="FH380" s="437" t="s">
        <v>95</v>
      </c>
      <c r="FJ380" s="432"/>
      <c r="FK380" s="432"/>
    </row>
    <row r="381" spans="1:167" s="327" customFormat="1" ht="22.5" x14ac:dyDescent="0.25">
      <c r="A381" s="452"/>
      <c r="B381" s="439" t="s">
        <v>96</v>
      </c>
      <c r="C381" s="435" t="s">
        <v>97</v>
      </c>
      <c r="D381" s="435"/>
      <c r="E381" s="435"/>
      <c r="F381" s="443" t="s">
        <v>81</v>
      </c>
      <c r="G381" s="450">
        <v>57</v>
      </c>
      <c r="H381" s="448">
        <v>0.85</v>
      </c>
      <c r="I381" s="448">
        <v>48.45</v>
      </c>
      <c r="J381" s="370"/>
      <c r="K381" s="444"/>
      <c r="L381" s="447">
        <v>2762.03</v>
      </c>
      <c r="M381" s="444"/>
      <c r="N381" s="449">
        <v>144205.73000000001</v>
      </c>
      <c r="EZ381" s="337"/>
      <c r="FA381" s="339"/>
      <c r="FB381" s="432"/>
      <c r="FC381" s="432"/>
      <c r="FD381" s="432"/>
      <c r="FH381" s="437" t="s">
        <v>97</v>
      </c>
      <c r="FJ381" s="432"/>
      <c r="FK381" s="432"/>
    </row>
    <row r="382" spans="1:167" s="327" customFormat="1" ht="15" x14ac:dyDescent="0.25">
      <c r="A382" s="461"/>
      <c r="B382" s="462"/>
      <c r="C382" s="425" t="s">
        <v>84</v>
      </c>
      <c r="D382" s="425"/>
      <c r="E382" s="425"/>
      <c r="F382" s="426"/>
      <c r="G382" s="427"/>
      <c r="H382" s="427"/>
      <c r="I382" s="427"/>
      <c r="J382" s="430"/>
      <c r="K382" s="427"/>
      <c r="L382" s="463">
        <v>23789.42</v>
      </c>
      <c r="M382" s="457"/>
      <c r="N382" s="464">
        <v>858051.33</v>
      </c>
      <c r="EZ382" s="337"/>
      <c r="FA382" s="339"/>
      <c r="FB382" s="432"/>
      <c r="FC382" s="432"/>
      <c r="FD382" s="432"/>
      <c r="FJ382" s="432" t="s">
        <v>84</v>
      </c>
      <c r="FK382" s="432"/>
    </row>
    <row r="383" spans="1:167" s="327" customFormat="1" ht="22.5" x14ac:dyDescent="0.25">
      <c r="A383" s="423" t="s">
        <v>214</v>
      </c>
      <c r="B383" s="424" t="s">
        <v>195</v>
      </c>
      <c r="C383" s="425" t="s">
        <v>215</v>
      </c>
      <c r="D383" s="425"/>
      <c r="E383" s="425"/>
      <c r="F383" s="426" t="s">
        <v>100</v>
      </c>
      <c r="G383" s="427">
        <v>22.06</v>
      </c>
      <c r="H383" s="428">
        <v>1</v>
      </c>
      <c r="I383" s="466">
        <v>22.06</v>
      </c>
      <c r="J383" s="430"/>
      <c r="K383" s="427"/>
      <c r="L383" s="430"/>
      <c r="M383" s="483">
        <v>9.5</v>
      </c>
      <c r="N383" s="431"/>
      <c r="EZ383" s="337"/>
      <c r="FA383" s="339"/>
      <c r="FB383" s="432" t="s">
        <v>215</v>
      </c>
      <c r="FC383" s="432" t="s">
        <v>4</v>
      </c>
      <c r="FD383" s="432" t="s">
        <v>4</v>
      </c>
      <c r="FJ383" s="432"/>
      <c r="FK383" s="432"/>
    </row>
    <row r="384" spans="1:167" s="327" customFormat="1" ht="15" x14ac:dyDescent="0.25">
      <c r="A384" s="461"/>
      <c r="B384" s="462"/>
      <c r="C384" s="425" t="s">
        <v>84</v>
      </c>
      <c r="D384" s="425"/>
      <c r="E384" s="425"/>
      <c r="F384" s="426"/>
      <c r="G384" s="427"/>
      <c r="H384" s="427"/>
      <c r="I384" s="427"/>
      <c r="J384" s="430"/>
      <c r="K384" s="427"/>
      <c r="L384" s="467">
        <v>0</v>
      </c>
      <c r="M384" s="457"/>
      <c r="N384" s="474">
        <v>0</v>
      </c>
      <c r="EZ384" s="337"/>
      <c r="FA384" s="339"/>
      <c r="FB384" s="432"/>
      <c r="FC384" s="432"/>
      <c r="FD384" s="432"/>
      <c r="FJ384" s="432" t="s">
        <v>84</v>
      </c>
      <c r="FK384" s="432"/>
    </row>
    <row r="385" spans="1:167" s="327" customFormat="1" ht="22.5" x14ac:dyDescent="0.25">
      <c r="A385" s="423" t="s">
        <v>216</v>
      </c>
      <c r="B385" s="424" t="s">
        <v>195</v>
      </c>
      <c r="C385" s="425" t="s">
        <v>217</v>
      </c>
      <c r="D385" s="425"/>
      <c r="E385" s="425"/>
      <c r="F385" s="426" t="s">
        <v>100</v>
      </c>
      <c r="G385" s="427">
        <v>21.21</v>
      </c>
      <c r="H385" s="428">
        <v>1</v>
      </c>
      <c r="I385" s="466">
        <v>21.21</v>
      </c>
      <c r="J385" s="430"/>
      <c r="K385" s="427"/>
      <c r="L385" s="430"/>
      <c r="M385" s="483">
        <v>9.5</v>
      </c>
      <c r="N385" s="431"/>
      <c r="EZ385" s="337"/>
      <c r="FA385" s="339"/>
      <c r="FB385" s="432" t="s">
        <v>217</v>
      </c>
      <c r="FC385" s="432" t="s">
        <v>4</v>
      </c>
      <c r="FD385" s="432" t="s">
        <v>4</v>
      </c>
      <c r="FJ385" s="432"/>
      <c r="FK385" s="432"/>
    </row>
    <row r="386" spans="1:167" s="327" customFormat="1" ht="15" x14ac:dyDescent="0.25">
      <c r="A386" s="461"/>
      <c r="B386" s="462"/>
      <c r="C386" s="425" t="s">
        <v>84</v>
      </c>
      <c r="D386" s="425"/>
      <c r="E386" s="425"/>
      <c r="F386" s="426"/>
      <c r="G386" s="427"/>
      <c r="H386" s="427"/>
      <c r="I386" s="427"/>
      <c r="J386" s="430"/>
      <c r="K386" s="427"/>
      <c r="L386" s="467">
        <v>0</v>
      </c>
      <c r="M386" s="457"/>
      <c r="N386" s="474">
        <v>0</v>
      </c>
      <c r="EZ386" s="337"/>
      <c r="FA386" s="339"/>
      <c r="FB386" s="432"/>
      <c r="FC386" s="432"/>
      <c r="FD386" s="432"/>
      <c r="FJ386" s="432" t="s">
        <v>84</v>
      </c>
      <c r="FK386" s="432"/>
    </row>
    <row r="387" spans="1:167" s="327" customFormat="1" ht="22.5" x14ac:dyDescent="0.25">
      <c r="A387" s="423" t="s">
        <v>218</v>
      </c>
      <c r="B387" s="424" t="s">
        <v>195</v>
      </c>
      <c r="C387" s="425" t="s">
        <v>219</v>
      </c>
      <c r="D387" s="425"/>
      <c r="E387" s="425"/>
      <c r="F387" s="426" t="s">
        <v>100</v>
      </c>
      <c r="G387" s="427">
        <v>5.72</v>
      </c>
      <c r="H387" s="428">
        <v>1</v>
      </c>
      <c r="I387" s="466">
        <v>5.72</v>
      </c>
      <c r="J387" s="430"/>
      <c r="K387" s="427"/>
      <c r="L387" s="430"/>
      <c r="M387" s="483">
        <v>9.5</v>
      </c>
      <c r="N387" s="431"/>
      <c r="EZ387" s="337"/>
      <c r="FA387" s="339"/>
      <c r="FB387" s="432" t="s">
        <v>219</v>
      </c>
      <c r="FC387" s="432" t="s">
        <v>4</v>
      </c>
      <c r="FD387" s="432" t="s">
        <v>4</v>
      </c>
      <c r="FJ387" s="432"/>
      <c r="FK387" s="432"/>
    </row>
    <row r="388" spans="1:167" s="327" customFormat="1" ht="15" x14ac:dyDescent="0.25">
      <c r="A388" s="461"/>
      <c r="B388" s="462"/>
      <c r="C388" s="425" t="s">
        <v>84</v>
      </c>
      <c r="D388" s="425"/>
      <c r="E388" s="425"/>
      <c r="F388" s="426"/>
      <c r="G388" s="427"/>
      <c r="H388" s="427"/>
      <c r="I388" s="427"/>
      <c r="J388" s="430"/>
      <c r="K388" s="427"/>
      <c r="L388" s="467">
        <v>0</v>
      </c>
      <c r="M388" s="457"/>
      <c r="N388" s="474">
        <v>0</v>
      </c>
      <c r="EZ388" s="337"/>
      <c r="FA388" s="339"/>
      <c r="FB388" s="432"/>
      <c r="FC388" s="432"/>
      <c r="FD388" s="432"/>
      <c r="FJ388" s="432" t="s">
        <v>84</v>
      </c>
      <c r="FK388" s="432"/>
    </row>
    <row r="389" spans="1:167" s="327" customFormat="1" ht="22.5" x14ac:dyDescent="0.25">
      <c r="A389" s="423" t="s">
        <v>220</v>
      </c>
      <c r="B389" s="424" t="s">
        <v>221</v>
      </c>
      <c r="C389" s="425" t="s">
        <v>222</v>
      </c>
      <c r="D389" s="425"/>
      <c r="E389" s="425"/>
      <c r="F389" s="426" t="s">
        <v>60</v>
      </c>
      <c r="G389" s="427">
        <v>206.58</v>
      </c>
      <c r="H389" s="428">
        <v>1</v>
      </c>
      <c r="I389" s="466">
        <v>206.58</v>
      </c>
      <c r="J389" s="430"/>
      <c r="K389" s="427"/>
      <c r="L389" s="430"/>
      <c r="M389" s="427"/>
      <c r="N389" s="431"/>
      <c r="EZ389" s="337"/>
      <c r="FA389" s="339"/>
      <c r="FB389" s="432" t="s">
        <v>222</v>
      </c>
      <c r="FC389" s="432" t="s">
        <v>4</v>
      </c>
      <c r="FD389" s="432" t="s">
        <v>4</v>
      </c>
      <c r="FJ389" s="432"/>
      <c r="FK389" s="432"/>
    </row>
    <row r="390" spans="1:167" s="327" customFormat="1" ht="15" x14ac:dyDescent="0.25">
      <c r="A390" s="433"/>
      <c r="B390" s="434"/>
      <c r="C390" s="435" t="s">
        <v>2128</v>
      </c>
      <c r="D390" s="435"/>
      <c r="E390" s="435"/>
      <c r="F390" s="435"/>
      <c r="G390" s="435"/>
      <c r="H390" s="435"/>
      <c r="I390" s="435"/>
      <c r="J390" s="435"/>
      <c r="K390" s="435"/>
      <c r="L390" s="435"/>
      <c r="M390" s="435"/>
      <c r="N390" s="436"/>
      <c r="EZ390" s="337"/>
      <c r="FA390" s="339"/>
      <c r="FB390" s="432"/>
      <c r="FC390" s="432"/>
      <c r="FD390" s="432"/>
      <c r="FE390" s="437" t="s">
        <v>2128</v>
      </c>
      <c r="FJ390" s="432"/>
      <c r="FK390" s="432"/>
    </row>
    <row r="391" spans="1:167" s="327" customFormat="1" ht="67.5" x14ac:dyDescent="0.25">
      <c r="A391" s="438"/>
      <c r="B391" s="439" t="s">
        <v>61</v>
      </c>
      <c r="C391" s="440" t="s">
        <v>62</v>
      </c>
      <c r="D391" s="440"/>
      <c r="E391" s="440"/>
      <c r="F391" s="440"/>
      <c r="G391" s="440"/>
      <c r="H391" s="440"/>
      <c r="I391" s="440"/>
      <c r="J391" s="440"/>
      <c r="K391" s="440"/>
      <c r="L391" s="440"/>
      <c r="M391" s="440"/>
      <c r="N391" s="441"/>
      <c r="EZ391" s="337"/>
      <c r="FA391" s="339"/>
      <c r="FB391" s="432"/>
      <c r="FC391" s="432"/>
      <c r="FD391" s="432"/>
      <c r="FF391" s="437" t="s">
        <v>62</v>
      </c>
      <c r="FJ391" s="432"/>
      <c r="FK391" s="432"/>
    </row>
    <row r="392" spans="1:167" s="327" customFormat="1" ht="67.5" x14ac:dyDescent="0.25">
      <c r="A392" s="438"/>
      <c r="B392" s="439" t="s">
        <v>63</v>
      </c>
      <c r="C392" s="440" t="s">
        <v>64</v>
      </c>
      <c r="D392" s="440"/>
      <c r="E392" s="440"/>
      <c r="F392" s="440"/>
      <c r="G392" s="440"/>
      <c r="H392" s="440"/>
      <c r="I392" s="440"/>
      <c r="J392" s="440"/>
      <c r="K392" s="440"/>
      <c r="L392" s="440"/>
      <c r="M392" s="440"/>
      <c r="N392" s="441"/>
      <c r="EZ392" s="337"/>
      <c r="FA392" s="339"/>
      <c r="FB392" s="432"/>
      <c r="FC392" s="432"/>
      <c r="FD392" s="432"/>
      <c r="FF392" s="437" t="s">
        <v>64</v>
      </c>
      <c r="FJ392" s="432"/>
      <c r="FK392" s="432"/>
    </row>
    <row r="393" spans="1:167" s="327" customFormat="1" ht="33.75" x14ac:dyDescent="0.25">
      <c r="A393" s="438"/>
      <c r="B393" s="439" t="s">
        <v>92</v>
      </c>
      <c r="C393" s="440" t="s">
        <v>93</v>
      </c>
      <c r="D393" s="440"/>
      <c r="E393" s="440"/>
      <c r="F393" s="440"/>
      <c r="G393" s="440"/>
      <c r="H393" s="440"/>
      <c r="I393" s="440"/>
      <c r="J393" s="440"/>
      <c r="K393" s="440"/>
      <c r="L393" s="440"/>
      <c r="M393" s="440"/>
      <c r="N393" s="441"/>
      <c r="EZ393" s="337"/>
      <c r="FA393" s="339"/>
      <c r="FB393" s="432"/>
      <c r="FC393" s="432"/>
      <c r="FD393" s="432"/>
      <c r="FF393" s="437" t="s">
        <v>93</v>
      </c>
      <c r="FJ393" s="432"/>
      <c r="FK393" s="432"/>
    </row>
    <row r="394" spans="1:167" s="327" customFormat="1" ht="15" x14ac:dyDescent="0.25">
      <c r="A394" s="442"/>
      <c r="B394" s="439" t="s">
        <v>57</v>
      </c>
      <c r="C394" s="435" t="s">
        <v>67</v>
      </c>
      <c r="D394" s="435"/>
      <c r="E394" s="435"/>
      <c r="F394" s="443"/>
      <c r="G394" s="444"/>
      <c r="H394" s="444"/>
      <c r="I394" s="444"/>
      <c r="J394" s="445">
        <v>60.66</v>
      </c>
      <c r="K394" s="470">
        <v>1.7250000000000001</v>
      </c>
      <c r="L394" s="447">
        <v>21616.22</v>
      </c>
      <c r="M394" s="448">
        <v>52.21</v>
      </c>
      <c r="N394" s="449">
        <v>1128582.8500000001</v>
      </c>
      <c r="EZ394" s="337"/>
      <c r="FA394" s="339"/>
      <c r="FB394" s="432"/>
      <c r="FC394" s="432"/>
      <c r="FD394" s="432"/>
      <c r="FG394" s="437" t="s">
        <v>67</v>
      </c>
      <c r="FJ394" s="432"/>
      <c r="FK394" s="432"/>
    </row>
    <row r="395" spans="1:167" s="327" customFormat="1" ht="15" x14ac:dyDescent="0.25">
      <c r="A395" s="442"/>
      <c r="B395" s="439" t="s">
        <v>68</v>
      </c>
      <c r="C395" s="435" t="s">
        <v>69</v>
      </c>
      <c r="D395" s="435"/>
      <c r="E395" s="435"/>
      <c r="F395" s="443"/>
      <c r="G395" s="444"/>
      <c r="H395" s="444"/>
      <c r="I395" s="444"/>
      <c r="J395" s="445">
        <v>30.24</v>
      </c>
      <c r="K395" s="470">
        <v>1.875</v>
      </c>
      <c r="L395" s="447">
        <v>11713.09</v>
      </c>
      <c r="M395" s="448">
        <v>15.71</v>
      </c>
      <c r="N395" s="449">
        <v>184012.64</v>
      </c>
      <c r="EZ395" s="337"/>
      <c r="FA395" s="339"/>
      <c r="FB395" s="432"/>
      <c r="FC395" s="432"/>
      <c r="FD395" s="432"/>
      <c r="FG395" s="437" t="s">
        <v>69</v>
      </c>
      <c r="FJ395" s="432"/>
      <c r="FK395" s="432"/>
    </row>
    <row r="396" spans="1:167" s="327" customFormat="1" ht="15" x14ac:dyDescent="0.25">
      <c r="A396" s="442"/>
      <c r="B396" s="439" t="s">
        <v>70</v>
      </c>
      <c r="C396" s="435" t="s">
        <v>71</v>
      </c>
      <c r="D396" s="435"/>
      <c r="E396" s="435"/>
      <c r="F396" s="443"/>
      <c r="G396" s="444"/>
      <c r="H396" s="444"/>
      <c r="I396" s="444"/>
      <c r="J396" s="445">
        <v>2.69</v>
      </c>
      <c r="K396" s="470">
        <v>1.875</v>
      </c>
      <c r="L396" s="447">
        <v>1041.94</v>
      </c>
      <c r="M396" s="448">
        <v>52.21</v>
      </c>
      <c r="N396" s="449">
        <v>54399.69</v>
      </c>
      <c r="EZ396" s="337"/>
      <c r="FA396" s="339"/>
      <c r="FB396" s="432"/>
      <c r="FC396" s="432"/>
      <c r="FD396" s="432"/>
      <c r="FG396" s="437" t="s">
        <v>71</v>
      </c>
      <c r="FJ396" s="432"/>
      <c r="FK396" s="432"/>
    </row>
    <row r="397" spans="1:167" s="327" customFormat="1" ht="15" x14ac:dyDescent="0.25">
      <c r="A397" s="442"/>
      <c r="B397" s="439" t="s">
        <v>72</v>
      </c>
      <c r="C397" s="435" t="s">
        <v>73</v>
      </c>
      <c r="D397" s="435"/>
      <c r="E397" s="435"/>
      <c r="F397" s="443"/>
      <c r="G397" s="444"/>
      <c r="H397" s="444"/>
      <c r="I397" s="444"/>
      <c r="J397" s="445">
        <v>851.5</v>
      </c>
      <c r="K397" s="444"/>
      <c r="L397" s="447">
        <v>175902.87</v>
      </c>
      <c r="M397" s="446">
        <v>9.5</v>
      </c>
      <c r="N397" s="449">
        <v>1671077.27</v>
      </c>
      <c r="EZ397" s="337"/>
      <c r="FA397" s="339"/>
      <c r="FB397" s="432"/>
      <c r="FC397" s="432"/>
      <c r="FD397" s="432"/>
      <c r="FG397" s="437" t="s">
        <v>73</v>
      </c>
      <c r="FJ397" s="432"/>
      <c r="FK397" s="432"/>
    </row>
    <row r="398" spans="1:167" s="327" customFormat="1" ht="15" x14ac:dyDescent="0.25">
      <c r="A398" s="452"/>
      <c r="B398" s="439"/>
      <c r="C398" s="435" t="s">
        <v>74</v>
      </c>
      <c r="D398" s="435"/>
      <c r="E398" s="435"/>
      <c r="F398" s="443" t="s">
        <v>75</v>
      </c>
      <c r="G398" s="448">
        <v>6.94</v>
      </c>
      <c r="H398" s="470">
        <v>1.7250000000000001</v>
      </c>
      <c r="I398" s="465">
        <v>2473.0724700000001</v>
      </c>
      <c r="J398" s="370"/>
      <c r="K398" s="444"/>
      <c r="L398" s="370"/>
      <c r="M398" s="444"/>
      <c r="N398" s="451"/>
      <c r="EZ398" s="337"/>
      <c r="FA398" s="339"/>
      <c r="FB398" s="432"/>
      <c r="FC398" s="432"/>
      <c r="FD398" s="432"/>
      <c r="FH398" s="437" t="s">
        <v>74</v>
      </c>
      <c r="FJ398" s="432"/>
      <c r="FK398" s="432"/>
    </row>
    <row r="399" spans="1:167" s="327" customFormat="1" ht="15" x14ac:dyDescent="0.25">
      <c r="A399" s="452"/>
      <c r="B399" s="439"/>
      <c r="C399" s="435" t="s">
        <v>76</v>
      </c>
      <c r="D399" s="435"/>
      <c r="E399" s="435"/>
      <c r="F399" s="443" t="s">
        <v>75</v>
      </c>
      <c r="G399" s="448">
        <v>0.21</v>
      </c>
      <c r="H399" s="470">
        <v>1.875</v>
      </c>
      <c r="I399" s="453">
        <v>81.340874999999997</v>
      </c>
      <c r="J399" s="370"/>
      <c r="K399" s="444"/>
      <c r="L399" s="370"/>
      <c r="M399" s="444"/>
      <c r="N399" s="451"/>
      <c r="EZ399" s="337"/>
      <c r="FA399" s="339"/>
      <c r="FB399" s="432"/>
      <c r="FC399" s="432"/>
      <c r="FD399" s="432"/>
      <c r="FH399" s="437" t="s">
        <v>76</v>
      </c>
      <c r="FJ399" s="432"/>
      <c r="FK399" s="432"/>
    </row>
    <row r="400" spans="1:167" s="327" customFormat="1" ht="15" x14ac:dyDescent="0.25">
      <c r="A400" s="433"/>
      <c r="B400" s="439"/>
      <c r="C400" s="455" t="s">
        <v>77</v>
      </c>
      <c r="D400" s="455"/>
      <c r="E400" s="455"/>
      <c r="F400" s="456"/>
      <c r="G400" s="457"/>
      <c r="H400" s="457"/>
      <c r="I400" s="457"/>
      <c r="J400" s="458">
        <v>942.4</v>
      </c>
      <c r="K400" s="457"/>
      <c r="L400" s="459">
        <v>209232.18</v>
      </c>
      <c r="M400" s="457"/>
      <c r="N400" s="460">
        <v>2983672.76</v>
      </c>
      <c r="EZ400" s="337"/>
      <c r="FA400" s="339"/>
      <c r="FB400" s="432"/>
      <c r="FC400" s="432"/>
      <c r="FD400" s="432"/>
      <c r="FI400" s="437" t="s">
        <v>77</v>
      </c>
      <c r="FJ400" s="432"/>
      <c r="FK400" s="432"/>
    </row>
    <row r="401" spans="1:167" s="327" customFormat="1" ht="15" x14ac:dyDescent="0.25">
      <c r="A401" s="452"/>
      <c r="B401" s="439"/>
      <c r="C401" s="435" t="s">
        <v>78</v>
      </c>
      <c r="D401" s="435"/>
      <c r="E401" s="435"/>
      <c r="F401" s="443"/>
      <c r="G401" s="444"/>
      <c r="H401" s="444"/>
      <c r="I401" s="444"/>
      <c r="J401" s="370"/>
      <c r="K401" s="444"/>
      <c r="L401" s="447">
        <v>22658.16</v>
      </c>
      <c r="M401" s="444"/>
      <c r="N401" s="449">
        <v>1182982.54</v>
      </c>
      <c r="EZ401" s="337"/>
      <c r="FA401" s="339"/>
      <c r="FB401" s="432"/>
      <c r="FC401" s="432"/>
      <c r="FD401" s="432"/>
      <c r="FH401" s="437" t="s">
        <v>78</v>
      </c>
      <c r="FJ401" s="432"/>
      <c r="FK401" s="432"/>
    </row>
    <row r="402" spans="1:167" s="327" customFormat="1" ht="15" x14ac:dyDescent="0.25">
      <c r="A402" s="452"/>
      <c r="B402" s="439" t="s">
        <v>94</v>
      </c>
      <c r="C402" s="435" t="s">
        <v>95</v>
      </c>
      <c r="D402" s="435"/>
      <c r="E402" s="435"/>
      <c r="F402" s="443" t="s">
        <v>81</v>
      </c>
      <c r="G402" s="450">
        <v>109</v>
      </c>
      <c r="H402" s="444"/>
      <c r="I402" s="450">
        <v>109</v>
      </c>
      <c r="J402" s="370"/>
      <c r="K402" s="444"/>
      <c r="L402" s="447">
        <v>24697.39</v>
      </c>
      <c r="M402" s="444"/>
      <c r="N402" s="449">
        <v>1289450.97</v>
      </c>
      <c r="EZ402" s="337"/>
      <c r="FA402" s="339"/>
      <c r="FB402" s="432"/>
      <c r="FC402" s="432"/>
      <c r="FD402" s="432"/>
      <c r="FH402" s="437" t="s">
        <v>95</v>
      </c>
      <c r="FJ402" s="432"/>
      <c r="FK402" s="432"/>
    </row>
    <row r="403" spans="1:167" s="327" customFormat="1" ht="22.5" x14ac:dyDescent="0.25">
      <c r="A403" s="452"/>
      <c r="B403" s="439" t="s">
        <v>96</v>
      </c>
      <c r="C403" s="435" t="s">
        <v>97</v>
      </c>
      <c r="D403" s="435"/>
      <c r="E403" s="435"/>
      <c r="F403" s="443" t="s">
        <v>81</v>
      </c>
      <c r="G403" s="450">
        <v>57</v>
      </c>
      <c r="H403" s="448">
        <v>0.85</v>
      </c>
      <c r="I403" s="448">
        <v>48.45</v>
      </c>
      <c r="J403" s="370"/>
      <c r="K403" s="444"/>
      <c r="L403" s="447">
        <v>10977.88</v>
      </c>
      <c r="M403" s="444"/>
      <c r="N403" s="449">
        <v>573155.04</v>
      </c>
      <c r="EZ403" s="337"/>
      <c r="FA403" s="339"/>
      <c r="FB403" s="432"/>
      <c r="FC403" s="432"/>
      <c r="FD403" s="432"/>
      <c r="FH403" s="437" t="s">
        <v>97</v>
      </c>
      <c r="FJ403" s="432"/>
      <c r="FK403" s="432"/>
    </row>
    <row r="404" spans="1:167" s="327" customFormat="1" ht="15" x14ac:dyDescent="0.25">
      <c r="A404" s="461"/>
      <c r="B404" s="462"/>
      <c r="C404" s="425" t="s">
        <v>84</v>
      </c>
      <c r="D404" s="425"/>
      <c r="E404" s="425"/>
      <c r="F404" s="426"/>
      <c r="G404" s="427"/>
      <c r="H404" s="427"/>
      <c r="I404" s="427"/>
      <c r="J404" s="430"/>
      <c r="K404" s="427"/>
      <c r="L404" s="463">
        <v>244907.45</v>
      </c>
      <c r="M404" s="457"/>
      <c r="N404" s="464">
        <v>4846278.7699999996</v>
      </c>
      <c r="EZ404" s="337"/>
      <c r="FA404" s="339"/>
      <c r="FB404" s="432"/>
      <c r="FC404" s="432"/>
      <c r="FD404" s="432"/>
      <c r="FJ404" s="432" t="s">
        <v>84</v>
      </c>
      <c r="FK404" s="432"/>
    </row>
    <row r="405" spans="1:167" s="327" customFormat="1" ht="15" x14ac:dyDescent="0.25">
      <c r="A405" s="423" t="s">
        <v>223</v>
      </c>
      <c r="B405" s="424" t="s">
        <v>224</v>
      </c>
      <c r="C405" s="425" t="s">
        <v>225</v>
      </c>
      <c r="D405" s="425"/>
      <c r="E405" s="425"/>
      <c r="F405" s="426" t="s">
        <v>197</v>
      </c>
      <c r="G405" s="427">
        <v>-22723.8</v>
      </c>
      <c r="H405" s="428">
        <v>1</v>
      </c>
      <c r="I405" s="483">
        <v>-22723.8</v>
      </c>
      <c r="J405" s="467">
        <v>6.2</v>
      </c>
      <c r="K405" s="427"/>
      <c r="L405" s="463">
        <v>-140887.56</v>
      </c>
      <c r="M405" s="483">
        <v>9.5</v>
      </c>
      <c r="N405" s="464">
        <v>-1338431.82</v>
      </c>
      <c r="EZ405" s="337"/>
      <c r="FA405" s="339"/>
      <c r="FB405" s="432" t="s">
        <v>225</v>
      </c>
      <c r="FC405" s="432" t="s">
        <v>4</v>
      </c>
      <c r="FD405" s="432" t="s">
        <v>4</v>
      </c>
      <c r="FJ405" s="432"/>
      <c r="FK405" s="432"/>
    </row>
    <row r="406" spans="1:167" s="327" customFormat="1" ht="15" x14ac:dyDescent="0.25">
      <c r="A406" s="461"/>
      <c r="B406" s="462"/>
      <c r="C406" s="425" t="s">
        <v>84</v>
      </c>
      <c r="D406" s="425"/>
      <c r="E406" s="425"/>
      <c r="F406" s="426"/>
      <c r="G406" s="427"/>
      <c r="H406" s="427"/>
      <c r="I406" s="427"/>
      <c r="J406" s="430"/>
      <c r="K406" s="427"/>
      <c r="L406" s="463">
        <v>-140887.56</v>
      </c>
      <c r="M406" s="457"/>
      <c r="N406" s="464">
        <v>-1338431.82</v>
      </c>
      <c r="EZ406" s="337"/>
      <c r="FA406" s="339"/>
      <c r="FB406" s="432"/>
      <c r="FC406" s="432"/>
      <c r="FD406" s="432"/>
      <c r="FJ406" s="432" t="s">
        <v>84</v>
      </c>
      <c r="FK406" s="432"/>
    </row>
    <row r="407" spans="1:167" s="327" customFormat="1" ht="15" x14ac:dyDescent="0.25">
      <c r="A407" s="423" t="s">
        <v>226</v>
      </c>
      <c r="B407" s="424" t="s">
        <v>195</v>
      </c>
      <c r="C407" s="425" t="s">
        <v>227</v>
      </c>
      <c r="D407" s="425"/>
      <c r="E407" s="425"/>
      <c r="F407" s="426"/>
      <c r="G407" s="427">
        <v>23756.41</v>
      </c>
      <c r="H407" s="428">
        <v>1</v>
      </c>
      <c r="I407" s="466">
        <v>23756.41</v>
      </c>
      <c r="J407" s="430"/>
      <c r="K407" s="427"/>
      <c r="L407" s="430"/>
      <c r="M407" s="483">
        <v>9.5</v>
      </c>
      <c r="N407" s="431"/>
      <c r="EZ407" s="337"/>
      <c r="FA407" s="339"/>
      <c r="FB407" s="432" t="s">
        <v>227</v>
      </c>
      <c r="FC407" s="432" t="s">
        <v>4</v>
      </c>
      <c r="FD407" s="432" t="s">
        <v>4</v>
      </c>
      <c r="FJ407" s="432"/>
      <c r="FK407" s="432"/>
    </row>
    <row r="408" spans="1:167" s="327" customFormat="1" ht="15" x14ac:dyDescent="0.25">
      <c r="A408" s="461"/>
      <c r="B408" s="462"/>
      <c r="C408" s="425" t="s">
        <v>84</v>
      </c>
      <c r="D408" s="425"/>
      <c r="E408" s="425"/>
      <c r="F408" s="426"/>
      <c r="G408" s="427"/>
      <c r="H408" s="427"/>
      <c r="I408" s="427"/>
      <c r="J408" s="430"/>
      <c r="K408" s="427"/>
      <c r="L408" s="467">
        <v>0</v>
      </c>
      <c r="M408" s="457"/>
      <c r="N408" s="474">
        <v>0</v>
      </c>
      <c r="EZ408" s="337"/>
      <c r="FA408" s="339"/>
      <c r="FB408" s="432"/>
      <c r="FC408" s="432"/>
      <c r="FD408" s="432"/>
      <c r="FJ408" s="432" t="s">
        <v>84</v>
      </c>
      <c r="FK408" s="432"/>
    </row>
    <row r="409" spans="1:167" s="327" customFormat="1" ht="90" x14ac:dyDescent="0.25">
      <c r="A409" s="423" t="s">
        <v>228</v>
      </c>
      <c r="B409" s="424" t="s">
        <v>229</v>
      </c>
      <c r="C409" s="425" t="s">
        <v>230</v>
      </c>
      <c r="D409" s="425"/>
      <c r="E409" s="425"/>
      <c r="F409" s="426" t="s">
        <v>60</v>
      </c>
      <c r="G409" s="427">
        <v>206.57749999999999</v>
      </c>
      <c r="H409" s="428">
        <v>1</v>
      </c>
      <c r="I409" s="468">
        <v>206.57749999999999</v>
      </c>
      <c r="J409" s="430"/>
      <c r="K409" s="427"/>
      <c r="L409" s="430"/>
      <c r="M409" s="427"/>
      <c r="N409" s="431"/>
      <c r="EZ409" s="337"/>
      <c r="FA409" s="339"/>
      <c r="FB409" s="432" t="s">
        <v>230</v>
      </c>
      <c r="FC409" s="432" t="s">
        <v>4</v>
      </c>
      <c r="FD409" s="432" t="s">
        <v>4</v>
      </c>
      <c r="FJ409" s="432"/>
      <c r="FK409" s="432"/>
    </row>
    <row r="410" spans="1:167" s="327" customFormat="1" ht="15" x14ac:dyDescent="0.25">
      <c r="A410" s="433"/>
      <c r="B410" s="434"/>
      <c r="C410" s="435" t="s">
        <v>2128</v>
      </c>
      <c r="D410" s="435"/>
      <c r="E410" s="435"/>
      <c r="F410" s="435"/>
      <c r="G410" s="435"/>
      <c r="H410" s="435"/>
      <c r="I410" s="435"/>
      <c r="J410" s="435"/>
      <c r="K410" s="435"/>
      <c r="L410" s="435"/>
      <c r="M410" s="435"/>
      <c r="N410" s="436"/>
      <c r="EZ410" s="337"/>
      <c r="FA410" s="339"/>
      <c r="FB410" s="432"/>
      <c r="FC410" s="432"/>
      <c r="FD410" s="432"/>
      <c r="FE410" s="437" t="s">
        <v>2128</v>
      </c>
      <c r="FJ410" s="432"/>
      <c r="FK410" s="432"/>
    </row>
    <row r="411" spans="1:167" s="327" customFormat="1" ht="67.5" x14ac:dyDescent="0.25">
      <c r="A411" s="438"/>
      <c r="B411" s="439" t="s">
        <v>61</v>
      </c>
      <c r="C411" s="440" t="s">
        <v>62</v>
      </c>
      <c r="D411" s="440"/>
      <c r="E411" s="440"/>
      <c r="F411" s="440"/>
      <c r="G411" s="440"/>
      <c r="H411" s="440"/>
      <c r="I411" s="440"/>
      <c r="J411" s="440"/>
      <c r="K411" s="440"/>
      <c r="L411" s="440"/>
      <c r="M411" s="440"/>
      <c r="N411" s="441"/>
      <c r="EZ411" s="337"/>
      <c r="FA411" s="339"/>
      <c r="FB411" s="432"/>
      <c r="FC411" s="432"/>
      <c r="FD411" s="432"/>
      <c r="FF411" s="437" t="s">
        <v>62</v>
      </c>
      <c r="FJ411" s="432"/>
      <c r="FK411" s="432"/>
    </row>
    <row r="412" spans="1:167" s="327" customFormat="1" ht="67.5" x14ac:dyDescent="0.25">
      <c r="A412" s="438"/>
      <c r="B412" s="439" t="s">
        <v>63</v>
      </c>
      <c r="C412" s="440" t="s">
        <v>64</v>
      </c>
      <c r="D412" s="440"/>
      <c r="E412" s="440"/>
      <c r="F412" s="440"/>
      <c r="G412" s="440"/>
      <c r="H412" s="440"/>
      <c r="I412" s="440"/>
      <c r="J412" s="440"/>
      <c r="K412" s="440"/>
      <c r="L412" s="440"/>
      <c r="M412" s="440"/>
      <c r="N412" s="441"/>
      <c r="EZ412" s="337"/>
      <c r="FA412" s="339"/>
      <c r="FB412" s="432"/>
      <c r="FC412" s="432"/>
      <c r="FD412" s="432"/>
      <c r="FF412" s="437" t="s">
        <v>64</v>
      </c>
      <c r="FJ412" s="432"/>
      <c r="FK412" s="432"/>
    </row>
    <row r="413" spans="1:167" s="327" customFormat="1" ht="33.75" x14ac:dyDescent="0.25">
      <c r="A413" s="438"/>
      <c r="B413" s="439" t="s">
        <v>92</v>
      </c>
      <c r="C413" s="440" t="s">
        <v>93</v>
      </c>
      <c r="D413" s="440"/>
      <c r="E413" s="440"/>
      <c r="F413" s="440"/>
      <c r="G413" s="440"/>
      <c r="H413" s="440"/>
      <c r="I413" s="440"/>
      <c r="J413" s="440"/>
      <c r="K413" s="440"/>
      <c r="L413" s="440"/>
      <c r="M413" s="440"/>
      <c r="N413" s="441"/>
      <c r="EZ413" s="337"/>
      <c r="FA413" s="339"/>
      <c r="FB413" s="432"/>
      <c r="FC413" s="432"/>
      <c r="FD413" s="432"/>
      <c r="FF413" s="437" t="s">
        <v>93</v>
      </c>
      <c r="FJ413" s="432"/>
      <c r="FK413" s="432"/>
    </row>
    <row r="414" spans="1:167" s="327" customFormat="1" ht="15" x14ac:dyDescent="0.25">
      <c r="A414" s="442"/>
      <c r="B414" s="439" t="s">
        <v>57</v>
      </c>
      <c r="C414" s="435" t="s">
        <v>67</v>
      </c>
      <c r="D414" s="435"/>
      <c r="E414" s="435"/>
      <c r="F414" s="443"/>
      <c r="G414" s="444"/>
      <c r="H414" s="444"/>
      <c r="I414" s="444"/>
      <c r="J414" s="445">
        <v>24.45</v>
      </c>
      <c r="K414" s="470">
        <v>1.7250000000000001</v>
      </c>
      <c r="L414" s="447">
        <v>8712.66</v>
      </c>
      <c r="M414" s="448">
        <v>52.21</v>
      </c>
      <c r="N414" s="449">
        <v>454887.98</v>
      </c>
      <c r="EZ414" s="337"/>
      <c r="FA414" s="339"/>
      <c r="FB414" s="432"/>
      <c r="FC414" s="432"/>
      <c r="FD414" s="432"/>
      <c r="FG414" s="437" t="s">
        <v>67</v>
      </c>
      <c r="FJ414" s="432"/>
      <c r="FK414" s="432"/>
    </row>
    <row r="415" spans="1:167" s="327" customFormat="1" ht="15" x14ac:dyDescent="0.25">
      <c r="A415" s="442"/>
      <c r="B415" s="439" t="s">
        <v>68</v>
      </c>
      <c r="C415" s="435" t="s">
        <v>69</v>
      </c>
      <c r="D415" s="435"/>
      <c r="E415" s="435"/>
      <c r="F415" s="443"/>
      <c r="G415" s="444"/>
      <c r="H415" s="444"/>
      <c r="I415" s="444"/>
      <c r="J415" s="445">
        <v>4.25</v>
      </c>
      <c r="K415" s="470">
        <v>1.875</v>
      </c>
      <c r="L415" s="447">
        <v>1646.16</v>
      </c>
      <c r="M415" s="448">
        <v>15.71</v>
      </c>
      <c r="N415" s="449">
        <v>25861.17</v>
      </c>
      <c r="EZ415" s="337"/>
      <c r="FA415" s="339"/>
      <c r="FB415" s="432"/>
      <c r="FC415" s="432"/>
      <c r="FD415" s="432"/>
      <c r="FG415" s="437" t="s">
        <v>69</v>
      </c>
      <c r="FJ415" s="432"/>
      <c r="FK415" s="432"/>
    </row>
    <row r="416" spans="1:167" s="327" customFormat="1" ht="15" x14ac:dyDescent="0.25">
      <c r="A416" s="442"/>
      <c r="B416" s="439" t="s">
        <v>70</v>
      </c>
      <c r="C416" s="435" t="s">
        <v>71</v>
      </c>
      <c r="D416" s="435"/>
      <c r="E416" s="435"/>
      <c r="F416" s="443"/>
      <c r="G416" s="444"/>
      <c r="H416" s="444"/>
      <c r="I416" s="444"/>
      <c r="J416" s="445">
        <v>0.84</v>
      </c>
      <c r="K416" s="470">
        <v>1.875</v>
      </c>
      <c r="L416" s="445">
        <v>325.36</v>
      </c>
      <c r="M416" s="448">
        <v>52.21</v>
      </c>
      <c r="N416" s="449">
        <v>16987.05</v>
      </c>
      <c r="EZ416" s="337"/>
      <c r="FA416" s="339"/>
      <c r="FB416" s="432"/>
      <c r="FC416" s="432"/>
      <c r="FD416" s="432"/>
      <c r="FG416" s="437" t="s">
        <v>71</v>
      </c>
      <c r="FJ416" s="432"/>
      <c r="FK416" s="432"/>
    </row>
    <row r="417" spans="1:167" s="327" customFormat="1" ht="15" x14ac:dyDescent="0.25">
      <c r="A417" s="452"/>
      <c r="B417" s="439"/>
      <c r="C417" s="435" t="s">
        <v>74</v>
      </c>
      <c r="D417" s="435"/>
      <c r="E417" s="435"/>
      <c r="F417" s="443" t="s">
        <v>75</v>
      </c>
      <c r="G417" s="448">
        <v>2.89</v>
      </c>
      <c r="H417" s="470">
        <v>1.7250000000000001</v>
      </c>
      <c r="I417" s="469">
        <v>1029.8404819</v>
      </c>
      <c r="J417" s="370"/>
      <c r="K417" s="444"/>
      <c r="L417" s="370"/>
      <c r="M417" s="444"/>
      <c r="N417" s="451"/>
      <c r="EZ417" s="337"/>
      <c r="FA417" s="339"/>
      <c r="FB417" s="432"/>
      <c r="FC417" s="432"/>
      <c r="FD417" s="432"/>
      <c r="FH417" s="437" t="s">
        <v>74</v>
      </c>
      <c r="FJ417" s="432"/>
      <c r="FK417" s="432"/>
    </row>
    <row r="418" spans="1:167" s="327" customFormat="1" ht="15" x14ac:dyDescent="0.25">
      <c r="A418" s="452"/>
      <c r="B418" s="439"/>
      <c r="C418" s="435" t="s">
        <v>76</v>
      </c>
      <c r="D418" s="435"/>
      <c r="E418" s="435"/>
      <c r="F418" s="443" t="s">
        <v>75</v>
      </c>
      <c r="G418" s="448">
        <v>7.0000000000000007E-2</v>
      </c>
      <c r="H418" s="470">
        <v>1.875</v>
      </c>
      <c r="I418" s="469">
        <v>27.113296900000002</v>
      </c>
      <c r="J418" s="370"/>
      <c r="K418" s="444"/>
      <c r="L418" s="370"/>
      <c r="M418" s="444"/>
      <c r="N418" s="451"/>
      <c r="EZ418" s="337"/>
      <c r="FA418" s="339"/>
      <c r="FB418" s="432"/>
      <c r="FC418" s="432"/>
      <c r="FD418" s="432"/>
      <c r="FH418" s="437" t="s">
        <v>76</v>
      </c>
      <c r="FJ418" s="432"/>
      <c r="FK418" s="432"/>
    </row>
    <row r="419" spans="1:167" s="327" customFormat="1" ht="15" x14ac:dyDescent="0.25">
      <c r="A419" s="433"/>
      <c r="B419" s="439"/>
      <c r="C419" s="455" t="s">
        <v>77</v>
      </c>
      <c r="D419" s="455"/>
      <c r="E419" s="455"/>
      <c r="F419" s="456"/>
      <c r="G419" s="457"/>
      <c r="H419" s="457"/>
      <c r="I419" s="457"/>
      <c r="J419" s="458">
        <v>28.7</v>
      </c>
      <c r="K419" s="457"/>
      <c r="L419" s="459">
        <v>10358.82</v>
      </c>
      <c r="M419" s="457"/>
      <c r="N419" s="460">
        <v>480749.15</v>
      </c>
      <c r="EZ419" s="337"/>
      <c r="FA419" s="339"/>
      <c r="FB419" s="432"/>
      <c r="FC419" s="432"/>
      <c r="FD419" s="432"/>
      <c r="FI419" s="437" t="s">
        <v>77</v>
      </c>
      <c r="FJ419" s="432"/>
      <c r="FK419" s="432"/>
    </row>
    <row r="420" spans="1:167" s="327" customFormat="1" ht="15" x14ac:dyDescent="0.25">
      <c r="A420" s="452"/>
      <c r="B420" s="439"/>
      <c r="C420" s="435" t="s">
        <v>78</v>
      </c>
      <c r="D420" s="435"/>
      <c r="E420" s="435"/>
      <c r="F420" s="443"/>
      <c r="G420" s="444"/>
      <c r="H420" s="444"/>
      <c r="I420" s="444"/>
      <c r="J420" s="370"/>
      <c r="K420" s="444"/>
      <c r="L420" s="447">
        <v>9038.02</v>
      </c>
      <c r="M420" s="444"/>
      <c r="N420" s="449">
        <v>471875.03</v>
      </c>
      <c r="EZ420" s="337"/>
      <c r="FA420" s="339"/>
      <c r="FB420" s="432"/>
      <c r="FC420" s="432"/>
      <c r="FD420" s="432"/>
      <c r="FH420" s="437" t="s">
        <v>78</v>
      </c>
      <c r="FJ420" s="432"/>
      <c r="FK420" s="432"/>
    </row>
    <row r="421" spans="1:167" s="327" customFormat="1" ht="15" x14ac:dyDescent="0.25">
      <c r="A421" s="452"/>
      <c r="B421" s="439" t="s">
        <v>94</v>
      </c>
      <c r="C421" s="435" t="s">
        <v>95</v>
      </c>
      <c r="D421" s="435"/>
      <c r="E421" s="435"/>
      <c r="F421" s="443" t="s">
        <v>81</v>
      </c>
      <c r="G421" s="450">
        <v>109</v>
      </c>
      <c r="H421" s="444"/>
      <c r="I421" s="450">
        <v>109</v>
      </c>
      <c r="J421" s="370"/>
      <c r="K421" s="444"/>
      <c r="L421" s="447">
        <v>9851.44</v>
      </c>
      <c r="M421" s="444"/>
      <c r="N421" s="449">
        <v>514343.78</v>
      </c>
      <c r="EZ421" s="337"/>
      <c r="FA421" s="339"/>
      <c r="FB421" s="432"/>
      <c r="FC421" s="432"/>
      <c r="FD421" s="432"/>
      <c r="FH421" s="437" t="s">
        <v>95</v>
      </c>
      <c r="FJ421" s="432"/>
      <c r="FK421" s="432"/>
    </row>
    <row r="422" spans="1:167" s="327" customFormat="1" ht="22.5" x14ac:dyDescent="0.25">
      <c r="A422" s="452"/>
      <c r="B422" s="439" t="s">
        <v>96</v>
      </c>
      <c r="C422" s="435" t="s">
        <v>97</v>
      </c>
      <c r="D422" s="435"/>
      <c r="E422" s="435"/>
      <c r="F422" s="443" t="s">
        <v>81</v>
      </c>
      <c r="G422" s="450">
        <v>57</v>
      </c>
      <c r="H422" s="448">
        <v>0.85</v>
      </c>
      <c r="I422" s="448">
        <v>48.45</v>
      </c>
      <c r="J422" s="370"/>
      <c r="K422" s="444"/>
      <c r="L422" s="447">
        <v>4378.92</v>
      </c>
      <c r="M422" s="444"/>
      <c r="N422" s="449">
        <v>228623.45</v>
      </c>
      <c r="EZ422" s="337"/>
      <c r="FA422" s="339"/>
      <c r="FB422" s="432"/>
      <c r="FC422" s="432"/>
      <c r="FD422" s="432"/>
      <c r="FH422" s="437" t="s">
        <v>97</v>
      </c>
      <c r="FJ422" s="432"/>
      <c r="FK422" s="432"/>
    </row>
    <row r="423" spans="1:167" s="327" customFormat="1" ht="15" x14ac:dyDescent="0.25">
      <c r="A423" s="461"/>
      <c r="B423" s="462"/>
      <c r="C423" s="425" t="s">
        <v>84</v>
      </c>
      <c r="D423" s="425"/>
      <c r="E423" s="425"/>
      <c r="F423" s="426"/>
      <c r="G423" s="427"/>
      <c r="H423" s="427"/>
      <c r="I423" s="427"/>
      <c r="J423" s="430"/>
      <c r="K423" s="427"/>
      <c r="L423" s="463">
        <v>24589.18</v>
      </c>
      <c r="M423" s="457"/>
      <c r="N423" s="464">
        <v>1223716.3799999999</v>
      </c>
      <c r="EZ423" s="337"/>
      <c r="FA423" s="339"/>
      <c r="FB423" s="432"/>
      <c r="FC423" s="432"/>
      <c r="FD423" s="432"/>
      <c r="FJ423" s="432" t="s">
        <v>84</v>
      </c>
      <c r="FK423" s="432"/>
    </row>
    <row r="424" spans="1:167" s="327" customFormat="1" ht="15" x14ac:dyDescent="0.25">
      <c r="A424" s="423" t="s">
        <v>231</v>
      </c>
      <c r="B424" s="424" t="s">
        <v>195</v>
      </c>
      <c r="C424" s="425" t="s">
        <v>232</v>
      </c>
      <c r="D424" s="425"/>
      <c r="E424" s="425"/>
      <c r="F424" s="426" t="s">
        <v>281</v>
      </c>
      <c r="G424" s="427">
        <v>4131.55</v>
      </c>
      <c r="H424" s="428">
        <v>1</v>
      </c>
      <c r="I424" s="466">
        <v>4131.55</v>
      </c>
      <c r="J424" s="430"/>
      <c r="K424" s="427"/>
      <c r="L424" s="430"/>
      <c r="M424" s="483">
        <v>9.5</v>
      </c>
      <c r="N424" s="431"/>
      <c r="EZ424" s="337"/>
      <c r="FA424" s="339"/>
      <c r="FB424" s="432" t="s">
        <v>232</v>
      </c>
      <c r="FC424" s="432" t="s">
        <v>4</v>
      </c>
      <c r="FD424" s="432" t="s">
        <v>4</v>
      </c>
      <c r="FJ424" s="432"/>
      <c r="FK424" s="432"/>
    </row>
    <row r="425" spans="1:167" s="327" customFormat="1" ht="15" x14ac:dyDescent="0.25">
      <c r="A425" s="461"/>
      <c r="B425" s="462"/>
      <c r="C425" s="425" t="s">
        <v>84</v>
      </c>
      <c r="D425" s="425"/>
      <c r="E425" s="425"/>
      <c r="F425" s="426"/>
      <c r="G425" s="427"/>
      <c r="H425" s="427"/>
      <c r="I425" s="427"/>
      <c r="J425" s="430"/>
      <c r="K425" s="427"/>
      <c r="L425" s="467">
        <v>0</v>
      </c>
      <c r="M425" s="457"/>
      <c r="N425" s="474">
        <v>0</v>
      </c>
      <c r="EZ425" s="337"/>
      <c r="FA425" s="339"/>
      <c r="FB425" s="432"/>
      <c r="FC425" s="432"/>
      <c r="FD425" s="432"/>
      <c r="FJ425" s="432" t="s">
        <v>84</v>
      </c>
      <c r="FK425" s="432"/>
    </row>
    <row r="426" spans="1:167" s="327" customFormat="1" ht="22.5" x14ac:dyDescent="0.25">
      <c r="A426" s="423" t="s">
        <v>233</v>
      </c>
      <c r="B426" s="424" t="s">
        <v>234</v>
      </c>
      <c r="C426" s="425" t="s">
        <v>235</v>
      </c>
      <c r="D426" s="425"/>
      <c r="E426" s="425"/>
      <c r="F426" s="426" t="s">
        <v>60</v>
      </c>
      <c r="G426" s="427">
        <v>186.70599999999999</v>
      </c>
      <c r="H426" s="428">
        <v>1</v>
      </c>
      <c r="I426" s="429">
        <v>186.70599999999999</v>
      </c>
      <c r="J426" s="430"/>
      <c r="K426" s="427"/>
      <c r="L426" s="430"/>
      <c r="M426" s="427"/>
      <c r="N426" s="431"/>
      <c r="EZ426" s="337"/>
      <c r="FA426" s="339"/>
      <c r="FB426" s="432" t="s">
        <v>235</v>
      </c>
      <c r="FC426" s="432" t="s">
        <v>4</v>
      </c>
      <c r="FD426" s="432" t="s">
        <v>4</v>
      </c>
      <c r="FJ426" s="432"/>
      <c r="FK426" s="432"/>
    </row>
    <row r="427" spans="1:167" s="327" customFormat="1" ht="15" x14ac:dyDescent="0.25">
      <c r="A427" s="433"/>
      <c r="B427" s="434"/>
      <c r="C427" s="435" t="s">
        <v>2129</v>
      </c>
      <c r="D427" s="435"/>
      <c r="E427" s="435"/>
      <c r="F427" s="435"/>
      <c r="G427" s="435"/>
      <c r="H427" s="435"/>
      <c r="I427" s="435"/>
      <c r="J427" s="435"/>
      <c r="K427" s="435"/>
      <c r="L427" s="435"/>
      <c r="M427" s="435"/>
      <c r="N427" s="436"/>
      <c r="EZ427" s="337"/>
      <c r="FA427" s="339"/>
      <c r="FB427" s="432"/>
      <c r="FC427" s="432"/>
      <c r="FD427" s="432"/>
      <c r="FE427" s="437" t="s">
        <v>2129</v>
      </c>
      <c r="FJ427" s="432"/>
      <c r="FK427" s="432"/>
    </row>
    <row r="428" spans="1:167" s="327" customFormat="1" ht="67.5" x14ac:dyDescent="0.25">
      <c r="A428" s="438"/>
      <c r="B428" s="439" t="s">
        <v>61</v>
      </c>
      <c r="C428" s="440" t="s">
        <v>62</v>
      </c>
      <c r="D428" s="440"/>
      <c r="E428" s="440"/>
      <c r="F428" s="440"/>
      <c r="G428" s="440"/>
      <c r="H428" s="440"/>
      <c r="I428" s="440"/>
      <c r="J428" s="440"/>
      <c r="K428" s="440"/>
      <c r="L428" s="440"/>
      <c r="M428" s="440"/>
      <c r="N428" s="441"/>
      <c r="EZ428" s="337"/>
      <c r="FA428" s="339"/>
      <c r="FB428" s="432"/>
      <c r="FC428" s="432"/>
      <c r="FD428" s="432"/>
      <c r="FF428" s="437" t="s">
        <v>62</v>
      </c>
      <c r="FJ428" s="432"/>
      <c r="FK428" s="432"/>
    </row>
    <row r="429" spans="1:167" s="327" customFormat="1" ht="67.5" x14ac:dyDescent="0.25">
      <c r="A429" s="438"/>
      <c r="B429" s="439" t="s">
        <v>63</v>
      </c>
      <c r="C429" s="440" t="s">
        <v>64</v>
      </c>
      <c r="D429" s="440"/>
      <c r="E429" s="440"/>
      <c r="F429" s="440"/>
      <c r="G429" s="440"/>
      <c r="H429" s="440"/>
      <c r="I429" s="440"/>
      <c r="J429" s="440"/>
      <c r="K429" s="440"/>
      <c r="L429" s="440"/>
      <c r="M429" s="440"/>
      <c r="N429" s="441"/>
      <c r="EZ429" s="337"/>
      <c r="FA429" s="339"/>
      <c r="FB429" s="432"/>
      <c r="FC429" s="432"/>
      <c r="FD429" s="432"/>
      <c r="FF429" s="437" t="s">
        <v>64</v>
      </c>
      <c r="FJ429" s="432"/>
      <c r="FK429" s="432"/>
    </row>
    <row r="430" spans="1:167" s="327" customFormat="1" ht="33.75" x14ac:dyDescent="0.25">
      <c r="A430" s="438"/>
      <c r="B430" s="439" t="s">
        <v>92</v>
      </c>
      <c r="C430" s="440" t="s">
        <v>93</v>
      </c>
      <c r="D430" s="440"/>
      <c r="E430" s="440"/>
      <c r="F430" s="440"/>
      <c r="G430" s="440"/>
      <c r="H430" s="440"/>
      <c r="I430" s="440"/>
      <c r="J430" s="440"/>
      <c r="K430" s="440"/>
      <c r="L430" s="440"/>
      <c r="M430" s="440"/>
      <c r="N430" s="441"/>
      <c r="EZ430" s="337"/>
      <c r="FA430" s="339"/>
      <c r="FB430" s="432"/>
      <c r="FC430" s="432"/>
      <c r="FD430" s="432"/>
      <c r="FF430" s="437" t="s">
        <v>93</v>
      </c>
      <c r="FJ430" s="432"/>
      <c r="FK430" s="432"/>
    </row>
    <row r="431" spans="1:167" s="327" customFormat="1" ht="15" x14ac:dyDescent="0.25">
      <c r="A431" s="442"/>
      <c r="B431" s="439" t="s">
        <v>57</v>
      </c>
      <c r="C431" s="435" t="s">
        <v>67</v>
      </c>
      <c r="D431" s="435"/>
      <c r="E431" s="435"/>
      <c r="F431" s="443"/>
      <c r="G431" s="444"/>
      <c r="H431" s="444"/>
      <c r="I431" s="444"/>
      <c r="J431" s="445">
        <v>209.95</v>
      </c>
      <c r="K431" s="470">
        <v>1.7250000000000001</v>
      </c>
      <c r="L431" s="447">
        <v>67618.149999999994</v>
      </c>
      <c r="M431" s="448">
        <v>52.21</v>
      </c>
      <c r="N431" s="449">
        <v>3530343.61</v>
      </c>
      <c r="EZ431" s="337"/>
      <c r="FA431" s="339"/>
      <c r="FB431" s="432"/>
      <c r="FC431" s="432"/>
      <c r="FD431" s="432"/>
      <c r="FG431" s="437" t="s">
        <v>67</v>
      </c>
      <c r="FJ431" s="432"/>
      <c r="FK431" s="432"/>
    </row>
    <row r="432" spans="1:167" s="327" customFormat="1" ht="15" x14ac:dyDescent="0.25">
      <c r="A432" s="442"/>
      <c r="B432" s="439" t="s">
        <v>68</v>
      </c>
      <c r="C432" s="435" t="s">
        <v>69</v>
      </c>
      <c r="D432" s="435"/>
      <c r="E432" s="435"/>
      <c r="F432" s="443"/>
      <c r="G432" s="444"/>
      <c r="H432" s="444"/>
      <c r="I432" s="444"/>
      <c r="J432" s="445">
        <v>189.93</v>
      </c>
      <c r="K432" s="470">
        <v>1.875</v>
      </c>
      <c r="L432" s="447">
        <v>66489.509999999995</v>
      </c>
      <c r="M432" s="448">
        <v>15.71</v>
      </c>
      <c r="N432" s="449">
        <v>1044550.2</v>
      </c>
      <c r="EZ432" s="337"/>
      <c r="FA432" s="339"/>
      <c r="FB432" s="432"/>
      <c r="FC432" s="432"/>
      <c r="FD432" s="432"/>
      <c r="FG432" s="437" t="s">
        <v>69</v>
      </c>
      <c r="FJ432" s="432"/>
      <c r="FK432" s="432"/>
    </row>
    <row r="433" spans="1:167" s="327" customFormat="1" ht="15" x14ac:dyDescent="0.25">
      <c r="A433" s="442"/>
      <c r="B433" s="439" t="s">
        <v>70</v>
      </c>
      <c r="C433" s="435" t="s">
        <v>71</v>
      </c>
      <c r="D433" s="435"/>
      <c r="E433" s="435"/>
      <c r="F433" s="443"/>
      <c r="G433" s="444"/>
      <c r="H433" s="444"/>
      <c r="I433" s="444"/>
      <c r="J433" s="445">
        <v>21.86</v>
      </c>
      <c r="K433" s="470">
        <v>1.875</v>
      </c>
      <c r="L433" s="447">
        <v>7652.61</v>
      </c>
      <c r="M433" s="448">
        <v>52.21</v>
      </c>
      <c r="N433" s="449">
        <v>399542.77</v>
      </c>
      <c r="EZ433" s="337"/>
      <c r="FA433" s="339"/>
      <c r="FB433" s="432"/>
      <c r="FC433" s="432"/>
      <c r="FD433" s="432"/>
      <c r="FG433" s="437" t="s">
        <v>71</v>
      </c>
      <c r="FJ433" s="432"/>
      <c r="FK433" s="432"/>
    </row>
    <row r="434" spans="1:167" s="327" customFormat="1" ht="15" x14ac:dyDescent="0.25">
      <c r="A434" s="442"/>
      <c r="B434" s="439" t="s">
        <v>72</v>
      </c>
      <c r="C434" s="435" t="s">
        <v>73</v>
      </c>
      <c r="D434" s="435"/>
      <c r="E434" s="435"/>
      <c r="F434" s="443"/>
      <c r="G434" s="444"/>
      <c r="H434" s="444"/>
      <c r="I434" s="444"/>
      <c r="J434" s="445">
        <v>36.67</v>
      </c>
      <c r="K434" s="444"/>
      <c r="L434" s="447">
        <v>6846.51</v>
      </c>
      <c r="M434" s="446">
        <v>9.5</v>
      </c>
      <c r="N434" s="449">
        <v>65041.85</v>
      </c>
      <c r="EZ434" s="337"/>
      <c r="FA434" s="339"/>
      <c r="FB434" s="432"/>
      <c r="FC434" s="432"/>
      <c r="FD434" s="432"/>
      <c r="FG434" s="437" t="s">
        <v>73</v>
      </c>
      <c r="FJ434" s="432"/>
      <c r="FK434" s="432"/>
    </row>
    <row r="435" spans="1:167" s="327" customFormat="1" ht="15" x14ac:dyDescent="0.25">
      <c r="A435" s="452"/>
      <c r="B435" s="439"/>
      <c r="C435" s="435" t="s">
        <v>74</v>
      </c>
      <c r="D435" s="435"/>
      <c r="E435" s="435"/>
      <c r="F435" s="443" t="s">
        <v>75</v>
      </c>
      <c r="G435" s="446">
        <v>24.3</v>
      </c>
      <c r="H435" s="470">
        <v>1.7250000000000001</v>
      </c>
      <c r="I435" s="453">
        <v>7826.2487549999996</v>
      </c>
      <c r="J435" s="370"/>
      <c r="K435" s="444"/>
      <c r="L435" s="370"/>
      <c r="M435" s="444"/>
      <c r="N435" s="451"/>
      <c r="EZ435" s="337"/>
      <c r="FA435" s="339"/>
      <c r="FB435" s="432"/>
      <c r="FC435" s="432"/>
      <c r="FD435" s="432"/>
      <c r="FH435" s="437" t="s">
        <v>74</v>
      </c>
      <c r="FJ435" s="432"/>
      <c r="FK435" s="432"/>
    </row>
    <row r="436" spans="1:167" s="327" customFormat="1" ht="15" x14ac:dyDescent="0.25">
      <c r="A436" s="452"/>
      <c r="B436" s="439"/>
      <c r="C436" s="435" t="s">
        <v>76</v>
      </c>
      <c r="D436" s="435"/>
      <c r="E436" s="435"/>
      <c r="F436" s="443" t="s">
        <v>75</v>
      </c>
      <c r="G436" s="448">
        <v>1.94</v>
      </c>
      <c r="H436" s="470">
        <v>1.875</v>
      </c>
      <c r="I436" s="453">
        <v>679.14307499999995</v>
      </c>
      <c r="J436" s="370"/>
      <c r="K436" s="444"/>
      <c r="L436" s="370"/>
      <c r="M436" s="444"/>
      <c r="N436" s="451"/>
      <c r="EZ436" s="337"/>
      <c r="FA436" s="339"/>
      <c r="FB436" s="432"/>
      <c r="FC436" s="432"/>
      <c r="FD436" s="432"/>
      <c r="FH436" s="437" t="s">
        <v>76</v>
      </c>
      <c r="FJ436" s="432"/>
      <c r="FK436" s="432"/>
    </row>
    <row r="437" spans="1:167" s="327" customFormat="1" ht="15" x14ac:dyDescent="0.25">
      <c r="A437" s="433"/>
      <c r="B437" s="439"/>
      <c r="C437" s="455" t="s">
        <v>77</v>
      </c>
      <c r="D437" s="455"/>
      <c r="E437" s="455"/>
      <c r="F437" s="456"/>
      <c r="G437" s="457"/>
      <c r="H437" s="457"/>
      <c r="I437" s="457"/>
      <c r="J437" s="458">
        <v>436.55</v>
      </c>
      <c r="K437" s="457"/>
      <c r="L437" s="459">
        <v>140954.17000000001</v>
      </c>
      <c r="M437" s="457"/>
      <c r="N437" s="460">
        <v>4639935.66</v>
      </c>
      <c r="EZ437" s="337"/>
      <c r="FA437" s="339"/>
      <c r="FB437" s="432"/>
      <c r="FC437" s="432"/>
      <c r="FD437" s="432"/>
      <c r="FI437" s="437" t="s">
        <v>77</v>
      </c>
      <c r="FJ437" s="432"/>
      <c r="FK437" s="432"/>
    </row>
    <row r="438" spans="1:167" s="327" customFormat="1" ht="15" x14ac:dyDescent="0.25">
      <c r="A438" s="452"/>
      <c r="B438" s="439"/>
      <c r="C438" s="435" t="s">
        <v>78</v>
      </c>
      <c r="D438" s="435"/>
      <c r="E438" s="435"/>
      <c r="F438" s="443"/>
      <c r="G438" s="444"/>
      <c r="H438" s="444"/>
      <c r="I438" s="444"/>
      <c r="J438" s="370"/>
      <c r="K438" s="444"/>
      <c r="L438" s="447">
        <v>75270.759999999995</v>
      </c>
      <c r="M438" s="444"/>
      <c r="N438" s="449">
        <v>3929886.38</v>
      </c>
      <c r="EZ438" s="337"/>
      <c r="FA438" s="339"/>
      <c r="FB438" s="432"/>
      <c r="FC438" s="432"/>
      <c r="FD438" s="432"/>
      <c r="FH438" s="437" t="s">
        <v>78</v>
      </c>
      <c r="FJ438" s="432"/>
      <c r="FK438" s="432"/>
    </row>
    <row r="439" spans="1:167" s="327" customFormat="1" ht="15" x14ac:dyDescent="0.25">
      <c r="A439" s="452"/>
      <c r="B439" s="439" t="s">
        <v>94</v>
      </c>
      <c r="C439" s="435" t="s">
        <v>95</v>
      </c>
      <c r="D439" s="435"/>
      <c r="E439" s="435"/>
      <c r="F439" s="443" t="s">
        <v>81</v>
      </c>
      <c r="G439" s="450">
        <v>109</v>
      </c>
      <c r="H439" s="444"/>
      <c r="I439" s="450">
        <v>109</v>
      </c>
      <c r="J439" s="370"/>
      <c r="K439" s="444"/>
      <c r="L439" s="447">
        <v>82045.13</v>
      </c>
      <c r="M439" s="444"/>
      <c r="N439" s="449">
        <v>4283576.1500000004</v>
      </c>
      <c r="EZ439" s="337"/>
      <c r="FA439" s="339"/>
      <c r="FB439" s="432"/>
      <c r="FC439" s="432"/>
      <c r="FD439" s="432"/>
      <c r="FH439" s="437" t="s">
        <v>95</v>
      </c>
      <c r="FJ439" s="432"/>
      <c r="FK439" s="432"/>
    </row>
    <row r="440" spans="1:167" s="327" customFormat="1" ht="22.5" x14ac:dyDescent="0.25">
      <c r="A440" s="452"/>
      <c r="B440" s="439" t="s">
        <v>96</v>
      </c>
      <c r="C440" s="435" t="s">
        <v>97</v>
      </c>
      <c r="D440" s="435"/>
      <c r="E440" s="435"/>
      <c r="F440" s="443" t="s">
        <v>81</v>
      </c>
      <c r="G440" s="450">
        <v>57</v>
      </c>
      <c r="H440" s="448">
        <v>0.85</v>
      </c>
      <c r="I440" s="448">
        <v>48.45</v>
      </c>
      <c r="J440" s="370"/>
      <c r="K440" s="444"/>
      <c r="L440" s="447">
        <v>36468.68</v>
      </c>
      <c r="M440" s="444"/>
      <c r="N440" s="449">
        <v>1904029.95</v>
      </c>
      <c r="EZ440" s="337"/>
      <c r="FA440" s="339"/>
      <c r="FB440" s="432"/>
      <c r="FC440" s="432"/>
      <c r="FD440" s="432"/>
      <c r="FH440" s="437" t="s">
        <v>97</v>
      </c>
      <c r="FJ440" s="432"/>
      <c r="FK440" s="432"/>
    </row>
    <row r="441" spans="1:167" s="327" customFormat="1" ht="15" x14ac:dyDescent="0.25">
      <c r="A441" s="461"/>
      <c r="B441" s="462"/>
      <c r="C441" s="425" t="s">
        <v>84</v>
      </c>
      <c r="D441" s="425"/>
      <c r="E441" s="425"/>
      <c r="F441" s="426"/>
      <c r="G441" s="427"/>
      <c r="H441" s="427"/>
      <c r="I441" s="427"/>
      <c r="J441" s="430"/>
      <c r="K441" s="427"/>
      <c r="L441" s="463">
        <v>259467.98</v>
      </c>
      <c r="M441" s="457"/>
      <c r="N441" s="464">
        <v>10827541.76</v>
      </c>
      <c r="EZ441" s="337"/>
      <c r="FA441" s="339"/>
      <c r="FB441" s="432"/>
      <c r="FC441" s="432"/>
      <c r="FD441" s="432"/>
      <c r="FJ441" s="432" t="s">
        <v>84</v>
      </c>
      <c r="FK441" s="432"/>
    </row>
    <row r="442" spans="1:167" s="327" customFormat="1" ht="45" x14ac:dyDescent="0.25">
      <c r="A442" s="423" t="s">
        <v>236</v>
      </c>
      <c r="B442" s="424" t="s">
        <v>237</v>
      </c>
      <c r="C442" s="425" t="s">
        <v>238</v>
      </c>
      <c r="D442" s="425"/>
      <c r="E442" s="425"/>
      <c r="F442" s="426" t="s">
        <v>60</v>
      </c>
      <c r="G442" s="427">
        <v>186.70599999999999</v>
      </c>
      <c r="H442" s="428">
        <v>1</v>
      </c>
      <c r="I442" s="429">
        <v>186.70599999999999</v>
      </c>
      <c r="J442" s="430"/>
      <c r="K442" s="427"/>
      <c r="L442" s="430"/>
      <c r="M442" s="427"/>
      <c r="N442" s="431"/>
      <c r="EZ442" s="337"/>
      <c r="FA442" s="339"/>
      <c r="FB442" s="432" t="s">
        <v>238</v>
      </c>
      <c r="FC442" s="432" t="s">
        <v>4</v>
      </c>
      <c r="FD442" s="432" t="s">
        <v>4</v>
      </c>
      <c r="FJ442" s="432"/>
      <c r="FK442" s="432"/>
    </row>
    <row r="443" spans="1:167" s="327" customFormat="1" ht="67.5" x14ac:dyDescent="0.25">
      <c r="A443" s="438"/>
      <c r="B443" s="439" t="s">
        <v>61</v>
      </c>
      <c r="C443" s="440" t="s">
        <v>62</v>
      </c>
      <c r="D443" s="440"/>
      <c r="E443" s="440"/>
      <c r="F443" s="440"/>
      <c r="G443" s="440"/>
      <c r="H443" s="440"/>
      <c r="I443" s="440"/>
      <c r="J443" s="440"/>
      <c r="K443" s="440"/>
      <c r="L443" s="440"/>
      <c r="M443" s="440"/>
      <c r="N443" s="441"/>
      <c r="EZ443" s="337"/>
      <c r="FA443" s="339"/>
      <c r="FB443" s="432"/>
      <c r="FC443" s="432"/>
      <c r="FD443" s="432"/>
      <c r="FF443" s="437" t="s">
        <v>62</v>
      </c>
      <c r="FJ443" s="432"/>
      <c r="FK443" s="432"/>
    </row>
    <row r="444" spans="1:167" s="327" customFormat="1" ht="67.5" x14ac:dyDescent="0.25">
      <c r="A444" s="438"/>
      <c r="B444" s="439" t="s">
        <v>63</v>
      </c>
      <c r="C444" s="440" t="s">
        <v>64</v>
      </c>
      <c r="D444" s="440"/>
      <c r="E444" s="440"/>
      <c r="F444" s="440"/>
      <c r="G444" s="440"/>
      <c r="H444" s="440"/>
      <c r="I444" s="440"/>
      <c r="J444" s="440"/>
      <c r="K444" s="440"/>
      <c r="L444" s="440"/>
      <c r="M444" s="440"/>
      <c r="N444" s="441"/>
      <c r="EZ444" s="337"/>
      <c r="FA444" s="339"/>
      <c r="FB444" s="432"/>
      <c r="FC444" s="432"/>
      <c r="FD444" s="432"/>
      <c r="FF444" s="437" t="s">
        <v>64</v>
      </c>
      <c r="FJ444" s="432"/>
      <c r="FK444" s="432"/>
    </row>
    <row r="445" spans="1:167" s="327" customFormat="1" ht="15" x14ac:dyDescent="0.25">
      <c r="A445" s="438"/>
      <c r="B445" s="439"/>
      <c r="C445" s="440" t="s">
        <v>239</v>
      </c>
      <c r="D445" s="440"/>
      <c r="E445" s="440"/>
      <c r="F445" s="440"/>
      <c r="G445" s="440"/>
      <c r="H445" s="440"/>
      <c r="I445" s="440"/>
      <c r="J445" s="440"/>
      <c r="K445" s="440"/>
      <c r="L445" s="440"/>
      <c r="M445" s="440"/>
      <c r="N445" s="441"/>
      <c r="EZ445" s="337"/>
      <c r="FA445" s="339"/>
      <c r="FB445" s="432"/>
      <c r="FC445" s="432"/>
      <c r="FD445" s="432"/>
      <c r="FF445" s="437" t="s">
        <v>239</v>
      </c>
      <c r="FJ445" s="432"/>
      <c r="FK445" s="432"/>
    </row>
    <row r="446" spans="1:167" s="327" customFormat="1" ht="33.75" x14ac:dyDescent="0.25">
      <c r="A446" s="438"/>
      <c r="B446" s="439" t="s">
        <v>92</v>
      </c>
      <c r="C446" s="440" t="s">
        <v>93</v>
      </c>
      <c r="D446" s="440"/>
      <c r="E446" s="440"/>
      <c r="F446" s="440"/>
      <c r="G446" s="440"/>
      <c r="H446" s="440"/>
      <c r="I446" s="440"/>
      <c r="J446" s="440"/>
      <c r="K446" s="440"/>
      <c r="L446" s="440"/>
      <c r="M446" s="440"/>
      <c r="N446" s="441"/>
      <c r="EZ446" s="337"/>
      <c r="FA446" s="339"/>
      <c r="FB446" s="432"/>
      <c r="FC446" s="432"/>
      <c r="FD446" s="432"/>
      <c r="FF446" s="437" t="s">
        <v>93</v>
      </c>
      <c r="FJ446" s="432"/>
      <c r="FK446" s="432"/>
    </row>
    <row r="447" spans="1:167" s="327" customFormat="1" ht="15" x14ac:dyDescent="0.25">
      <c r="A447" s="442"/>
      <c r="B447" s="439" t="s">
        <v>57</v>
      </c>
      <c r="C447" s="435" t="s">
        <v>67</v>
      </c>
      <c r="D447" s="435"/>
      <c r="E447" s="435"/>
      <c r="F447" s="443"/>
      <c r="G447" s="444"/>
      <c r="H447" s="444"/>
      <c r="I447" s="444"/>
      <c r="J447" s="445">
        <v>8.64</v>
      </c>
      <c r="K447" s="470">
        <v>8.625</v>
      </c>
      <c r="L447" s="447">
        <v>13913.33</v>
      </c>
      <c r="M447" s="448">
        <v>52.21</v>
      </c>
      <c r="N447" s="449">
        <v>726414.96</v>
      </c>
      <c r="EZ447" s="337"/>
      <c r="FA447" s="339"/>
      <c r="FB447" s="432"/>
      <c r="FC447" s="432"/>
      <c r="FD447" s="432"/>
      <c r="FG447" s="437" t="s">
        <v>67</v>
      </c>
      <c r="FJ447" s="432"/>
      <c r="FK447" s="432"/>
    </row>
    <row r="448" spans="1:167" s="327" customFormat="1" ht="15" x14ac:dyDescent="0.25">
      <c r="A448" s="442"/>
      <c r="B448" s="439" t="s">
        <v>68</v>
      </c>
      <c r="C448" s="435" t="s">
        <v>69</v>
      </c>
      <c r="D448" s="435"/>
      <c r="E448" s="435"/>
      <c r="F448" s="443"/>
      <c r="G448" s="444"/>
      <c r="H448" s="444"/>
      <c r="I448" s="444"/>
      <c r="J448" s="445">
        <v>2.66</v>
      </c>
      <c r="K448" s="470">
        <v>9.375</v>
      </c>
      <c r="L448" s="447">
        <v>4655.9799999999996</v>
      </c>
      <c r="M448" s="448">
        <v>15.71</v>
      </c>
      <c r="N448" s="449">
        <v>73145.45</v>
      </c>
      <c r="EZ448" s="337"/>
      <c r="FA448" s="339"/>
      <c r="FB448" s="432"/>
      <c r="FC448" s="432"/>
      <c r="FD448" s="432"/>
      <c r="FG448" s="437" t="s">
        <v>69</v>
      </c>
      <c r="FJ448" s="432"/>
      <c r="FK448" s="432"/>
    </row>
    <row r="449" spans="1:167" s="327" customFormat="1" ht="15" x14ac:dyDescent="0.25">
      <c r="A449" s="442"/>
      <c r="B449" s="439" t="s">
        <v>70</v>
      </c>
      <c r="C449" s="435" t="s">
        <v>71</v>
      </c>
      <c r="D449" s="435"/>
      <c r="E449" s="435"/>
      <c r="F449" s="443"/>
      <c r="G449" s="444"/>
      <c r="H449" s="444"/>
      <c r="I449" s="444"/>
      <c r="J449" s="445">
        <v>0.34</v>
      </c>
      <c r="K449" s="470">
        <v>9.375</v>
      </c>
      <c r="L449" s="445">
        <v>595.13</v>
      </c>
      <c r="M449" s="448">
        <v>52.21</v>
      </c>
      <c r="N449" s="449">
        <v>31071.74</v>
      </c>
      <c r="EZ449" s="337"/>
      <c r="FA449" s="339"/>
      <c r="FB449" s="432"/>
      <c r="FC449" s="432"/>
      <c r="FD449" s="432"/>
      <c r="FG449" s="437" t="s">
        <v>71</v>
      </c>
      <c r="FJ449" s="432"/>
      <c r="FK449" s="432"/>
    </row>
    <row r="450" spans="1:167" s="327" customFormat="1" ht="15" x14ac:dyDescent="0.25">
      <c r="A450" s="452"/>
      <c r="B450" s="439"/>
      <c r="C450" s="435" t="s">
        <v>74</v>
      </c>
      <c r="D450" s="435"/>
      <c r="E450" s="435"/>
      <c r="F450" s="443" t="s">
        <v>75</v>
      </c>
      <c r="G450" s="450">
        <v>1</v>
      </c>
      <c r="H450" s="470">
        <v>8.625</v>
      </c>
      <c r="I450" s="465">
        <v>1610.33925</v>
      </c>
      <c r="J450" s="370"/>
      <c r="K450" s="444"/>
      <c r="L450" s="370"/>
      <c r="M450" s="444"/>
      <c r="N450" s="451"/>
      <c r="EZ450" s="337"/>
      <c r="FA450" s="339"/>
      <c r="FB450" s="432"/>
      <c r="FC450" s="432"/>
      <c r="FD450" s="432"/>
      <c r="FH450" s="437" t="s">
        <v>74</v>
      </c>
      <c r="FJ450" s="432"/>
      <c r="FK450" s="432"/>
    </row>
    <row r="451" spans="1:167" s="327" customFormat="1" ht="15" x14ac:dyDescent="0.25">
      <c r="A451" s="452"/>
      <c r="B451" s="439"/>
      <c r="C451" s="435" t="s">
        <v>76</v>
      </c>
      <c r="D451" s="435"/>
      <c r="E451" s="435"/>
      <c r="F451" s="443" t="s">
        <v>75</v>
      </c>
      <c r="G451" s="448">
        <v>0.03</v>
      </c>
      <c r="H451" s="470">
        <v>9.375</v>
      </c>
      <c r="I451" s="469">
        <v>52.511062500000001</v>
      </c>
      <c r="J451" s="370"/>
      <c r="K451" s="444"/>
      <c r="L451" s="370"/>
      <c r="M451" s="444"/>
      <c r="N451" s="451"/>
      <c r="EZ451" s="337"/>
      <c r="FA451" s="339"/>
      <c r="FB451" s="432"/>
      <c r="FC451" s="432"/>
      <c r="FD451" s="432"/>
      <c r="FH451" s="437" t="s">
        <v>76</v>
      </c>
      <c r="FJ451" s="432"/>
      <c r="FK451" s="432"/>
    </row>
    <row r="452" spans="1:167" s="327" customFormat="1" ht="15" x14ac:dyDescent="0.25">
      <c r="A452" s="433"/>
      <c r="B452" s="439"/>
      <c r="C452" s="455" t="s">
        <v>77</v>
      </c>
      <c r="D452" s="455"/>
      <c r="E452" s="455"/>
      <c r="F452" s="456"/>
      <c r="G452" s="457"/>
      <c r="H452" s="457"/>
      <c r="I452" s="457"/>
      <c r="J452" s="458">
        <v>11.3</v>
      </c>
      <c r="K452" s="457"/>
      <c r="L452" s="459">
        <v>18569.310000000001</v>
      </c>
      <c r="M452" s="457"/>
      <c r="N452" s="460">
        <v>799560.41</v>
      </c>
      <c r="EZ452" s="337"/>
      <c r="FA452" s="339"/>
      <c r="FB452" s="432"/>
      <c r="FC452" s="432"/>
      <c r="FD452" s="432"/>
      <c r="FI452" s="437" t="s">
        <v>77</v>
      </c>
      <c r="FJ452" s="432"/>
      <c r="FK452" s="432"/>
    </row>
    <row r="453" spans="1:167" s="327" customFormat="1" ht="15" x14ac:dyDescent="0.25">
      <c r="A453" s="452"/>
      <c r="B453" s="439"/>
      <c r="C453" s="435" t="s">
        <v>78</v>
      </c>
      <c r="D453" s="435"/>
      <c r="E453" s="435"/>
      <c r="F453" s="443"/>
      <c r="G453" s="444"/>
      <c r="H453" s="444"/>
      <c r="I453" s="444"/>
      <c r="J453" s="370"/>
      <c r="K453" s="444"/>
      <c r="L453" s="447">
        <v>14508.46</v>
      </c>
      <c r="M453" s="444"/>
      <c r="N453" s="449">
        <v>757486.7</v>
      </c>
      <c r="EZ453" s="337"/>
      <c r="FA453" s="339"/>
      <c r="FB453" s="432"/>
      <c r="FC453" s="432"/>
      <c r="FD453" s="432"/>
      <c r="FH453" s="437" t="s">
        <v>78</v>
      </c>
      <c r="FJ453" s="432"/>
      <c r="FK453" s="432"/>
    </row>
    <row r="454" spans="1:167" s="327" customFormat="1" ht="15" x14ac:dyDescent="0.25">
      <c r="A454" s="452"/>
      <c r="B454" s="439" t="s">
        <v>94</v>
      </c>
      <c r="C454" s="435" t="s">
        <v>95</v>
      </c>
      <c r="D454" s="435"/>
      <c r="E454" s="435"/>
      <c r="F454" s="443" t="s">
        <v>81</v>
      </c>
      <c r="G454" s="450">
        <v>109</v>
      </c>
      <c r="H454" s="444"/>
      <c r="I454" s="450">
        <v>109</v>
      </c>
      <c r="J454" s="370"/>
      <c r="K454" s="444"/>
      <c r="L454" s="447">
        <v>15814.22</v>
      </c>
      <c r="M454" s="444"/>
      <c r="N454" s="449">
        <v>825660.5</v>
      </c>
      <c r="EZ454" s="337"/>
      <c r="FA454" s="339"/>
      <c r="FB454" s="432"/>
      <c r="FC454" s="432"/>
      <c r="FD454" s="432"/>
      <c r="FH454" s="437" t="s">
        <v>95</v>
      </c>
      <c r="FJ454" s="432"/>
      <c r="FK454" s="432"/>
    </row>
    <row r="455" spans="1:167" s="327" customFormat="1" ht="22.5" x14ac:dyDescent="0.25">
      <c r="A455" s="452"/>
      <c r="B455" s="439" t="s">
        <v>96</v>
      </c>
      <c r="C455" s="435" t="s">
        <v>97</v>
      </c>
      <c r="D455" s="435"/>
      <c r="E455" s="435"/>
      <c r="F455" s="443" t="s">
        <v>81</v>
      </c>
      <c r="G455" s="450">
        <v>57</v>
      </c>
      <c r="H455" s="448">
        <v>0.85</v>
      </c>
      <c r="I455" s="448">
        <v>48.45</v>
      </c>
      <c r="J455" s="370"/>
      <c r="K455" s="444"/>
      <c r="L455" s="447">
        <v>7029.35</v>
      </c>
      <c r="M455" s="444"/>
      <c r="N455" s="449">
        <v>367002.31</v>
      </c>
      <c r="EZ455" s="337"/>
      <c r="FA455" s="339"/>
      <c r="FB455" s="432"/>
      <c r="FC455" s="432"/>
      <c r="FD455" s="432"/>
      <c r="FH455" s="437" t="s">
        <v>97</v>
      </c>
      <c r="FJ455" s="432"/>
      <c r="FK455" s="432"/>
    </row>
    <row r="456" spans="1:167" s="327" customFormat="1" ht="15" x14ac:dyDescent="0.25">
      <c r="A456" s="461"/>
      <c r="B456" s="462"/>
      <c r="C456" s="425" t="s">
        <v>84</v>
      </c>
      <c r="D456" s="425"/>
      <c r="E456" s="425"/>
      <c r="F456" s="426"/>
      <c r="G456" s="427"/>
      <c r="H456" s="427"/>
      <c r="I456" s="427"/>
      <c r="J456" s="430"/>
      <c r="K456" s="427"/>
      <c r="L456" s="463">
        <v>41412.879999999997</v>
      </c>
      <c r="M456" s="457"/>
      <c r="N456" s="464">
        <v>1992223.22</v>
      </c>
      <c r="EZ456" s="337"/>
      <c r="FA456" s="339"/>
      <c r="FB456" s="432"/>
      <c r="FC456" s="432"/>
      <c r="FD456" s="432"/>
      <c r="FJ456" s="432" t="s">
        <v>84</v>
      </c>
      <c r="FK456" s="432"/>
    </row>
    <row r="457" spans="1:167" s="327" customFormat="1" ht="45" x14ac:dyDescent="0.25">
      <c r="A457" s="423" t="s">
        <v>242</v>
      </c>
      <c r="B457" s="424" t="s">
        <v>243</v>
      </c>
      <c r="C457" s="425" t="s">
        <v>244</v>
      </c>
      <c r="D457" s="425"/>
      <c r="E457" s="425"/>
      <c r="F457" s="426" t="s">
        <v>60</v>
      </c>
      <c r="G457" s="427">
        <v>202.08500000000001</v>
      </c>
      <c r="H457" s="428">
        <v>1</v>
      </c>
      <c r="I457" s="429">
        <v>202.08500000000001</v>
      </c>
      <c r="J457" s="430"/>
      <c r="K457" s="427"/>
      <c r="L457" s="430"/>
      <c r="M457" s="427"/>
      <c r="N457" s="431"/>
      <c r="EZ457" s="337"/>
      <c r="FA457" s="339"/>
      <c r="FB457" s="432" t="s">
        <v>244</v>
      </c>
      <c r="FC457" s="432" t="s">
        <v>4</v>
      </c>
      <c r="FD457" s="432" t="s">
        <v>4</v>
      </c>
      <c r="FJ457" s="432"/>
      <c r="FK457" s="432"/>
    </row>
    <row r="458" spans="1:167" s="327" customFormat="1" ht="15" x14ac:dyDescent="0.25">
      <c r="A458" s="433"/>
      <c r="B458" s="434"/>
      <c r="C458" s="435" t="s">
        <v>2130</v>
      </c>
      <c r="D458" s="435"/>
      <c r="E458" s="435"/>
      <c r="F458" s="435"/>
      <c r="G458" s="435"/>
      <c r="H458" s="435"/>
      <c r="I458" s="435"/>
      <c r="J458" s="435"/>
      <c r="K458" s="435"/>
      <c r="L458" s="435"/>
      <c r="M458" s="435"/>
      <c r="N458" s="436"/>
      <c r="EZ458" s="337"/>
      <c r="FA458" s="339"/>
      <c r="FB458" s="432"/>
      <c r="FC458" s="432"/>
      <c r="FD458" s="432"/>
      <c r="FE458" s="437" t="s">
        <v>2130</v>
      </c>
      <c r="FJ458" s="432"/>
      <c r="FK458" s="432"/>
    </row>
    <row r="459" spans="1:167" s="327" customFormat="1" ht="67.5" x14ac:dyDescent="0.25">
      <c r="A459" s="438"/>
      <c r="B459" s="439" t="s">
        <v>61</v>
      </c>
      <c r="C459" s="440" t="s">
        <v>62</v>
      </c>
      <c r="D459" s="440"/>
      <c r="E459" s="440"/>
      <c r="F459" s="440"/>
      <c r="G459" s="440"/>
      <c r="H459" s="440"/>
      <c r="I459" s="440"/>
      <c r="J459" s="440"/>
      <c r="K459" s="440"/>
      <c r="L459" s="440"/>
      <c r="M459" s="440"/>
      <c r="N459" s="441"/>
      <c r="EZ459" s="337"/>
      <c r="FA459" s="339"/>
      <c r="FB459" s="432"/>
      <c r="FC459" s="432"/>
      <c r="FD459" s="432"/>
      <c r="FF459" s="437" t="s">
        <v>62</v>
      </c>
      <c r="FJ459" s="432"/>
      <c r="FK459" s="432"/>
    </row>
    <row r="460" spans="1:167" s="327" customFormat="1" ht="67.5" x14ac:dyDescent="0.25">
      <c r="A460" s="438"/>
      <c r="B460" s="439" t="s">
        <v>63</v>
      </c>
      <c r="C460" s="440" t="s">
        <v>64</v>
      </c>
      <c r="D460" s="440"/>
      <c r="E460" s="440"/>
      <c r="F460" s="440"/>
      <c r="G460" s="440"/>
      <c r="H460" s="440"/>
      <c r="I460" s="440"/>
      <c r="J460" s="440"/>
      <c r="K460" s="440"/>
      <c r="L460" s="440"/>
      <c r="M460" s="440"/>
      <c r="N460" s="441"/>
      <c r="EZ460" s="337"/>
      <c r="FA460" s="339"/>
      <c r="FB460" s="432"/>
      <c r="FC460" s="432"/>
      <c r="FD460" s="432"/>
      <c r="FF460" s="437" t="s">
        <v>64</v>
      </c>
      <c r="FJ460" s="432"/>
      <c r="FK460" s="432"/>
    </row>
    <row r="461" spans="1:167" s="327" customFormat="1" ht="15" x14ac:dyDescent="0.25">
      <c r="A461" s="438"/>
      <c r="B461" s="439"/>
      <c r="C461" s="440" t="s">
        <v>245</v>
      </c>
      <c r="D461" s="440"/>
      <c r="E461" s="440"/>
      <c r="F461" s="440"/>
      <c r="G461" s="440"/>
      <c r="H461" s="440"/>
      <c r="I461" s="440"/>
      <c r="J461" s="440"/>
      <c r="K461" s="440"/>
      <c r="L461" s="440"/>
      <c r="M461" s="440"/>
      <c r="N461" s="441"/>
      <c r="EZ461" s="337"/>
      <c r="FA461" s="339"/>
      <c r="FB461" s="432"/>
      <c r="FC461" s="432"/>
      <c r="FD461" s="432"/>
      <c r="FF461" s="437" t="s">
        <v>245</v>
      </c>
      <c r="FJ461" s="432"/>
      <c r="FK461" s="432"/>
    </row>
    <row r="462" spans="1:167" s="327" customFormat="1" ht="33.75" x14ac:dyDescent="0.25">
      <c r="A462" s="438"/>
      <c r="B462" s="439" t="s">
        <v>92</v>
      </c>
      <c r="C462" s="440" t="s">
        <v>93</v>
      </c>
      <c r="D462" s="440"/>
      <c r="E462" s="440"/>
      <c r="F462" s="440"/>
      <c r="G462" s="440"/>
      <c r="H462" s="440"/>
      <c r="I462" s="440"/>
      <c r="J462" s="440"/>
      <c r="K462" s="440"/>
      <c r="L462" s="440"/>
      <c r="M462" s="440"/>
      <c r="N462" s="441"/>
      <c r="EZ462" s="337"/>
      <c r="FA462" s="339"/>
      <c r="FB462" s="432"/>
      <c r="FC462" s="432"/>
      <c r="FD462" s="432"/>
      <c r="FF462" s="437" t="s">
        <v>93</v>
      </c>
      <c r="FJ462" s="432"/>
      <c r="FK462" s="432"/>
    </row>
    <row r="463" spans="1:167" s="327" customFormat="1" ht="15" x14ac:dyDescent="0.25">
      <c r="A463" s="442"/>
      <c r="B463" s="439" t="s">
        <v>57</v>
      </c>
      <c r="C463" s="435" t="s">
        <v>67</v>
      </c>
      <c r="D463" s="435"/>
      <c r="E463" s="435"/>
      <c r="F463" s="443"/>
      <c r="G463" s="444"/>
      <c r="H463" s="444"/>
      <c r="I463" s="444"/>
      <c r="J463" s="445">
        <v>24.47</v>
      </c>
      <c r="K463" s="448">
        <v>3.45</v>
      </c>
      <c r="L463" s="447">
        <v>17060.32</v>
      </c>
      <c r="M463" s="448">
        <v>52.21</v>
      </c>
      <c r="N463" s="449">
        <v>890719.31</v>
      </c>
      <c r="EZ463" s="337"/>
      <c r="FA463" s="339"/>
      <c r="FB463" s="432"/>
      <c r="FC463" s="432"/>
      <c r="FD463" s="432"/>
      <c r="FG463" s="437" t="s">
        <v>67</v>
      </c>
      <c r="FJ463" s="432"/>
      <c r="FK463" s="432"/>
    </row>
    <row r="464" spans="1:167" s="327" customFormat="1" ht="15" x14ac:dyDescent="0.25">
      <c r="A464" s="442"/>
      <c r="B464" s="439" t="s">
        <v>68</v>
      </c>
      <c r="C464" s="435" t="s">
        <v>69</v>
      </c>
      <c r="D464" s="435"/>
      <c r="E464" s="435"/>
      <c r="F464" s="443"/>
      <c r="G464" s="444"/>
      <c r="H464" s="444"/>
      <c r="I464" s="444"/>
      <c r="J464" s="445">
        <v>2.63</v>
      </c>
      <c r="K464" s="448">
        <v>3.75</v>
      </c>
      <c r="L464" s="447">
        <v>1993.06</v>
      </c>
      <c r="M464" s="448">
        <v>15.71</v>
      </c>
      <c r="N464" s="449">
        <v>31310.97</v>
      </c>
      <c r="EZ464" s="337"/>
      <c r="FA464" s="339"/>
      <c r="FB464" s="432"/>
      <c r="FC464" s="432"/>
      <c r="FD464" s="432"/>
      <c r="FG464" s="437" t="s">
        <v>69</v>
      </c>
      <c r="FJ464" s="432"/>
      <c r="FK464" s="432"/>
    </row>
    <row r="465" spans="1:167" s="327" customFormat="1" ht="15" x14ac:dyDescent="0.25">
      <c r="A465" s="442"/>
      <c r="B465" s="439" t="s">
        <v>70</v>
      </c>
      <c r="C465" s="435" t="s">
        <v>71</v>
      </c>
      <c r="D465" s="435"/>
      <c r="E465" s="435"/>
      <c r="F465" s="443"/>
      <c r="G465" s="444"/>
      <c r="H465" s="444"/>
      <c r="I465" s="444"/>
      <c r="J465" s="445">
        <v>0.46</v>
      </c>
      <c r="K465" s="448">
        <v>3.75</v>
      </c>
      <c r="L465" s="445">
        <v>348.6</v>
      </c>
      <c r="M465" s="448">
        <v>52.21</v>
      </c>
      <c r="N465" s="449">
        <v>18200.41</v>
      </c>
      <c r="EZ465" s="337"/>
      <c r="FA465" s="339"/>
      <c r="FB465" s="432"/>
      <c r="FC465" s="432"/>
      <c r="FD465" s="432"/>
      <c r="FG465" s="437" t="s">
        <v>71</v>
      </c>
      <c r="FJ465" s="432"/>
      <c r="FK465" s="432"/>
    </row>
    <row r="466" spans="1:167" s="327" customFormat="1" ht="15" x14ac:dyDescent="0.25">
      <c r="A466" s="442"/>
      <c r="B466" s="439" t="s">
        <v>72</v>
      </c>
      <c r="C466" s="435" t="s">
        <v>73</v>
      </c>
      <c r="D466" s="435"/>
      <c r="E466" s="435"/>
      <c r="F466" s="443"/>
      <c r="G466" s="444"/>
      <c r="H466" s="444"/>
      <c r="I466" s="444"/>
      <c r="J466" s="445">
        <v>90</v>
      </c>
      <c r="K466" s="450">
        <v>2</v>
      </c>
      <c r="L466" s="447">
        <v>36375.300000000003</v>
      </c>
      <c r="M466" s="446">
        <v>9.5</v>
      </c>
      <c r="N466" s="449">
        <v>345565.35</v>
      </c>
      <c r="EZ466" s="337"/>
      <c r="FA466" s="339"/>
      <c r="FB466" s="432"/>
      <c r="FC466" s="432"/>
      <c r="FD466" s="432"/>
      <c r="FG466" s="437" t="s">
        <v>73</v>
      </c>
      <c r="FJ466" s="432"/>
      <c r="FK466" s="432"/>
    </row>
    <row r="467" spans="1:167" s="327" customFormat="1" ht="15" x14ac:dyDescent="0.25">
      <c r="A467" s="452"/>
      <c r="B467" s="439"/>
      <c r="C467" s="435" t="s">
        <v>74</v>
      </c>
      <c r="D467" s="435"/>
      <c r="E467" s="435"/>
      <c r="F467" s="443" t="s">
        <v>75</v>
      </c>
      <c r="G467" s="446">
        <v>2.8</v>
      </c>
      <c r="H467" s="448">
        <v>3.45</v>
      </c>
      <c r="I467" s="454">
        <v>1952.1411000000001</v>
      </c>
      <c r="J467" s="370"/>
      <c r="K467" s="444"/>
      <c r="L467" s="370"/>
      <c r="M467" s="444"/>
      <c r="N467" s="451"/>
      <c r="EZ467" s="337"/>
      <c r="FA467" s="339"/>
      <c r="FB467" s="432"/>
      <c r="FC467" s="432"/>
      <c r="FD467" s="432"/>
      <c r="FH467" s="437" t="s">
        <v>74</v>
      </c>
      <c r="FJ467" s="432"/>
      <c r="FK467" s="432"/>
    </row>
    <row r="468" spans="1:167" s="327" customFormat="1" ht="15" x14ac:dyDescent="0.25">
      <c r="A468" s="452"/>
      <c r="B468" s="439"/>
      <c r="C468" s="435" t="s">
        <v>76</v>
      </c>
      <c r="D468" s="435"/>
      <c r="E468" s="435"/>
      <c r="F468" s="443" t="s">
        <v>75</v>
      </c>
      <c r="G468" s="448">
        <v>0.04</v>
      </c>
      <c r="H468" s="448">
        <v>3.75</v>
      </c>
      <c r="I468" s="465">
        <v>30.312750000000001</v>
      </c>
      <c r="J468" s="370"/>
      <c r="K468" s="444"/>
      <c r="L468" s="370"/>
      <c r="M468" s="444"/>
      <c r="N468" s="451"/>
      <c r="EZ468" s="337"/>
      <c r="FA468" s="339"/>
      <c r="FB468" s="432"/>
      <c r="FC468" s="432"/>
      <c r="FD468" s="432"/>
      <c r="FH468" s="437" t="s">
        <v>76</v>
      </c>
      <c r="FJ468" s="432"/>
      <c r="FK468" s="432"/>
    </row>
    <row r="469" spans="1:167" s="327" customFormat="1" ht="15" x14ac:dyDescent="0.25">
      <c r="A469" s="433"/>
      <c r="B469" s="439"/>
      <c r="C469" s="455" t="s">
        <v>77</v>
      </c>
      <c r="D469" s="455"/>
      <c r="E469" s="455"/>
      <c r="F469" s="456"/>
      <c r="G469" s="457"/>
      <c r="H469" s="457"/>
      <c r="I469" s="457"/>
      <c r="J469" s="458">
        <v>117.1</v>
      </c>
      <c r="K469" s="457"/>
      <c r="L469" s="459">
        <v>55428.68</v>
      </c>
      <c r="M469" s="457"/>
      <c r="N469" s="460">
        <v>1267595.6299999999</v>
      </c>
      <c r="EZ469" s="337"/>
      <c r="FA469" s="339"/>
      <c r="FB469" s="432"/>
      <c r="FC469" s="432"/>
      <c r="FD469" s="432"/>
      <c r="FI469" s="437" t="s">
        <v>77</v>
      </c>
      <c r="FJ469" s="432"/>
      <c r="FK469" s="432"/>
    </row>
    <row r="470" spans="1:167" s="327" customFormat="1" ht="15" x14ac:dyDescent="0.25">
      <c r="A470" s="452"/>
      <c r="B470" s="439"/>
      <c r="C470" s="435" t="s">
        <v>78</v>
      </c>
      <c r="D470" s="435"/>
      <c r="E470" s="435"/>
      <c r="F470" s="443"/>
      <c r="G470" s="444"/>
      <c r="H470" s="444"/>
      <c r="I470" s="444"/>
      <c r="J470" s="370"/>
      <c r="K470" s="444"/>
      <c r="L470" s="447">
        <v>17408.919999999998</v>
      </c>
      <c r="M470" s="444"/>
      <c r="N470" s="449">
        <v>908919.72</v>
      </c>
      <c r="EZ470" s="337"/>
      <c r="FA470" s="339"/>
      <c r="FB470" s="432"/>
      <c r="FC470" s="432"/>
      <c r="FD470" s="432"/>
      <c r="FH470" s="437" t="s">
        <v>78</v>
      </c>
      <c r="FJ470" s="432"/>
      <c r="FK470" s="432"/>
    </row>
    <row r="471" spans="1:167" s="327" customFormat="1" ht="15" x14ac:dyDescent="0.25">
      <c r="A471" s="452"/>
      <c r="B471" s="439" t="s">
        <v>94</v>
      </c>
      <c r="C471" s="435" t="s">
        <v>95</v>
      </c>
      <c r="D471" s="435"/>
      <c r="E471" s="435"/>
      <c r="F471" s="443" t="s">
        <v>81</v>
      </c>
      <c r="G471" s="450">
        <v>109</v>
      </c>
      <c r="H471" s="444"/>
      <c r="I471" s="450">
        <v>109</v>
      </c>
      <c r="J471" s="370"/>
      <c r="K471" s="444"/>
      <c r="L471" s="447">
        <v>18975.72</v>
      </c>
      <c r="M471" s="444"/>
      <c r="N471" s="449">
        <v>990722.49</v>
      </c>
      <c r="EZ471" s="337"/>
      <c r="FA471" s="339"/>
      <c r="FB471" s="432"/>
      <c r="FC471" s="432"/>
      <c r="FD471" s="432"/>
      <c r="FH471" s="437" t="s">
        <v>95</v>
      </c>
      <c r="FJ471" s="432"/>
      <c r="FK471" s="432"/>
    </row>
    <row r="472" spans="1:167" s="327" customFormat="1" ht="22.5" x14ac:dyDescent="0.25">
      <c r="A472" s="452"/>
      <c r="B472" s="439" t="s">
        <v>96</v>
      </c>
      <c r="C472" s="435" t="s">
        <v>97</v>
      </c>
      <c r="D472" s="435"/>
      <c r="E472" s="435"/>
      <c r="F472" s="443" t="s">
        <v>81</v>
      </c>
      <c r="G472" s="450">
        <v>57</v>
      </c>
      <c r="H472" s="448">
        <v>0.85</v>
      </c>
      <c r="I472" s="448">
        <v>48.45</v>
      </c>
      <c r="J472" s="370"/>
      <c r="K472" s="444"/>
      <c r="L472" s="447">
        <v>8434.6200000000008</v>
      </c>
      <c r="M472" s="444"/>
      <c r="N472" s="449">
        <v>440371.6</v>
      </c>
      <c r="EZ472" s="337"/>
      <c r="FA472" s="339"/>
      <c r="FB472" s="432"/>
      <c r="FC472" s="432"/>
      <c r="FD472" s="432"/>
      <c r="FH472" s="437" t="s">
        <v>97</v>
      </c>
      <c r="FJ472" s="432"/>
      <c r="FK472" s="432"/>
    </row>
    <row r="473" spans="1:167" s="327" customFormat="1" ht="15" x14ac:dyDescent="0.25">
      <c r="A473" s="461"/>
      <c r="B473" s="462"/>
      <c r="C473" s="425" t="s">
        <v>84</v>
      </c>
      <c r="D473" s="425"/>
      <c r="E473" s="425"/>
      <c r="F473" s="426"/>
      <c r="G473" s="427"/>
      <c r="H473" s="427"/>
      <c r="I473" s="427"/>
      <c r="J473" s="430"/>
      <c r="K473" s="427"/>
      <c r="L473" s="463">
        <v>82839.02</v>
      </c>
      <c r="M473" s="457"/>
      <c r="N473" s="464">
        <v>2698689.72</v>
      </c>
      <c r="EZ473" s="337"/>
      <c r="FA473" s="339"/>
      <c r="FB473" s="432"/>
      <c r="FC473" s="432"/>
      <c r="FD473" s="432"/>
      <c r="FJ473" s="432" t="s">
        <v>84</v>
      </c>
      <c r="FK473" s="432"/>
    </row>
    <row r="474" spans="1:167" s="327" customFormat="1" ht="15" x14ac:dyDescent="0.25">
      <c r="A474" s="423" t="s">
        <v>246</v>
      </c>
      <c r="B474" s="424" t="s">
        <v>247</v>
      </c>
      <c r="C474" s="425" t="s">
        <v>248</v>
      </c>
      <c r="D474" s="425"/>
      <c r="E474" s="425"/>
      <c r="F474" s="426" t="s">
        <v>139</v>
      </c>
      <c r="G474" s="427">
        <v>-18.187999999999999</v>
      </c>
      <c r="H474" s="428">
        <v>1</v>
      </c>
      <c r="I474" s="429">
        <v>-18.187999999999999</v>
      </c>
      <c r="J474" s="463">
        <v>2000</v>
      </c>
      <c r="K474" s="427"/>
      <c r="L474" s="463">
        <v>-36376</v>
      </c>
      <c r="M474" s="483">
        <v>9.5</v>
      </c>
      <c r="N474" s="464">
        <v>-345572</v>
      </c>
      <c r="EZ474" s="337"/>
      <c r="FA474" s="339"/>
      <c r="FB474" s="432" t="s">
        <v>248</v>
      </c>
      <c r="FC474" s="432" t="s">
        <v>4</v>
      </c>
      <c r="FD474" s="432" t="s">
        <v>4</v>
      </c>
      <c r="FJ474" s="432"/>
      <c r="FK474" s="432"/>
    </row>
    <row r="475" spans="1:167" s="327" customFormat="1" ht="15" x14ac:dyDescent="0.25">
      <c r="A475" s="461"/>
      <c r="B475" s="462"/>
      <c r="C475" s="425" t="s">
        <v>84</v>
      </c>
      <c r="D475" s="425"/>
      <c r="E475" s="425"/>
      <c r="F475" s="426"/>
      <c r="G475" s="427"/>
      <c r="H475" s="427"/>
      <c r="I475" s="427"/>
      <c r="J475" s="430"/>
      <c r="K475" s="427"/>
      <c r="L475" s="463">
        <v>-36376</v>
      </c>
      <c r="M475" s="457"/>
      <c r="N475" s="464">
        <v>-345572</v>
      </c>
      <c r="EZ475" s="337"/>
      <c r="FA475" s="339"/>
      <c r="FB475" s="432"/>
      <c r="FC475" s="432"/>
      <c r="FD475" s="432"/>
      <c r="FJ475" s="432" t="s">
        <v>84</v>
      </c>
      <c r="FK475" s="432"/>
    </row>
    <row r="476" spans="1:167" s="327" customFormat="1" ht="15" x14ac:dyDescent="0.25">
      <c r="A476" s="423" t="s">
        <v>249</v>
      </c>
      <c r="B476" s="424" t="s">
        <v>195</v>
      </c>
      <c r="C476" s="425" t="s">
        <v>250</v>
      </c>
      <c r="D476" s="425"/>
      <c r="E476" s="425"/>
      <c r="F476" s="426" t="s">
        <v>139</v>
      </c>
      <c r="G476" s="427">
        <v>81.760000000000005</v>
      </c>
      <c r="H476" s="428">
        <v>1</v>
      </c>
      <c r="I476" s="466">
        <v>81.760000000000005</v>
      </c>
      <c r="J476" s="430"/>
      <c r="K476" s="427"/>
      <c r="L476" s="430"/>
      <c r="M476" s="483">
        <v>9.5</v>
      </c>
      <c r="N476" s="431"/>
      <c r="EZ476" s="337"/>
      <c r="FA476" s="339"/>
      <c r="FB476" s="432" t="s">
        <v>250</v>
      </c>
      <c r="FC476" s="432" t="s">
        <v>4</v>
      </c>
      <c r="FD476" s="432" t="s">
        <v>4</v>
      </c>
      <c r="FJ476" s="432"/>
      <c r="FK476" s="432"/>
    </row>
    <row r="477" spans="1:167" s="327" customFormat="1" ht="15" x14ac:dyDescent="0.25">
      <c r="A477" s="433"/>
      <c r="B477" s="434"/>
      <c r="C477" s="435" t="s">
        <v>2131</v>
      </c>
      <c r="D477" s="435"/>
      <c r="E477" s="435"/>
      <c r="F477" s="435"/>
      <c r="G477" s="435"/>
      <c r="H477" s="435"/>
      <c r="I477" s="435"/>
      <c r="J477" s="435"/>
      <c r="K477" s="435"/>
      <c r="L477" s="435"/>
      <c r="M477" s="435"/>
      <c r="N477" s="436"/>
      <c r="EZ477" s="337"/>
      <c r="FA477" s="339"/>
      <c r="FB477" s="432"/>
      <c r="FC477" s="432"/>
      <c r="FD477" s="432"/>
      <c r="FE477" s="437" t="s">
        <v>2131</v>
      </c>
      <c r="FJ477" s="432"/>
      <c r="FK477" s="432"/>
    </row>
    <row r="478" spans="1:167" s="327" customFormat="1" ht="15" x14ac:dyDescent="0.25">
      <c r="A478" s="461"/>
      <c r="B478" s="462"/>
      <c r="C478" s="425" t="s">
        <v>84</v>
      </c>
      <c r="D478" s="425"/>
      <c r="E478" s="425"/>
      <c r="F478" s="426"/>
      <c r="G478" s="427"/>
      <c r="H478" s="427"/>
      <c r="I478" s="427"/>
      <c r="J478" s="430"/>
      <c r="K478" s="427"/>
      <c r="L478" s="467">
        <v>0</v>
      </c>
      <c r="M478" s="457"/>
      <c r="N478" s="474">
        <v>0</v>
      </c>
      <c r="EZ478" s="337"/>
      <c r="FA478" s="339"/>
      <c r="FB478" s="432"/>
      <c r="FC478" s="432"/>
      <c r="FD478" s="432"/>
      <c r="FJ478" s="432" t="s">
        <v>84</v>
      </c>
      <c r="FK478" s="432"/>
    </row>
    <row r="479" spans="1:167" s="327" customFormat="1" ht="45" x14ac:dyDescent="0.25">
      <c r="A479" s="423" t="s">
        <v>251</v>
      </c>
      <c r="B479" s="424" t="s">
        <v>252</v>
      </c>
      <c r="C479" s="425" t="s">
        <v>253</v>
      </c>
      <c r="D479" s="425"/>
      <c r="E479" s="425"/>
      <c r="F479" s="426" t="s">
        <v>100</v>
      </c>
      <c r="G479" s="427">
        <v>137</v>
      </c>
      <c r="H479" s="428">
        <v>1</v>
      </c>
      <c r="I479" s="428">
        <v>137</v>
      </c>
      <c r="J479" s="430"/>
      <c r="K479" s="427"/>
      <c r="L479" s="430"/>
      <c r="M479" s="427"/>
      <c r="N479" s="431"/>
      <c r="EZ479" s="337"/>
      <c r="FA479" s="339"/>
      <c r="FB479" s="432" t="s">
        <v>253</v>
      </c>
      <c r="FC479" s="432" t="s">
        <v>4</v>
      </c>
      <c r="FD479" s="432" t="s">
        <v>4</v>
      </c>
      <c r="FJ479" s="432"/>
      <c r="FK479" s="432"/>
    </row>
    <row r="480" spans="1:167" s="327" customFormat="1" ht="67.5" x14ac:dyDescent="0.25">
      <c r="A480" s="438"/>
      <c r="B480" s="439" t="s">
        <v>61</v>
      </c>
      <c r="C480" s="440" t="s">
        <v>62</v>
      </c>
      <c r="D480" s="440"/>
      <c r="E480" s="440"/>
      <c r="F480" s="440"/>
      <c r="G480" s="440"/>
      <c r="H480" s="440"/>
      <c r="I480" s="440"/>
      <c r="J480" s="440"/>
      <c r="K480" s="440"/>
      <c r="L480" s="440"/>
      <c r="M480" s="440"/>
      <c r="N480" s="441"/>
      <c r="EZ480" s="337"/>
      <c r="FA480" s="339"/>
      <c r="FB480" s="432"/>
      <c r="FC480" s="432"/>
      <c r="FD480" s="432"/>
      <c r="FF480" s="437" t="s">
        <v>62</v>
      </c>
      <c r="FJ480" s="432"/>
      <c r="FK480" s="432"/>
    </row>
    <row r="481" spans="1:167" s="327" customFormat="1" ht="67.5" x14ac:dyDescent="0.25">
      <c r="A481" s="438"/>
      <c r="B481" s="439" t="s">
        <v>63</v>
      </c>
      <c r="C481" s="440" t="s">
        <v>64</v>
      </c>
      <c r="D481" s="440"/>
      <c r="E481" s="440"/>
      <c r="F481" s="440"/>
      <c r="G481" s="440"/>
      <c r="H481" s="440"/>
      <c r="I481" s="440"/>
      <c r="J481" s="440"/>
      <c r="K481" s="440"/>
      <c r="L481" s="440"/>
      <c r="M481" s="440"/>
      <c r="N481" s="441"/>
      <c r="EZ481" s="337"/>
      <c r="FA481" s="339"/>
      <c r="FB481" s="432"/>
      <c r="FC481" s="432"/>
      <c r="FD481" s="432"/>
      <c r="FF481" s="437" t="s">
        <v>64</v>
      </c>
      <c r="FJ481" s="432"/>
      <c r="FK481" s="432"/>
    </row>
    <row r="482" spans="1:167" s="327" customFormat="1" ht="33.75" x14ac:dyDescent="0.25">
      <c r="A482" s="438"/>
      <c r="B482" s="439" t="s">
        <v>92</v>
      </c>
      <c r="C482" s="440" t="s">
        <v>93</v>
      </c>
      <c r="D482" s="440"/>
      <c r="E482" s="440"/>
      <c r="F482" s="440"/>
      <c r="G482" s="440"/>
      <c r="H482" s="440"/>
      <c r="I482" s="440"/>
      <c r="J482" s="440"/>
      <c r="K482" s="440"/>
      <c r="L482" s="440"/>
      <c r="M482" s="440"/>
      <c r="N482" s="441"/>
      <c r="EZ482" s="337"/>
      <c r="FA482" s="339"/>
      <c r="FB482" s="432"/>
      <c r="FC482" s="432"/>
      <c r="FD482" s="432"/>
      <c r="FF482" s="437" t="s">
        <v>93</v>
      </c>
      <c r="FJ482" s="432"/>
      <c r="FK482" s="432"/>
    </row>
    <row r="483" spans="1:167" s="327" customFormat="1" ht="15" x14ac:dyDescent="0.25">
      <c r="A483" s="442"/>
      <c r="B483" s="439" t="s">
        <v>57</v>
      </c>
      <c r="C483" s="435" t="s">
        <v>67</v>
      </c>
      <c r="D483" s="435"/>
      <c r="E483" s="435"/>
      <c r="F483" s="443"/>
      <c r="G483" s="444"/>
      <c r="H483" s="444"/>
      <c r="I483" s="444"/>
      <c r="J483" s="445">
        <v>21.14</v>
      </c>
      <c r="K483" s="470">
        <v>1.7250000000000001</v>
      </c>
      <c r="L483" s="447">
        <v>4995.91</v>
      </c>
      <c r="M483" s="448">
        <v>52.21</v>
      </c>
      <c r="N483" s="449">
        <v>260836.46</v>
      </c>
      <c r="EZ483" s="337"/>
      <c r="FA483" s="339"/>
      <c r="FB483" s="432"/>
      <c r="FC483" s="432"/>
      <c r="FD483" s="432"/>
      <c r="FG483" s="437" t="s">
        <v>67</v>
      </c>
      <c r="FJ483" s="432"/>
      <c r="FK483" s="432"/>
    </row>
    <row r="484" spans="1:167" s="327" customFormat="1" ht="15" x14ac:dyDescent="0.25">
      <c r="A484" s="442"/>
      <c r="B484" s="439" t="s">
        <v>68</v>
      </c>
      <c r="C484" s="435" t="s">
        <v>69</v>
      </c>
      <c r="D484" s="435"/>
      <c r="E484" s="435"/>
      <c r="F484" s="443"/>
      <c r="G484" s="444"/>
      <c r="H484" s="444"/>
      <c r="I484" s="444"/>
      <c r="J484" s="445">
        <v>30.17</v>
      </c>
      <c r="K484" s="470">
        <v>1.875</v>
      </c>
      <c r="L484" s="447">
        <v>7749.92</v>
      </c>
      <c r="M484" s="448">
        <v>15.71</v>
      </c>
      <c r="N484" s="449">
        <v>121751.24</v>
      </c>
      <c r="EZ484" s="337"/>
      <c r="FA484" s="339"/>
      <c r="FB484" s="432"/>
      <c r="FC484" s="432"/>
      <c r="FD484" s="432"/>
      <c r="FG484" s="437" t="s">
        <v>69</v>
      </c>
      <c r="FJ484" s="432"/>
      <c r="FK484" s="432"/>
    </row>
    <row r="485" spans="1:167" s="327" customFormat="1" ht="15" x14ac:dyDescent="0.25">
      <c r="A485" s="442"/>
      <c r="B485" s="439" t="s">
        <v>70</v>
      </c>
      <c r="C485" s="435" t="s">
        <v>71</v>
      </c>
      <c r="D485" s="435"/>
      <c r="E485" s="435"/>
      <c r="F485" s="443"/>
      <c r="G485" s="444"/>
      <c r="H485" s="444"/>
      <c r="I485" s="444"/>
      <c r="J485" s="445">
        <v>3.83</v>
      </c>
      <c r="K485" s="470">
        <v>1.875</v>
      </c>
      <c r="L485" s="445">
        <v>983.83</v>
      </c>
      <c r="M485" s="448">
        <v>52.21</v>
      </c>
      <c r="N485" s="449">
        <v>51365.760000000002</v>
      </c>
      <c r="EZ485" s="337"/>
      <c r="FA485" s="339"/>
      <c r="FB485" s="432"/>
      <c r="FC485" s="432"/>
      <c r="FD485" s="432"/>
      <c r="FG485" s="437" t="s">
        <v>71</v>
      </c>
      <c r="FJ485" s="432"/>
      <c r="FK485" s="432"/>
    </row>
    <row r="486" spans="1:167" s="327" customFormat="1" ht="15" x14ac:dyDescent="0.25">
      <c r="A486" s="452"/>
      <c r="B486" s="439"/>
      <c r="C486" s="435" t="s">
        <v>74</v>
      </c>
      <c r="D486" s="435"/>
      <c r="E486" s="435"/>
      <c r="F486" s="443" t="s">
        <v>75</v>
      </c>
      <c r="G486" s="448">
        <v>2.71</v>
      </c>
      <c r="H486" s="470">
        <v>1.7250000000000001</v>
      </c>
      <c r="I486" s="465">
        <v>640.44074999999998</v>
      </c>
      <c r="J486" s="370"/>
      <c r="K486" s="444"/>
      <c r="L486" s="370"/>
      <c r="M486" s="444"/>
      <c r="N486" s="451"/>
      <c r="EZ486" s="337"/>
      <c r="FA486" s="339"/>
      <c r="FB486" s="432"/>
      <c r="FC486" s="432"/>
      <c r="FD486" s="432"/>
      <c r="FH486" s="437" t="s">
        <v>74</v>
      </c>
      <c r="FJ486" s="432"/>
      <c r="FK486" s="432"/>
    </row>
    <row r="487" spans="1:167" s="327" customFormat="1" ht="15" x14ac:dyDescent="0.25">
      <c r="A487" s="452"/>
      <c r="B487" s="439"/>
      <c r="C487" s="435" t="s">
        <v>76</v>
      </c>
      <c r="D487" s="435"/>
      <c r="E487" s="435"/>
      <c r="F487" s="443" t="s">
        <v>75</v>
      </c>
      <c r="G487" s="448">
        <v>0.34</v>
      </c>
      <c r="H487" s="470">
        <v>1.875</v>
      </c>
      <c r="I487" s="454">
        <v>87.337500000000006</v>
      </c>
      <c r="J487" s="370"/>
      <c r="K487" s="444"/>
      <c r="L487" s="370"/>
      <c r="M487" s="444"/>
      <c r="N487" s="451"/>
      <c r="EZ487" s="337"/>
      <c r="FA487" s="339"/>
      <c r="FB487" s="432"/>
      <c r="FC487" s="432"/>
      <c r="FD487" s="432"/>
      <c r="FH487" s="437" t="s">
        <v>76</v>
      </c>
      <c r="FJ487" s="432"/>
      <c r="FK487" s="432"/>
    </row>
    <row r="488" spans="1:167" s="327" customFormat="1" ht="15" x14ac:dyDescent="0.25">
      <c r="A488" s="433"/>
      <c r="B488" s="439"/>
      <c r="C488" s="455" t="s">
        <v>77</v>
      </c>
      <c r="D488" s="455"/>
      <c r="E488" s="455"/>
      <c r="F488" s="456"/>
      <c r="G488" s="457"/>
      <c r="H488" s="457"/>
      <c r="I488" s="457"/>
      <c r="J488" s="458">
        <v>51.31</v>
      </c>
      <c r="K488" s="457"/>
      <c r="L488" s="459">
        <v>12745.83</v>
      </c>
      <c r="M488" s="457"/>
      <c r="N488" s="460">
        <v>382587.7</v>
      </c>
      <c r="EZ488" s="337"/>
      <c r="FA488" s="339"/>
      <c r="FB488" s="432"/>
      <c r="FC488" s="432"/>
      <c r="FD488" s="432"/>
      <c r="FI488" s="437" t="s">
        <v>77</v>
      </c>
      <c r="FJ488" s="432"/>
      <c r="FK488" s="432"/>
    </row>
    <row r="489" spans="1:167" s="327" customFormat="1" ht="15" x14ac:dyDescent="0.25">
      <c r="A489" s="452"/>
      <c r="B489" s="439"/>
      <c r="C489" s="435" t="s">
        <v>78</v>
      </c>
      <c r="D489" s="435"/>
      <c r="E489" s="435"/>
      <c r="F489" s="443"/>
      <c r="G489" s="444"/>
      <c r="H489" s="444"/>
      <c r="I489" s="444"/>
      <c r="J489" s="370"/>
      <c r="K489" s="444"/>
      <c r="L489" s="447">
        <v>5979.74</v>
      </c>
      <c r="M489" s="444"/>
      <c r="N489" s="449">
        <v>312202.21999999997</v>
      </c>
      <c r="EZ489" s="337"/>
      <c r="FA489" s="339"/>
      <c r="FB489" s="432"/>
      <c r="FC489" s="432"/>
      <c r="FD489" s="432"/>
      <c r="FH489" s="437" t="s">
        <v>78</v>
      </c>
      <c r="FJ489" s="432"/>
      <c r="FK489" s="432"/>
    </row>
    <row r="490" spans="1:167" s="327" customFormat="1" ht="15" x14ac:dyDescent="0.25">
      <c r="A490" s="452"/>
      <c r="B490" s="439" t="s">
        <v>94</v>
      </c>
      <c r="C490" s="435" t="s">
        <v>95</v>
      </c>
      <c r="D490" s="435"/>
      <c r="E490" s="435"/>
      <c r="F490" s="443" t="s">
        <v>81</v>
      </c>
      <c r="G490" s="450">
        <v>109</v>
      </c>
      <c r="H490" s="444"/>
      <c r="I490" s="450">
        <v>109</v>
      </c>
      <c r="J490" s="370"/>
      <c r="K490" s="444"/>
      <c r="L490" s="447">
        <v>6517.92</v>
      </c>
      <c r="M490" s="444"/>
      <c r="N490" s="449">
        <v>340300.42</v>
      </c>
      <c r="EZ490" s="337"/>
      <c r="FA490" s="339"/>
      <c r="FB490" s="432"/>
      <c r="FC490" s="432"/>
      <c r="FD490" s="432"/>
      <c r="FH490" s="437" t="s">
        <v>95</v>
      </c>
      <c r="FJ490" s="432"/>
      <c r="FK490" s="432"/>
    </row>
    <row r="491" spans="1:167" s="327" customFormat="1" ht="22.5" x14ac:dyDescent="0.25">
      <c r="A491" s="452"/>
      <c r="B491" s="439" t="s">
        <v>96</v>
      </c>
      <c r="C491" s="435" t="s">
        <v>97</v>
      </c>
      <c r="D491" s="435"/>
      <c r="E491" s="435"/>
      <c r="F491" s="443" t="s">
        <v>81</v>
      </c>
      <c r="G491" s="450">
        <v>57</v>
      </c>
      <c r="H491" s="448">
        <v>0.85</v>
      </c>
      <c r="I491" s="448">
        <v>48.45</v>
      </c>
      <c r="J491" s="370"/>
      <c r="K491" s="444"/>
      <c r="L491" s="447">
        <v>2897.18</v>
      </c>
      <c r="M491" s="444"/>
      <c r="N491" s="449">
        <v>151261.98000000001</v>
      </c>
      <c r="EZ491" s="337"/>
      <c r="FA491" s="339"/>
      <c r="FB491" s="432"/>
      <c r="FC491" s="432"/>
      <c r="FD491" s="432"/>
      <c r="FH491" s="437" t="s">
        <v>97</v>
      </c>
      <c r="FJ491" s="432"/>
      <c r="FK491" s="432"/>
    </row>
    <row r="492" spans="1:167" s="327" customFormat="1" ht="15" x14ac:dyDescent="0.25">
      <c r="A492" s="461"/>
      <c r="B492" s="462"/>
      <c r="C492" s="425" t="s">
        <v>84</v>
      </c>
      <c r="D492" s="425"/>
      <c r="E492" s="425"/>
      <c r="F492" s="426"/>
      <c r="G492" s="427"/>
      <c r="H492" s="427"/>
      <c r="I492" s="427"/>
      <c r="J492" s="430"/>
      <c r="K492" s="427"/>
      <c r="L492" s="463">
        <v>22160.93</v>
      </c>
      <c r="M492" s="457"/>
      <c r="N492" s="464">
        <v>874150.1</v>
      </c>
      <c r="EZ492" s="337"/>
      <c r="FA492" s="339"/>
      <c r="FB492" s="432"/>
      <c r="FC492" s="432"/>
      <c r="FD492" s="432"/>
      <c r="FJ492" s="432" t="s">
        <v>84</v>
      </c>
      <c r="FK492" s="432"/>
    </row>
    <row r="493" spans="1:167" s="327" customFormat="1" ht="15" x14ac:dyDescent="0.25">
      <c r="A493" s="423" t="s">
        <v>254</v>
      </c>
      <c r="B493" s="424" t="s">
        <v>195</v>
      </c>
      <c r="C493" s="425" t="s">
        <v>255</v>
      </c>
      <c r="D493" s="425"/>
      <c r="E493" s="425"/>
      <c r="F493" s="426" t="s">
        <v>197</v>
      </c>
      <c r="G493" s="427">
        <v>141.11000000000001</v>
      </c>
      <c r="H493" s="428">
        <v>1</v>
      </c>
      <c r="I493" s="466">
        <v>141.11000000000001</v>
      </c>
      <c r="J493" s="430"/>
      <c r="K493" s="427"/>
      <c r="L493" s="430"/>
      <c r="M493" s="483">
        <v>9.5</v>
      </c>
      <c r="N493" s="431"/>
      <c r="EZ493" s="337"/>
      <c r="FA493" s="339"/>
      <c r="FB493" s="432" t="s">
        <v>255</v>
      </c>
      <c r="FC493" s="432" t="s">
        <v>4</v>
      </c>
      <c r="FD493" s="432" t="s">
        <v>4</v>
      </c>
      <c r="FJ493" s="432"/>
      <c r="FK493" s="432"/>
    </row>
    <row r="494" spans="1:167" s="327" customFormat="1" ht="15" x14ac:dyDescent="0.25">
      <c r="A494" s="461"/>
      <c r="B494" s="462"/>
      <c r="C494" s="425" t="s">
        <v>84</v>
      </c>
      <c r="D494" s="425"/>
      <c r="E494" s="425"/>
      <c r="F494" s="426"/>
      <c r="G494" s="427"/>
      <c r="H494" s="427"/>
      <c r="I494" s="427"/>
      <c r="J494" s="430"/>
      <c r="K494" s="427"/>
      <c r="L494" s="467">
        <v>0</v>
      </c>
      <c r="M494" s="457"/>
      <c r="N494" s="474">
        <v>0</v>
      </c>
      <c r="EZ494" s="337"/>
      <c r="FA494" s="339"/>
      <c r="FB494" s="432"/>
      <c r="FC494" s="432"/>
      <c r="FD494" s="432"/>
      <c r="FJ494" s="432" t="s">
        <v>84</v>
      </c>
      <c r="FK494" s="432"/>
    </row>
    <row r="495" spans="1:167" s="327" customFormat="1" ht="33.75" x14ac:dyDescent="0.25">
      <c r="A495" s="423" t="s">
        <v>256</v>
      </c>
      <c r="B495" s="424" t="s">
        <v>257</v>
      </c>
      <c r="C495" s="425" t="s">
        <v>258</v>
      </c>
      <c r="D495" s="425"/>
      <c r="E495" s="425"/>
      <c r="F495" s="426" t="s">
        <v>139</v>
      </c>
      <c r="G495" s="427">
        <v>2.76</v>
      </c>
      <c r="H495" s="428">
        <v>1</v>
      </c>
      <c r="I495" s="466">
        <v>2.76</v>
      </c>
      <c r="J495" s="430"/>
      <c r="K495" s="427"/>
      <c r="L495" s="430"/>
      <c r="M495" s="427"/>
      <c r="N495" s="431"/>
      <c r="EZ495" s="337"/>
      <c r="FA495" s="339"/>
      <c r="FB495" s="432" t="s">
        <v>258</v>
      </c>
      <c r="FC495" s="432" t="s">
        <v>4</v>
      </c>
      <c r="FD495" s="432" t="s">
        <v>4</v>
      </c>
      <c r="FJ495" s="432"/>
      <c r="FK495" s="432"/>
    </row>
    <row r="496" spans="1:167" s="327" customFormat="1" ht="67.5" x14ac:dyDescent="0.25">
      <c r="A496" s="438"/>
      <c r="B496" s="439" t="s">
        <v>61</v>
      </c>
      <c r="C496" s="440" t="s">
        <v>62</v>
      </c>
      <c r="D496" s="440"/>
      <c r="E496" s="440"/>
      <c r="F496" s="440"/>
      <c r="G496" s="440"/>
      <c r="H496" s="440"/>
      <c r="I496" s="440"/>
      <c r="J496" s="440"/>
      <c r="K496" s="440"/>
      <c r="L496" s="440"/>
      <c r="M496" s="440"/>
      <c r="N496" s="441"/>
      <c r="EZ496" s="337"/>
      <c r="FA496" s="339"/>
      <c r="FB496" s="432"/>
      <c r="FC496" s="432"/>
      <c r="FD496" s="432"/>
      <c r="FF496" s="437" t="s">
        <v>62</v>
      </c>
      <c r="FJ496" s="432"/>
      <c r="FK496" s="432"/>
    </row>
    <row r="497" spans="1:167" s="327" customFormat="1" ht="67.5" x14ac:dyDescent="0.25">
      <c r="A497" s="438"/>
      <c r="B497" s="439" t="s">
        <v>63</v>
      </c>
      <c r="C497" s="440" t="s">
        <v>64</v>
      </c>
      <c r="D497" s="440"/>
      <c r="E497" s="440"/>
      <c r="F497" s="440"/>
      <c r="G497" s="440"/>
      <c r="H497" s="440"/>
      <c r="I497" s="440"/>
      <c r="J497" s="440"/>
      <c r="K497" s="440"/>
      <c r="L497" s="440"/>
      <c r="M497" s="440"/>
      <c r="N497" s="441"/>
      <c r="EZ497" s="337"/>
      <c r="FA497" s="339"/>
      <c r="FB497" s="432"/>
      <c r="FC497" s="432"/>
      <c r="FD497" s="432"/>
      <c r="FF497" s="437" t="s">
        <v>64</v>
      </c>
      <c r="FJ497" s="432"/>
      <c r="FK497" s="432"/>
    </row>
    <row r="498" spans="1:167" s="327" customFormat="1" ht="33.75" x14ac:dyDescent="0.25">
      <c r="A498" s="438"/>
      <c r="B498" s="439" t="s">
        <v>92</v>
      </c>
      <c r="C498" s="440" t="s">
        <v>93</v>
      </c>
      <c r="D498" s="440"/>
      <c r="E498" s="440"/>
      <c r="F498" s="440"/>
      <c r="G498" s="440"/>
      <c r="H498" s="440"/>
      <c r="I498" s="440"/>
      <c r="J498" s="440"/>
      <c r="K498" s="440"/>
      <c r="L498" s="440"/>
      <c r="M498" s="440"/>
      <c r="N498" s="441"/>
      <c r="EZ498" s="337"/>
      <c r="FA498" s="339"/>
      <c r="FB498" s="432"/>
      <c r="FC498" s="432"/>
      <c r="FD498" s="432"/>
      <c r="FF498" s="437" t="s">
        <v>93</v>
      </c>
      <c r="FJ498" s="432"/>
      <c r="FK498" s="432"/>
    </row>
    <row r="499" spans="1:167" s="327" customFormat="1" ht="15" x14ac:dyDescent="0.25">
      <c r="A499" s="442"/>
      <c r="B499" s="439" t="s">
        <v>57</v>
      </c>
      <c r="C499" s="435" t="s">
        <v>67</v>
      </c>
      <c r="D499" s="435"/>
      <c r="E499" s="435"/>
      <c r="F499" s="443"/>
      <c r="G499" s="444"/>
      <c r="H499" s="444"/>
      <c r="I499" s="444"/>
      <c r="J499" s="445">
        <v>102.78</v>
      </c>
      <c r="K499" s="470">
        <v>1.7250000000000001</v>
      </c>
      <c r="L499" s="445">
        <v>489.34</v>
      </c>
      <c r="M499" s="448">
        <v>52.21</v>
      </c>
      <c r="N499" s="449">
        <v>25548.44</v>
      </c>
      <c r="EZ499" s="337"/>
      <c r="FA499" s="339"/>
      <c r="FB499" s="432"/>
      <c r="FC499" s="432"/>
      <c r="FD499" s="432"/>
      <c r="FG499" s="437" t="s">
        <v>67</v>
      </c>
      <c r="FJ499" s="432"/>
      <c r="FK499" s="432"/>
    </row>
    <row r="500" spans="1:167" s="327" customFormat="1" ht="15" x14ac:dyDescent="0.25">
      <c r="A500" s="442"/>
      <c r="B500" s="439" t="s">
        <v>68</v>
      </c>
      <c r="C500" s="435" t="s">
        <v>69</v>
      </c>
      <c r="D500" s="435"/>
      <c r="E500" s="435"/>
      <c r="F500" s="443"/>
      <c r="G500" s="444"/>
      <c r="H500" s="444"/>
      <c r="I500" s="444"/>
      <c r="J500" s="445">
        <v>30.45</v>
      </c>
      <c r="K500" s="470">
        <v>1.875</v>
      </c>
      <c r="L500" s="445">
        <v>157.58000000000001</v>
      </c>
      <c r="M500" s="448">
        <v>15.71</v>
      </c>
      <c r="N500" s="449">
        <v>2475.58</v>
      </c>
      <c r="EZ500" s="337"/>
      <c r="FA500" s="339"/>
      <c r="FB500" s="432"/>
      <c r="FC500" s="432"/>
      <c r="FD500" s="432"/>
      <c r="FG500" s="437" t="s">
        <v>69</v>
      </c>
      <c r="FJ500" s="432"/>
      <c r="FK500" s="432"/>
    </row>
    <row r="501" spans="1:167" s="327" customFormat="1" ht="15" x14ac:dyDescent="0.25">
      <c r="A501" s="442"/>
      <c r="B501" s="439" t="s">
        <v>70</v>
      </c>
      <c r="C501" s="435" t="s">
        <v>71</v>
      </c>
      <c r="D501" s="435"/>
      <c r="E501" s="435"/>
      <c r="F501" s="443"/>
      <c r="G501" s="444"/>
      <c r="H501" s="444"/>
      <c r="I501" s="444"/>
      <c r="J501" s="445">
        <v>4.3499999999999996</v>
      </c>
      <c r="K501" s="470">
        <v>1.875</v>
      </c>
      <c r="L501" s="445">
        <v>22.51</v>
      </c>
      <c r="M501" s="448">
        <v>52.21</v>
      </c>
      <c r="N501" s="449">
        <v>1175.25</v>
      </c>
      <c r="EZ501" s="337"/>
      <c r="FA501" s="339"/>
      <c r="FB501" s="432"/>
      <c r="FC501" s="432"/>
      <c r="FD501" s="432"/>
      <c r="FG501" s="437" t="s">
        <v>71</v>
      </c>
      <c r="FJ501" s="432"/>
      <c r="FK501" s="432"/>
    </row>
    <row r="502" spans="1:167" s="327" customFormat="1" ht="15" x14ac:dyDescent="0.25">
      <c r="A502" s="442"/>
      <c r="B502" s="439" t="s">
        <v>72</v>
      </c>
      <c r="C502" s="435" t="s">
        <v>73</v>
      </c>
      <c r="D502" s="435"/>
      <c r="E502" s="435"/>
      <c r="F502" s="443"/>
      <c r="G502" s="444"/>
      <c r="H502" s="444"/>
      <c r="I502" s="444"/>
      <c r="J502" s="445">
        <v>285.60000000000002</v>
      </c>
      <c r="K502" s="444"/>
      <c r="L502" s="445">
        <v>788.26</v>
      </c>
      <c r="M502" s="446">
        <v>9.5</v>
      </c>
      <c r="N502" s="449">
        <v>7488.47</v>
      </c>
      <c r="EZ502" s="337"/>
      <c r="FA502" s="339"/>
      <c r="FB502" s="432"/>
      <c r="FC502" s="432"/>
      <c r="FD502" s="432"/>
      <c r="FG502" s="437" t="s">
        <v>73</v>
      </c>
      <c r="FJ502" s="432"/>
      <c r="FK502" s="432"/>
    </row>
    <row r="503" spans="1:167" s="327" customFormat="1" ht="15" x14ac:dyDescent="0.25">
      <c r="A503" s="452"/>
      <c r="B503" s="439"/>
      <c r="C503" s="435" t="s">
        <v>74</v>
      </c>
      <c r="D503" s="435"/>
      <c r="E503" s="435"/>
      <c r="F503" s="443" t="s">
        <v>75</v>
      </c>
      <c r="G503" s="446">
        <v>11.6</v>
      </c>
      <c r="H503" s="470">
        <v>1.7250000000000001</v>
      </c>
      <c r="I503" s="454">
        <v>55.227600000000002</v>
      </c>
      <c r="J503" s="370"/>
      <c r="K503" s="444"/>
      <c r="L503" s="370"/>
      <c r="M503" s="444"/>
      <c r="N503" s="451"/>
      <c r="EZ503" s="337"/>
      <c r="FA503" s="339"/>
      <c r="FB503" s="432"/>
      <c r="FC503" s="432"/>
      <c r="FD503" s="432"/>
      <c r="FH503" s="437" t="s">
        <v>74</v>
      </c>
      <c r="FJ503" s="432"/>
      <c r="FK503" s="432"/>
    </row>
    <row r="504" spans="1:167" s="327" customFormat="1" ht="15" x14ac:dyDescent="0.25">
      <c r="A504" s="452"/>
      <c r="B504" s="439"/>
      <c r="C504" s="435" t="s">
        <v>76</v>
      </c>
      <c r="D504" s="435"/>
      <c r="E504" s="435"/>
      <c r="F504" s="443" t="s">
        <v>75</v>
      </c>
      <c r="G504" s="448">
        <v>0.35</v>
      </c>
      <c r="H504" s="470">
        <v>1.875</v>
      </c>
      <c r="I504" s="465">
        <v>1.81125</v>
      </c>
      <c r="J504" s="370"/>
      <c r="K504" s="444"/>
      <c r="L504" s="370"/>
      <c r="M504" s="444"/>
      <c r="N504" s="451"/>
      <c r="EZ504" s="337"/>
      <c r="FA504" s="339"/>
      <c r="FB504" s="432"/>
      <c r="FC504" s="432"/>
      <c r="FD504" s="432"/>
      <c r="FH504" s="437" t="s">
        <v>76</v>
      </c>
      <c r="FJ504" s="432"/>
      <c r="FK504" s="432"/>
    </row>
    <row r="505" spans="1:167" s="327" customFormat="1" ht="15" x14ac:dyDescent="0.25">
      <c r="A505" s="433"/>
      <c r="B505" s="439"/>
      <c r="C505" s="455" t="s">
        <v>77</v>
      </c>
      <c r="D505" s="455"/>
      <c r="E505" s="455"/>
      <c r="F505" s="456"/>
      <c r="G505" s="457"/>
      <c r="H505" s="457"/>
      <c r="I505" s="457"/>
      <c r="J505" s="458">
        <v>418.83</v>
      </c>
      <c r="K505" s="457"/>
      <c r="L505" s="459">
        <v>1435.18</v>
      </c>
      <c r="M505" s="457"/>
      <c r="N505" s="460">
        <v>35512.49</v>
      </c>
      <c r="EZ505" s="337"/>
      <c r="FA505" s="339"/>
      <c r="FB505" s="432"/>
      <c r="FC505" s="432"/>
      <c r="FD505" s="432"/>
      <c r="FI505" s="437" t="s">
        <v>77</v>
      </c>
      <c r="FJ505" s="432"/>
      <c r="FK505" s="432"/>
    </row>
    <row r="506" spans="1:167" s="327" customFormat="1" ht="15" x14ac:dyDescent="0.25">
      <c r="A506" s="452"/>
      <c r="B506" s="439"/>
      <c r="C506" s="435" t="s">
        <v>78</v>
      </c>
      <c r="D506" s="435"/>
      <c r="E506" s="435"/>
      <c r="F506" s="443"/>
      <c r="G506" s="444"/>
      <c r="H506" s="444"/>
      <c r="I506" s="444"/>
      <c r="J506" s="370"/>
      <c r="K506" s="444"/>
      <c r="L506" s="445">
        <v>511.85</v>
      </c>
      <c r="M506" s="444"/>
      <c r="N506" s="449">
        <v>26723.69</v>
      </c>
      <c r="EZ506" s="337"/>
      <c r="FA506" s="339"/>
      <c r="FB506" s="432"/>
      <c r="FC506" s="432"/>
      <c r="FD506" s="432"/>
      <c r="FH506" s="437" t="s">
        <v>78</v>
      </c>
      <c r="FJ506" s="432"/>
      <c r="FK506" s="432"/>
    </row>
    <row r="507" spans="1:167" s="327" customFormat="1" ht="33.75" x14ac:dyDescent="0.25">
      <c r="A507" s="452"/>
      <c r="B507" s="439" t="s">
        <v>259</v>
      </c>
      <c r="C507" s="435" t="s">
        <v>260</v>
      </c>
      <c r="D507" s="435"/>
      <c r="E507" s="435"/>
      <c r="F507" s="443" t="s">
        <v>81</v>
      </c>
      <c r="G507" s="450">
        <v>102</v>
      </c>
      <c r="H507" s="444"/>
      <c r="I507" s="450">
        <v>102</v>
      </c>
      <c r="J507" s="370"/>
      <c r="K507" s="444"/>
      <c r="L507" s="445">
        <v>522.09</v>
      </c>
      <c r="M507" s="444"/>
      <c r="N507" s="449">
        <v>27258.16</v>
      </c>
      <c r="EZ507" s="337"/>
      <c r="FA507" s="339"/>
      <c r="FB507" s="432"/>
      <c r="FC507" s="432"/>
      <c r="FD507" s="432"/>
      <c r="FH507" s="437" t="s">
        <v>260</v>
      </c>
      <c r="FJ507" s="432"/>
      <c r="FK507" s="432"/>
    </row>
    <row r="508" spans="1:167" s="327" customFormat="1" ht="45" x14ac:dyDescent="0.25">
      <c r="A508" s="452"/>
      <c r="B508" s="439" t="s">
        <v>261</v>
      </c>
      <c r="C508" s="435" t="s">
        <v>262</v>
      </c>
      <c r="D508" s="435"/>
      <c r="E508" s="435"/>
      <c r="F508" s="443" t="s">
        <v>81</v>
      </c>
      <c r="G508" s="450">
        <v>58</v>
      </c>
      <c r="H508" s="448">
        <v>0.85</v>
      </c>
      <c r="I508" s="446">
        <v>49.3</v>
      </c>
      <c r="J508" s="370"/>
      <c r="K508" s="444"/>
      <c r="L508" s="445">
        <v>252.34</v>
      </c>
      <c r="M508" s="444"/>
      <c r="N508" s="449">
        <v>13174.78</v>
      </c>
      <c r="EZ508" s="337"/>
      <c r="FA508" s="339"/>
      <c r="FB508" s="432"/>
      <c r="FC508" s="432"/>
      <c r="FD508" s="432"/>
      <c r="FH508" s="437" t="s">
        <v>262</v>
      </c>
      <c r="FJ508" s="432"/>
      <c r="FK508" s="432"/>
    </row>
    <row r="509" spans="1:167" s="327" customFormat="1" ht="15" x14ac:dyDescent="0.25">
      <c r="A509" s="461"/>
      <c r="B509" s="462"/>
      <c r="C509" s="425" t="s">
        <v>84</v>
      </c>
      <c r="D509" s="425"/>
      <c r="E509" s="425"/>
      <c r="F509" s="426"/>
      <c r="G509" s="427"/>
      <c r="H509" s="427"/>
      <c r="I509" s="427"/>
      <c r="J509" s="430"/>
      <c r="K509" s="427"/>
      <c r="L509" s="463">
        <v>2209.61</v>
      </c>
      <c r="M509" s="457"/>
      <c r="N509" s="464">
        <v>75945.429999999993</v>
      </c>
      <c r="EZ509" s="337"/>
      <c r="FA509" s="339"/>
      <c r="FB509" s="432"/>
      <c r="FC509" s="432"/>
      <c r="FD509" s="432"/>
      <c r="FJ509" s="432" t="s">
        <v>84</v>
      </c>
      <c r="FK509" s="432"/>
    </row>
    <row r="510" spans="1:167" s="327" customFormat="1" ht="22.5" x14ac:dyDescent="0.25">
      <c r="A510" s="423" t="s">
        <v>263</v>
      </c>
      <c r="B510" s="424" t="s">
        <v>195</v>
      </c>
      <c r="C510" s="425" t="s">
        <v>264</v>
      </c>
      <c r="D510" s="425"/>
      <c r="E510" s="425"/>
      <c r="F510" s="426" t="s">
        <v>139</v>
      </c>
      <c r="G510" s="427">
        <v>2.76</v>
      </c>
      <c r="H510" s="428">
        <v>1</v>
      </c>
      <c r="I510" s="466">
        <v>2.76</v>
      </c>
      <c r="J510" s="430"/>
      <c r="K510" s="427"/>
      <c r="L510" s="430"/>
      <c r="M510" s="483">
        <v>9.5</v>
      </c>
      <c r="N510" s="431"/>
      <c r="EZ510" s="337"/>
      <c r="FA510" s="339"/>
      <c r="FB510" s="432" t="s">
        <v>264</v>
      </c>
      <c r="FC510" s="432" t="s">
        <v>4</v>
      </c>
      <c r="FD510" s="432" t="s">
        <v>4</v>
      </c>
      <c r="FJ510" s="432"/>
      <c r="FK510" s="432"/>
    </row>
    <row r="511" spans="1:167" s="327" customFormat="1" ht="15" x14ac:dyDescent="0.25">
      <c r="A511" s="461"/>
      <c r="B511" s="462"/>
      <c r="C511" s="425" t="s">
        <v>84</v>
      </c>
      <c r="D511" s="425"/>
      <c r="E511" s="425"/>
      <c r="F511" s="426"/>
      <c r="G511" s="427"/>
      <c r="H511" s="427"/>
      <c r="I511" s="427"/>
      <c r="J511" s="430"/>
      <c r="K511" s="427"/>
      <c r="L511" s="467">
        <v>0</v>
      </c>
      <c r="M511" s="457"/>
      <c r="N511" s="474">
        <v>0</v>
      </c>
      <c r="EZ511" s="337"/>
      <c r="FA511" s="339"/>
      <c r="FB511" s="432"/>
      <c r="FC511" s="432"/>
      <c r="FD511" s="432"/>
      <c r="FJ511" s="432" t="s">
        <v>84</v>
      </c>
      <c r="FK511" s="432"/>
    </row>
    <row r="512" spans="1:167" s="327" customFormat="1" ht="56.25" x14ac:dyDescent="0.25">
      <c r="A512" s="423" t="s">
        <v>265</v>
      </c>
      <c r="B512" s="424" t="s">
        <v>266</v>
      </c>
      <c r="C512" s="425" t="s">
        <v>267</v>
      </c>
      <c r="D512" s="425"/>
      <c r="E512" s="425"/>
      <c r="F512" s="426" t="s">
        <v>129</v>
      </c>
      <c r="G512" s="427">
        <v>5.056</v>
      </c>
      <c r="H512" s="428">
        <v>1</v>
      </c>
      <c r="I512" s="429">
        <v>5.056</v>
      </c>
      <c r="J512" s="430"/>
      <c r="K512" s="427"/>
      <c r="L512" s="430"/>
      <c r="M512" s="427"/>
      <c r="N512" s="431"/>
      <c r="EZ512" s="337"/>
      <c r="FA512" s="339"/>
      <c r="FB512" s="432" t="s">
        <v>267</v>
      </c>
      <c r="FC512" s="432" t="s">
        <v>4</v>
      </c>
      <c r="FD512" s="432" t="s">
        <v>4</v>
      </c>
      <c r="FJ512" s="432"/>
      <c r="FK512" s="432"/>
    </row>
    <row r="513" spans="1:167" s="327" customFormat="1" ht="15" x14ac:dyDescent="0.25">
      <c r="A513" s="433"/>
      <c r="B513" s="434"/>
      <c r="C513" s="435" t="s">
        <v>2132</v>
      </c>
      <c r="D513" s="435"/>
      <c r="E513" s="435"/>
      <c r="F513" s="435"/>
      <c r="G513" s="435"/>
      <c r="H513" s="435"/>
      <c r="I513" s="435"/>
      <c r="J513" s="435"/>
      <c r="K513" s="435"/>
      <c r="L513" s="435"/>
      <c r="M513" s="435"/>
      <c r="N513" s="436"/>
      <c r="EZ513" s="337"/>
      <c r="FA513" s="339"/>
      <c r="FB513" s="432"/>
      <c r="FC513" s="432"/>
      <c r="FD513" s="432"/>
      <c r="FE513" s="437" t="s">
        <v>2132</v>
      </c>
      <c r="FJ513" s="432"/>
      <c r="FK513" s="432"/>
    </row>
    <row r="514" spans="1:167" s="327" customFormat="1" ht="67.5" x14ac:dyDescent="0.25">
      <c r="A514" s="438"/>
      <c r="B514" s="439" t="s">
        <v>61</v>
      </c>
      <c r="C514" s="440" t="s">
        <v>62</v>
      </c>
      <c r="D514" s="440"/>
      <c r="E514" s="440"/>
      <c r="F514" s="440"/>
      <c r="G514" s="440"/>
      <c r="H514" s="440"/>
      <c r="I514" s="440"/>
      <c r="J514" s="440"/>
      <c r="K514" s="440"/>
      <c r="L514" s="440"/>
      <c r="M514" s="440"/>
      <c r="N514" s="441"/>
      <c r="EZ514" s="337"/>
      <c r="FA514" s="339"/>
      <c r="FB514" s="432"/>
      <c r="FC514" s="432"/>
      <c r="FD514" s="432"/>
      <c r="FF514" s="437" t="s">
        <v>62</v>
      </c>
      <c r="FJ514" s="432"/>
      <c r="FK514" s="432"/>
    </row>
    <row r="515" spans="1:167" s="327" customFormat="1" ht="67.5" x14ac:dyDescent="0.25">
      <c r="A515" s="438"/>
      <c r="B515" s="439" t="s">
        <v>63</v>
      </c>
      <c r="C515" s="440" t="s">
        <v>64</v>
      </c>
      <c r="D515" s="440"/>
      <c r="E515" s="440"/>
      <c r="F515" s="440"/>
      <c r="G515" s="440"/>
      <c r="H515" s="440"/>
      <c r="I515" s="440"/>
      <c r="J515" s="440"/>
      <c r="K515" s="440"/>
      <c r="L515" s="440"/>
      <c r="M515" s="440"/>
      <c r="N515" s="441"/>
      <c r="EZ515" s="337"/>
      <c r="FA515" s="339"/>
      <c r="FB515" s="432"/>
      <c r="FC515" s="432"/>
      <c r="FD515" s="432"/>
      <c r="FF515" s="437" t="s">
        <v>64</v>
      </c>
      <c r="FJ515" s="432"/>
      <c r="FK515" s="432"/>
    </row>
    <row r="516" spans="1:167" s="327" customFormat="1" ht="33.75" x14ac:dyDescent="0.25">
      <c r="A516" s="438"/>
      <c r="B516" s="439" t="s">
        <v>92</v>
      </c>
      <c r="C516" s="440" t="s">
        <v>93</v>
      </c>
      <c r="D516" s="440"/>
      <c r="E516" s="440"/>
      <c r="F516" s="440"/>
      <c r="G516" s="440"/>
      <c r="H516" s="440"/>
      <c r="I516" s="440"/>
      <c r="J516" s="440"/>
      <c r="K516" s="440"/>
      <c r="L516" s="440"/>
      <c r="M516" s="440"/>
      <c r="N516" s="441"/>
      <c r="EZ516" s="337"/>
      <c r="FA516" s="339"/>
      <c r="FB516" s="432"/>
      <c r="FC516" s="432"/>
      <c r="FD516" s="432"/>
      <c r="FF516" s="437" t="s">
        <v>93</v>
      </c>
      <c r="FJ516" s="432"/>
      <c r="FK516" s="432"/>
    </row>
    <row r="517" spans="1:167" s="327" customFormat="1" ht="15" x14ac:dyDescent="0.25">
      <c r="A517" s="442"/>
      <c r="B517" s="439" t="s">
        <v>57</v>
      </c>
      <c r="C517" s="435" t="s">
        <v>67</v>
      </c>
      <c r="D517" s="435"/>
      <c r="E517" s="435"/>
      <c r="F517" s="443"/>
      <c r="G517" s="444"/>
      <c r="H517" s="444"/>
      <c r="I517" s="444"/>
      <c r="J517" s="445">
        <v>82.81</v>
      </c>
      <c r="K517" s="470">
        <v>1.7250000000000001</v>
      </c>
      <c r="L517" s="445">
        <v>722.24</v>
      </c>
      <c r="M517" s="448">
        <v>52.21</v>
      </c>
      <c r="N517" s="449">
        <v>37708.15</v>
      </c>
      <c r="EZ517" s="337"/>
      <c r="FA517" s="339"/>
      <c r="FB517" s="432"/>
      <c r="FC517" s="432"/>
      <c r="FD517" s="432"/>
      <c r="FG517" s="437" t="s">
        <v>67</v>
      </c>
      <c r="FJ517" s="432"/>
      <c r="FK517" s="432"/>
    </row>
    <row r="518" spans="1:167" s="327" customFormat="1" ht="15" x14ac:dyDescent="0.25">
      <c r="A518" s="442"/>
      <c r="B518" s="439" t="s">
        <v>68</v>
      </c>
      <c r="C518" s="435" t="s">
        <v>69</v>
      </c>
      <c r="D518" s="435"/>
      <c r="E518" s="435"/>
      <c r="F518" s="443"/>
      <c r="G518" s="444"/>
      <c r="H518" s="444"/>
      <c r="I518" s="444"/>
      <c r="J518" s="445">
        <v>22.05</v>
      </c>
      <c r="K518" s="470">
        <v>1.875</v>
      </c>
      <c r="L518" s="445">
        <v>209.03</v>
      </c>
      <c r="M518" s="448">
        <v>15.71</v>
      </c>
      <c r="N518" s="449">
        <v>3283.86</v>
      </c>
      <c r="EZ518" s="337"/>
      <c r="FA518" s="339"/>
      <c r="FB518" s="432"/>
      <c r="FC518" s="432"/>
      <c r="FD518" s="432"/>
      <c r="FG518" s="437" t="s">
        <v>69</v>
      </c>
      <c r="FJ518" s="432"/>
      <c r="FK518" s="432"/>
    </row>
    <row r="519" spans="1:167" s="327" customFormat="1" ht="15" x14ac:dyDescent="0.25">
      <c r="A519" s="442"/>
      <c r="B519" s="439" t="s">
        <v>70</v>
      </c>
      <c r="C519" s="435" t="s">
        <v>71</v>
      </c>
      <c r="D519" s="435"/>
      <c r="E519" s="435"/>
      <c r="F519" s="443"/>
      <c r="G519" s="444"/>
      <c r="H519" s="444"/>
      <c r="I519" s="444"/>
      <c r="J519" s="445">
        <v>3.34</v>
      </c>
      <c r="K519" s="470">
        <v>1.875</v>
      </c>
      <c r="L519" s="445">
        <v>31.66</v>
      </c>
      <c r="M519" s="448">
        <v>52.21</v>
      </c>
      <c r="N519" s="449">
        <v>1652.97</v>
      </c>
      <c r="EZ519" s="337"/>
      <c r="FA519" s="339"/>
      <c r="FB519" s="432"/>
      <c r="FC519" s="432"/>
      <c r="FD519" s="432"/>
      <c r="FG519" s="437" t="s">
        <v>71</v>
      </c>
      <c r="FJ519" s="432"/>
      <c r="FK519" s="432"/>
    </row>
    <row r="520" spans="1:167" s="327" customFormat="1" ht="15" x14ac:dyDescent="0.25">
      <c r="A520" s="442"/>
      <c r="B520" s="439" t="s">
        <v>72</v>
      </c>
      <c r="C520" s="435" t="s">
        <v>73</v>
      </c>
      <c r="D520" s="435"/>
      <c r="E520" s="435"/>
      <c r="F520" s="443"/>
      <c r="G520" s="444"/>
      <c r="H520" s="444"/>
      <c r="I520" s="444"/>
      <c r="J520" s="445">
        <v>140.07</v>
      </c>
      <c r="K520" s="444"/>
      <c r="L520" s="445">
        <v>708.19</v>
      </c>
      <c r="M520" s="446">
        <v>9.5</v>
      </c>
      <c r="N520" s="449">
        <v>6727.81</v>
      </c>
      <c r="EZ520" s="337"/>
      <c r="FA520" s="339"/>
      <c r="FB520" s="432"/>
      <c r="FC520" s="432"/>
      <c r="FD520" s="432"/>
      <c r="FG520" s="437" t="s">
        <v>73</v>
      </c>
      <c r="FJ520" s="432"/>
      <c r="FK520" s="432"/>
    </row>
    <row r="521" spans="1:167" s="327" customFormat="1" ht="15" x14ac:dyDescent="0.25">
      <c r="A521" s="452"/>
      <c r="B521" s="439"/>
      <c r="C521" s="435" t="s">
        <v>74</v>
      </c>
      <c r="D521" s="435"/>
      <c r="E521" s="435"/>
      <c r="F521" s="443" t="s">
        <v>75</v>
      </c>
      <c r="G521" s="448">
        <v>8.81</v>
      </c>
      <c r="H521" s="470">
        <v>1.7250000000000001</v>
      </c>
      <c r="I521" s="453">
        <v>76.837295999999995</v>
      </c>
      <c r="J521" s="370"/>
      <c r="K521" s="444"/>
      <c r="L521" s="370"/>
      <c r="M521" s="444"/>
      <c r="N521" s="451"/>
      <c r="EZ521" s="337"/>
      <c r="FA521" s="339"/>
      <c r="FB521" s="432"/>
      <c r="FC521" s="432"/>
      <c r="FD521" s="432"/>
      <c r="FH521" s="437" t="s">
        <v>74</v>
      </c>
      <c r="FJ521" s="432"/>
      <c r="FK521" s="432"/>
    </row>
    <row r="522" spans="1:167" s="327" customFormat="1" ht="15" x14ac:dyDescent="0.25">
      <c r="A522" s="452"/>
      <c r="B522" s="439"/>
      <c r="C522" s="435" t="s">
        <v>76</v>
      </c>
      <c r="D522" s="435"/>
      <c r="E522" s="435"/>
      <c r="F522" s="443" t="s">
        <v>75</v>
      </c>
      <c r="G522" s="448">
        <v>0.26</v>
      </c>
      <c r="H522" s="470">
        <v>1.875</v>
      </c>
      <c r="I522" s="454">
        <v>2.4647999999999999</v>
      </c>
      <c r="J522" s="370"/>
      <c r="K522" s="444"/>
      <c r="L522" s="370"/>
      <c r="M522" s="444"/>
      <c r="N522" s="451"/>
      <c r="EZ522" s="337"/>
      <c r="FA522" s="339"/>
      <c r="FB522" s="432"/>
      <c r="FC522" s="432"/>
      <c r="FD522" s="432"/>
      <c r="FH522" s="437" t="s">
        <v>76</v>
      </c>
      <c r="FJ522" s="432"/>
      <c r="FK522" s="432"/>
    </row>
    <row r="523" spans="1:167" s="327" customFormat="1" ht="15" x14ac:dyDescent="0.25">
      <c r="A523" s="433"/>
      <c r="B523" s="439"/>
      <c r="C523" s="455" t="s">
        <v>77</v>
      </c>
      <c r="D523" s="455"/>
      <c r="E523" s="455"/>
      <c r="F523" s="456"/>
      <c r="G523" s="457"/>
      <c r="H523" s="457"/>
      <c r="I523" s="457"/>
      <c r="J523" s="458">
        <v>244.93</v>
      </c>
      <c r="K523" s="457"/>
      <c r="L523" s="459">
        <v>1639.46</v>
      </c>
      <c r="M523" s="457"/>
      <c r="N523" s="460">
        <v>47719.82</v>
      </c>
      <c r="EZ523" s="337"/>
      <c r="FA523" s="339"/>
      <c r="FB523" s="432"/>
      <c r="FC523" s="432"/>
      <c r="FD523" s="432"/>
      <c r="FI523" s="437" t="s">
        <v>77</v>
      </c>
      <c r="FJ523" s="432"/>
      <c r="FK523" s="432"/>
    </row>
    <row r="524" spans="1:167" s="327" customFormat="1" ht="15" x14ac:dyDescent="0.25">
      <c r="A524" s="452"/>
      <c r="B524" s="439"/>
      <c r="C524" s="435" t="s">
        <v>78</v>
      </c>
      <c r="D524" s="435"/>
      <c r="E524" s="435"/>
      <c r="F524" s="443"/>
      <c r="G524" s="444"/>
      <c r="H524" s="444"/>
      <c r="I524" s="444"/>
      <c r="J524" s="370"/>
      <c r="K524" s="444"/>
      <c r="L524" s="445">
        <v>753.9</v>
      </c>
      <c r="M524" s="444"/>
      <c r="N524" s="449">
        <v>39361.120000000003</v>
      </c>
      <c r="EZ524" s="337"/>
      <c r="FA524" s="339"/>
      <c r="FB524" s="432"/>
      <c r="FC524" s="432"/>
      <c r="FD524" s="432"/>
      <c r="FH524" s="437" t="s">
        <v>78</v>
      </c>
      <c r="FJ524" s="432"/>
      <c r="FK524" s="432"/>
    </row>
    <row r="525" spans="1:167" s="327" customFormat="1" ht="15" x14ac:dyDescent="0.25">
      <c r="A525" s="452"/>
      <c r="B525" s="439" t="s">
        <v>94</v>
      </c>
      <c r="C525" s="435" t="s">
        <v>95</v>
      </c>
      <c r="D525" s="435"/>
      <c r="E525" s="435"/>
      <c r="F525" s="443" t="s">
        <v>81</v>
      </c>
      <c r="G525" s="450">
        <v>109</v>
      </c>
      <c r="H525" s="444"/>
      <c r="I525" s="450">
        <v>109</v>
      </c>
      <c r="J525" s="370"/>
      <c r="K525" s="444"/>
      <c r="L525" s="445">
        <v>821.75</v>
      </c>
      <c r="M525" s="444"/>
      <c r="N525" s="449">
        <v>42903.62</v>
      </c>
      <c r="EZ525" s="337"/>
      <c r="FA525" s="339"/>
      <c r="FB525" s="432"/>
      <c r="FC525" s="432"/>
      <c r="FD525" s="432"/>
      <c r="FH525" s="437" t="s">
        <v>95</v>
      </c>
      <c r="FJ525" s="432"/>
      <c r="FK525" s="432"/>
    </row>
    <row r="526" spans="1:167" s="327" customFormat="1" ht="22.5" x14ac:dyDescent="0.25">
      <c r="A526" s="452"/>
      <c r="B526" s="439" t="s">
        <v>96</v>
      </c>
      <c r="C526" s="435" t="s">
        <v>97</v>
      </c>
      <c r="D526" s="435"/>
      <c r="E526" s="435"/>
      <c r="F526" s="443" t="s">
        <v>81</v>
      </c>
      <c r="G526" s="450">
        <v>57</v>
      </c>
      <c r="H526" s="448">
        <v>0.85</v>
      </c>
      <c r="I526" s="448">
        <v>48.45</v>
      </c>
      <c r="J526" s="370"/>
      <c r="K526" s="444"/>
      <c r="L526" s="445">
        <v>365.26</v>
      </c>
      <c r="M526" s="444"/>
      <c r="N526" s="449">
        <v>19070.46</v>
      </c>
      <c r="EZ526" s="337"/>
      <c r="FA526" s="339"/>
      <c r="FB526" s="432"/>
      <c r="FC526" s="432"/>
      <c r="FD526" s="432"/>
      <c r="FH526" s="437" t="s">
        <v>97</v>
      </c>
      <c r="FJ526" s="432"/>
      <c r="FK526" s="432"/>
    </row>
    <row r="527" spans="1:167" s="327" customFormat="1" ht="15" x14ac:dyDescent="0.25">
      <c r="A527" s="461"/>
      <c r="B527" s="462"/>
      <c r="C527" s="425" t="s">
        <v>84</v>
      </c>
      <c r="D527" s="425"/>
      <c r="E527" s="425"/>
      <c r="F527" s="426"/>
      <c r="G527" s="427"/>
      <c r="H527" s="427"/>
      <c r="I527" s="427"/>
      <c r="J527" s="430"/>
      <c r="K527" s="427"/>
      <c r="L527" s="463">
        <v>2826.47</v>
      </c>
      <c r="M527" s="457"/>
      <c r="N527" s="464">
        <v>109693.9</v>
      </c>
      <c r="EZ527" s="337"/>
      <c r="FA527" s="339"/>
      <c r="FB527" s="432"/>
      <c r="FC527" s="432"/>
      <c r="FD527" s="432"/>
      <c r="FJ527" s="432" t="s">
        <v>84</v>
      </c>
      <c r="FK527" s="432"/>
    </row>
    <row r="528" spans="1:167" s="327" customFormat="1" ht="15" x14ac:dyDescent="0.25">
      <c r="A528" s="423" t="s">
        <v>268</v>
      </c>
      <c r="B528" s="424" t="s">
        <v>195</v>
      </c>
      <c r="C528" s="425" t="s">
        <v>269</v>
      </c>
      <c r="D528" s="425"/>
      <c r="E528" s="425"/>
      <c r="F528" s="426" t="s">
        <v>197</v>
      </c>
      <c r="G528" s="427">
        <v>581.44000000000005</v>
      </c>
      <c r="H528" s="428">
        <v>1</v>
      </c>
      <c r="I528" s="466">
        <v>581.44000000000005</v>
      </c>
      <c r="J528" s="430"/>
      <c r="K528" s="427"/>
      <c r="L528" s="430"/>
      <c r="M528" s="483">
        <v>9.5</v>
      </c>
      <c r="N528" s="431"/>
      <c r="EZ528" s="337"/>
      <c r="FA528" s="339"/>
      <c r="FB528" s="432" t="s">
        <v>269</v>
      </c>
      <c r="FC528" s="432" t="s">
        <v>4</v>
      </c>
      <c r="FD528" s="432" t="s">
        <v>4</v>
      </c>
      <c r="FJ528" s="432"/>
      <c r="FK528" s="432"/>
    </row>
    <row r="529" spans="1:167" s="327" customFormat="1" ht="15" x14ac:dyDescent="0.25">
      <c r="A529" s="461"/>
      <c r="B529" s="462"/>
      <c r="C529" s="425" t="s">
        <v>84</v>
      </c>
      <c r="D529" s="425"/>
      <c r="E529" s="425"/>
      <c r="F529" s="426"/>
      <c r="G529" s="427"/>
      <c r="H529" s="427"/>
      <c r="I529" s="427"/>
      <c r="J529" s="430"/>
      <c r="K529" s="427"/>
      <c r="L529" s="467">
        <v>0</v>
      </c>
      <c r="M529" s="457"/>
      <c r="N529" s="474">
        <v>0</v>
      </c>
      <c r="EZ529" s="337"/>
      <c r="FA529" s="339"/>
      <c r="FB529" s="432"/>
      <c r="FC529" s="432"/>
      <c r="FD529" s="432"/>
      <c r="FJ529" s="432" t="s">
        <v>84</v>
      </c>
      <c r="FK529" s="432"/>
    </row>
    <row r="530" spans="1:167" s="327" customFormat="1" ht="15" x14ac:dyDescent="0.25">
      <c r="A530" s="420" t="s">
        <v>270</v>
      </c>
      <c r="B530" s="421"/>
      <c r="C530" s="421"/>
      <c r="D530" s="421"/>
      <c r="E530" s="421"/>
      <c r="F530" s="421"/>
      <c r="G530" s="421"/>
      <c r="H530" s="421"/>
      <c r="I530" s="421"/>
      <c r="J530" s="421"/>
      <c r="K530" s="421"/>
      <c r="L530" s="421"/>
      <c r="M530" s="421"/>
      <c r="N530" s="422"/>
      <c r="EZ530" s="337"/>
      <c r="FA530" s="339" t="s">
        <v>270</v>
      </c>
      <c r="FB530" s="432"/>
      <c r="FC530" s="432"/>
      <c r="FD530" s="432"/>
      <c r="FJ530" s="432"/>
      <c r="FK530" s="432"/>
    </row>
    <row r="531" spans="1:167" s="327" customFormat="1" ht="15" x14ac:dyDescent="0.25">
      <c r="A531" s="423" t="s">
        <v>271</v>
      </c>
      <c r="B531" s="424" t="s">
        <v>272</v>
      </c>
      <c r="C531" s="425" t="s">
        <v>273</v>
      </c>
      <c r="D531" s="425"/>
      <c r="E531" s="425"/>
      <c r="F531" s="426" t="s">
        <v>129</v>
      </c>
      <c r="G531" s="427">
        <v>9.3687000000000005</v>
      </c>
      <c r="H531" s="428">
        <v>1</v>
      </c>
      <c r="I531" s="468">
        <v>9.3687000000000005</v>
      </c>
      <c r="J531" s="430"/>
      <c r="K531" s="427"/>
      <c r="L531" s="430"/>
      <c r="M531" s="427"/>
      <c r="N531" s="431"/>
      <c r="EZ531" s="337"/>
      <c r="FA531" s="339"/>
      <c r="FB531" s="432" t="s">
        <v>273</v>
      </c>
      <c r="FC531" s="432" t="s">
        <v>4</v>
      </c>
      <c r="FD531" s="432" t="s">
        <v>4</v>
      </c>
      <c r="FJ531" s="432"/>
      <c r="FK531" s="432"/>
    </row>
    <row r="532" spans="1:167" s="327" customFormat="1" ht="15" x14ac:dyDescent="0.25">
      <c r="A532" s="433"/>
      <c r="B532" s="434"/>
      <c r="C532" s="435" t="s">
        <v>2133</v>
      </c>
      <c r="D532" s="435"/>
      <c r="E532" s="435"/>
      <c r="F532" s="435"/>
      <c r="G532" s="435"/>
      <c r="H532" s="435"/>
      <c r="I532" s="435"/>
      <c r="J532" s="435"/>
      <c r="K532" s="435"/>
      <c r="L532" s="435"/>
      <c r="M532" s="435"/>
      <c r="N532" s="436"/>
      <c r="EZ532" s="337"/>
      <c r="FA532" s="339"/>
      <c r="FB532" s="432"/>
      <c r="FC532" s="432"/>
      <c r="FD532" s="432"/>
      <c r="FE532" s="437" t="s">
        <v>2133</v>
      </c>
      <c r="FJ532" s="432"/>
      <c r="FK532" s="432"/>
    </row>
    <row r="533" spans="1:167" s="327" customFormat="1" ht="67.5" x14ac:dyDescent="0.25">
      <c r="A533" s="438"/>
      <c r="B533" s="439" t="s">
        <v>61</v>
      </c>
      <c r="C533" s="440" t="s">
        <v>62</v>
      </c>
      <c r="D533" s="440"/>
      <c r="E533" s="440"/>
      <c r="F533" s="440"/>
      <c r="G533" s="440"/>
      <c r="H533" s="440"/>
      <c r="I533" s="440"/>
      <c r="J533" s="440"/>
      <c r="K533" s="440"/>
      <c r="L533" s="440"/>
      <c r="M533" s="440"/>
      <c r="N533" s="441"/>
      <c r="EZ533" s="337"/>
      <c r="FA533" s="339"/>
      <c r="FB533" s="432"/>
      <c r="FC533" s="432"/>
      <c r="FD533" s="432"/>
      <c r="FF533" s="437" t="s">
        <v>62</v>
      </c>
      <c r="FJ533" s="432"/>
      <c r="FK533" s="432"/>
    </row>
    <row r="534" spans="1:167" s="327" customFormat="1" ht="67.5" x14ac:dyDescent="0.25">
      <c r="A534" s="438"/>
      <c r="B534" s="439" t="s">
        <v>63</v>
      </c>
      <c r="C534" s="440" t="s">
        <v>64</v>
      </c>
      <c r="D534" s="440"/>
      <c r="E534" s="440"/>
      <c r="F534" s="440"/>
      <c r="G534" s="440"/>
      <c r="H534" s="440"/>
      <c r="I534" s="440"/>
      <c r="J534" s="440"/>
      <c r="K534" s="440"/>
      <c r="L534" s="440"/>
      <c r="M534" s="440"/>
      <c r="N534" s="441"/>
      <c r="EZ534" s="337"/>
      <c r="FA534" s="339"/>
      <c r="FB534" s="432"/>
      <c r="FC534" s="432"/>
      <c r="FD534" s="432"/>
      <c r="FF534" s="437" t="s">
        <v>64</v>
      </c>
      <c r="FJ534" s="432"/>
      <c r="FK534" s="432"/>
    </row>
    <row r="535" spans="1:167" s="327" customFormat="1" ht="33.75" x14ac:dyDescent="0.25">
      <c r="A535" s="438"/>
      <c r="B535" s="439" t="s">
        <v>92</v>
      </c>
      <c r="C535" s="440" t="s">
        <v>93</v>
      </c>
      <c r="D535" s="440"/>
      <c r="E535" s="440"/>
      <c r="F535" s="440"/>
      <c r="G535" s="440"/>
      <c r="H535" s="440"/>
      <c r="I535" s="440"/>
      <c r="J535" s="440"/>
      <c r="K535" s="440"/>
      <c r="L535" s="440"/>
      <c r="M535" s="440"/>
      <c r="N535" s="441"/>
      <c r="EZ535" s="337"/>
      <c r="FA535" s="339"/>
      <c r="FB535" s="432"/>
      <c r="FC535" s="432"/>
      <c r="FD535" s="432"/>
      <c r="FF535" s="437" t="s">
        <v>93</v>
      </c>
      <c r="FJ535" s="432"/>
      <c r="FK535" s="432"/>
    </row>
    <row r="536" spans="1:167" s="327" customFormat="1" ht="15" x14ac:dyDescent="0.25">
      <c r="A536" s="442"/>
      <c r="B536" s="439" t="s">
        <v>57</v>
      </c>
      <c r="C536" s="435" t="s">
        <v>67</v>
      </c>
      <c r="D536" s="435"/>
      <c r="E536" s="435"/>
      <c r="F536" s="443"/>
      <c r="G536" s="444"/>
      <c r="H536" s="444"/>
      <c r="I536" s="444"/>
      <c r="J536" s="445">
        <v>52.27</v>
      </c>
      <c r="K536" s="470">
        <v>1.7250000000000001</v>
      </c>
      <c r="L536" s="445">
        <v>844.74</v>
      </c>
      <c r="M536" s="448">
        <v>52.21</v>
      </c>
      <c r="N536" s="449">
        <v>44103.88</v>
      </c>
      <c r="EZ536" s="337"/>
      <c r="FA536" s="339"/>
      <c r="FB536" s="432"/>
      <c r="FC536" s="432"/>
      <c r="FD536" s="432"/>
      <c r="FG536" s="437" t="s">
        <v>67</v>
      </c>
      <c r="FJ536" s="432"/>
      <c r="FK536" s="432"/>
    </row>
    <row r="537" spans="1:167" s="327" customFormat="1" ht="15" x14ac:dyDescent="0.25">
      <c r="A537" s="442"/>
      <c r="B537" s="439" t="s">
        <v>68</v>
      </c>
      <c r="C537" s="435" t="s">
        <v>69</v>
      </c>
      <c r="D537" s="435"/>
      <c r="E537" s="435"/>
      <c r="F537" s="443"/>
      <c r="G537" s="444"/>
      <c r="H537" s="444"/>
      <c r="I537" s="444"/>
      <c r="J537" s="445">
        <v>48.51</v>
      </c>
      <c r="K537" s="470">
        <v>1.875</v>
      </c>
      <c r="L537" s="445">
        <v>852.14</v>
      </c>
      <c r="M537" s="448">
        <v>15.71</v>
      </c>
      <c r="N537" s="449">
        <v>13387.12</v>
      </c>
      <c r="EZ537" s="337"/>
      <c r="FA537" s="339"/>
      <c r="FB537" s="432"/>
      <c r="FC537" s="432"/>
      <c r="FD537" s="432"/>
      <c r="FG537" s="437" t="s">
        <v>69</v>
      </c>
      <c r="FJ537" s="432"/>
      <c r="FK537" s="432"/>
    </row>
    <row r="538" spans="1:167" s="327" customFormat="1" ht="15" x14ac:dyDescent="0.25">
      <c r="A538" s="442"/>
      <c r="B538" s="439" t="s">
        <v>70</v>
      </c>
      <c r="C538" s="435" t="s">
        <v>71</v>
      </c>
      <c r="D538" s="435"/>
      <c r="E538" s="435"/>
      <c r="F538" s="443"/>
      <c r="G538" s="444"/>
      <c r="H538" s="444"/>
      <c r="I538" s="444"/>
      <c r="J538" s="445">
        <v>5.29</v>
      </c>
      <c r="K538" s="470">
        <v>1.875</v>
      </c>
      <c r="L538" s="445">
        <v>92.93</v>
      </c>
      <c r="M538" s="448">
        <v>52.21</v>
      </c>
      <c r="N538" s="449">
        <v>4851.88</v>
      </c>
      <c r="EZ538" s="337"/>
      <c r="FA538" s="339"/>
      <c r="FB538" s="432"/>
      <c r="FC538" s="432"/>
      <c r="FD538" s="432"/>
      <c r="FG538" s="437" t="s">
        <v>71</v>
      </c>
      <c r="FJ538" s="432"/>
      <c r="FK538" s="432"/>
    </row>
    <row r="539" spans="1:167" s="327" customFormat="1" ht="15" x14ac:dyDescent="0.25">
      <c r="A539" s="442"/>
      <c r="B539" s="439" t="s">
        <v>72</v>
      </c>
      <c r="C539" s="435" t="s">
        <v>73</v>
      </c>
      <c r="D539" s="435"/>
      <c r="E539" s="435"/>
      <c r="F539" s="443"/>
      <c r="G539" s="444"/>
      <c r="H539" s="444"/>
      <c r="I539" s="444"/>
      <c r="J539" s="445">
        <v>19.41</v>
      </c>
      <c r="K539" s="444"/>
      <c r="L539" s="445">
        <v>181.85</v>
      </c>
      <c r="M539" s="446">
        <v>9.5</v>
      </c>
      <c r="N539" s="449">
        <v>1727.58</v>
      </c>
      <c r="EZ539" s="337"/>
      <c r="FA539" s="339"/>
      <c r="FB539" s="432"/>
      <c r="FC539" s="432"/>
      <c r="FD539" s="432"/>
      <c r="FG539" s="437" t="s">
        <v>73</v>
      </c>
      <c r="FJ539" s="432"/>
      <c r="FK539" s="432"/>
    </row>
    <row r="540" spans="1:167" s="327" customFormat="1" ht="15" x14ac:dyDescent="0.25">
      <c r="A540" s="452"/>
      <c r="B540" s="439"/>
      <c r="C540" s="435" t="s">
        <v>74</v>
      </c>
      <c r="D540" s="435"/>
      <c r="E540" s="435"/>
      <c r="F540" s="443" t="s">
        <v>75</v>
      </c>
      <c r="G540" s="446">
        <v>5.9</v>
      </c>
      <c r="H540" s="470">
        <v>1.7250000000000001</v>
      </c>
      <c r="I540" s="469">
        <v>95.349944300000004</v>
      </c>
      <c r="J540" s="370"/>
      <c r="K540" s="444"/>
      <c r="L540" s="370"/>
      <c r="M540" s="444"/>
      <c r="N540" s="451"/>
      <c r="EZ540" s="337"/>
      <c r="FA540" s="339"/>
      <c r="FB540" s="432"/>
      <c r="FC540" s="432"/>
      <c r="FD540" s="432"/>
      <c r="FH540" s="437" t="s">
        <v>74</v>
      </c>
      <c r="FJ540" s="432"/>
      <c r="FK540" s="432"/>
    </row>
    <row r="541" spans="1:167" s="327" customFormat="1" ht="15" x14ac:dyDescent="0.25">
      <c r="A541" s="452"/>
      <c r="B541" s="439"/>
      <c r="C541" s="435" t="s">
        <v>76</v>
      </c>
      <c r="D541" s="435"/>
      <c r="E541" s="435"/>
      <c r="F541" s="443" t="s">
        <v>75</v>
      </c>
      <c r="G541" s="448">
        <v>0.41</v>
      </c>
      <c r="H541" s="470">
        <v>1.875</v>
      </c>
      <c r="I541" s="469">
        <v>7.2021880999999999</v>
      </c>
      <c r="J541" s="370"/>
      <c r="K541" s="444"/>
      <c r="L541" s="370"/>
      <c r="M541" s="444"/>
      <c r="N541" s="451"/>
      <c r="EZ541" s="337"/>
      <c r="FA541" s="339"/>
      <c r="FB541" s="432"/>
      <c r="FC541" s="432"/>
      <c r="FD541" s="432"/>
      <c r="FH541" s="437" t="s">
        <v>76</v>
      </c>
      <c r="FJ541" s="432"/>
      <c r="FK541" s="432"/>
    </row>
    <row r="542" spans="1:167" s="327" customFormat="1" ht="15" x14ac:dyDescent="0.25">
      <c r="A542" s="433"/>
      <c r="B542" s="439"/>
      <c r="C542" s="455" t="s">
        <v>77</v>
      </c>
      <c r="D542" s="455"/>
      <c r="E542" s="455"/>
      <c r="F542" s="456"/>
      <c r="G542" s="457"/>
      <c r="H542" s="457"/>
      <c r="I542" s="457"/>
      <c r="J542" s="458">
        <v>120.19</v>
      </c>
      <c r="K542" s="457"/>
      <c r="L542" s="459">
        <v>1878.73</v>
      </c>
      <c r="M542" s="457"/>
      <c r="N542" s="460">
        <v>59218.58</v>
      </c>
      <c r="EZ542" s="337"/>
      <c r="FA542" s="339"/>
      <c r="FB542" s="432"/>
      <c r="FC542" s="432"/>
      <c r="FD542" s="432"/>
      <c r="FI542" s="437" t="s">
        <v>77</v>
      </c>
      <c r="FJ542" s="432"/>
      <c r="FK542" s="432"/>
    </row>
    <row r="543" spans="1:167" s="327" customFormat="1" ht="15" x14ac:dyDescent="0.25">
      <c r="A543" s="452"/>
      <c r="B543" s="439"/>
      <c r="C543" s="435" t="s">
        <v>78</v>
      </c>
      <c r="D543" s="435"/>
      <c r="E543" s="435"/>
      <c r="F543" s="443"/>
      <c r="G543" s="444"/>
      <c r="H543" s="444"/>
      <c r="I543" s="444"/>
      <c r="J543" s="370"/>
      <c r="K543" s="444"/>
      <c r="L543" s="445">
        <v>937.67</v>
      </c>
      <c r="M543" s="444"/>
      <c r="N543" s="449">
        <v>48955.76</v>
      </c>
      <c r="EZ543" s="337"/>
      <c r="FA543" s="339"/>
      <c r="FB543" s="432"/>
      <c r="FC543" s="432"/>
      <c r="FD543" s="432"/>
      <c r="FH543" s="437" t="s">
        <v>78</v>
      </c>
      <c r="FJ543" s="432"/>
      <c r="FK543" s="432"/>
    </row>
    <row r="544" spans="1:167" s="327" customFormat="1" ht="15" x14ac:dyDescent="0.25">
      <c r="A544" s="452"/>
      <c r="B544" s="439" t="s">
        <v>94</v>
      </c>
      <c r="C544" s="435" t="s">
        <v>95</v>
      </c>
      <c r="D544" s="435"/>
      <c r="E544" s="435"/>
      <c r="F544" s="443" t="s">
        <v>81</v>
      </c>
      <c r="G544" s="450">
        <v>109</v>
      </c>
      <c r="H544" s="444"/>
      <c r="I544" s="450">
        <v>109</v>
      </c>
      <c r="J544" s="370"/>
      <c r="K544" s="444"/>
      <c r="L544" s="447">
        <v>1022.06</v>
      </c>
      <c r="M544" s="444"/>
      <c r="N544" s="449">
        <v>53361.78</v>
      </c>
      <c r="EZ544" s="337"/>
      <c r="FA544" s="339"/>
      <c r="FB544" s="432"/>
      <c r="FC544" s="432"/>
      <c r="FD544" s="432"/>
      <c r="FH544" s="437" t="s">
        <v>95</v>
      </c>
      <c r="FJ544" s="432"/>
      <c r="FK544" s="432"/>
    </row>
    <row r="545" spans="1:167" s="327" customFormat="1" ht="22.5" x14ac:dyDescent="0.25">
      <c r="A545" s="452"/>
      <c r="B545" s="439" t="s">
        <v>96</v>
      </c>
      <c r="C545" s="435" t="s">
        <v>97</v>
      </c>
      <c r="D545" s="435"/>
      <c r="E545" s="435"/>
      <c r="F545" s="443" t="s">
        <v>81</v>
      </c>
      <c r="G545" s="450">
        <v>57</v>
      </c>
      <c r="H545" s="448">
        <v>0.85</v>
      </c>
      <c r="I545" s="448">
        <v>48.45</v>
      </c>
      <c r="J545" s="370"/>
      <c r="K545" s="444"/>
      <c r="L545" s="445">
        <v>454.3</v>
      </c>
      <c r="M545" s="444"/>
      <c r="N545" s="449">
        <v>23719.07</v>
      </c>
      <c r="EZ545" s="337"/>
      <c r="FA545" s="339"/>
      <c r="FB545" s="432"/>
      <c r="FC545" s="432"/>
      <c r="FD545" s="432"/>
      <c r="FH545" s="437" t="s">
        <v>97</v>
      </c>
      <c r="FJ545" s="432"/>
      <c r="FK545" s="432"/>
    </row>
    <row r="546" spans="1:167" s="327" customFormat="1" ht="15" x14ac:dyDescent="0.25">
      <c r="A546" s="461"/>
      <c r="B546" s="462"/>
      <c r="C546" s="425" t="s">
        <v>84</v>
      </c>
      <c r="D546" s="425"/>
      <c r="E546" s="425"/>
      <c r="F546" s="426"/>
      <c r="G546" s="427"/>
      <c r="H546" s="427"/>
      <c r="I546" s="427"/>
      <c r="J546" s="430"/>
      <c r="K546" s="427"/>
      <c r="L546" s="463">
        <v>3355.09</v>
      </c>
      <c r="M546" s="457"/>
      <c r="N546" s="464">
        <v>136299.43</v>
      </c>
      <c r="EZ546" s="337"/>
      <c r="FA546" s="339"/>
      <c r="FB546" s="432"/>
      <c r="FC546" s="432"/>
      <c r="FD546" s="432"/>
      <c r="FJ546" s="432" t="s">
        <v>84</v>
      </c>
      <c r="FK546" s="432"/>
    </row>
    <row r="547" spans="1:167" s="327" customFormat="1" ht="33.75" x14ac:dyDescent="0.25">
      <c r="A547" s="423" t="s">
        <v>274</v>
      </c>
      <c r="B547" s="424" t="s">
        <v>195</v>
      </c>
      <c r="C547" s="425" t="s">
        <v>275</v>
      </c>
      <c r="D547" s="425"/>
      <c r="E547" s="425"/>
      <c r="F547" s="426" t="s">
        <v>2079</v>
      </c>
      <c r="G547" s="427">
        <v>312</v>
      </c>
      <c r="H547" s="428">
        <v>1</v>
      </c>
      <c r="I547" s="428">
        <v>312</v>
      </c>
      <c r="J547" s="430"/>
      <c r="K547" s="427"/>
      <c r="L547" s="430"/>
      <c r="M547" s="483">
        <v>9.5</v>
      </c>
      <c r="N547" s="431"/>
      <c r="EZ547" s="337"/>
      <c r="FA547" s="339"/>
      <c r="FB547" s="432" t="s">
        <v>275</v>
      </c>
      <c r="FC547" s="432" t="s">
        <v>4</v>
      </c>
      <c r="FD547" s="432" t="s">
        <v>4</v>
      </c>
      <c r="FJ547" s="432"/>
      <c r="FK547" s="432"/>
    </row>
    <row r="548" spans="1:167" s="327" customFormat="1" ht="15" x14ac:dyDescent="0.25">
      <c r="A548" s="461"/>
      <c r="B548" s="462"/>
      <c r="C548" s="425" t="s">
        <v>84</v>
      </c>
      <c r="D548" s="425"/>
      <c r="E548" s="425"/>
      <c r="F548" s="426"/>
      <c r="G548" s="427"/>
      <c r="H548" s="427"/>
      <c r="I548" s="427"/>
      <c r="J548" s="430"/>
      <c r="K548" s="427"/>
      <c r="L548" s="467">
        <v>0</v>
      </c>
      <c r="M548" s="457"/>
      <c r="N548" s="474">
        <v>0</v>
      </c>
      <c r="EZ548" s="337"/>
      <c r="FA548" s="339"/>
      <c r="FB548" s="432"/>
      <c r="FC548" s="432"/>
      <c r="FD548" s="432"/>
      <c r="FJ548" s="432" t="s">
        <v>84</v>
      </c>
      <c r="FK548" s="432"/>
    </row>
    <row r="549" spans="1:167" s="327" customFormat="1" ht="67.5" x14ac:dyDescent="0.25">
      <c r="A549" s="423" t="s">
        <v>276</v>
      </c>
      <c r="B549" s="424" t="s">
        <v>277</v>
      </c>
      <c r="C549" s="425" t="s">
        <v>278</v>
      </c>
      <c r="D549" s="425"/>
      <c r="E549" s="425"/>
      <c r="F549" s="426" t="s">
        <v>60</v>
      </c>
      <c r="G549" s="427">
        <v>11.4908</v>
      </c>
      <c r="H549" s="428">
        <v>1</v>
      </c>
      <c r="I549" s="468">
        <v>11.4908</v>
      </c>
      <c r="J549" s="430"/>
      <c r="K549" s="427"/>
      <c r="L549" s="430"/>
      <c r="M549" s="427"/>
      <c r="N549" s="431"/>
      <c r="EZ549" s="337"/>
      <c r="FA549" s="339"/>
      <c r="FB549" s="432" t="s">
        <v>278</v>
      </c>
      <c r="FC549" s="432" t="s">
        <v>4</v>
      </c>
      <c r="FD549" s="432" t="s">
        <v>4</v>
      </c>
      <c r="FJ549" s="432"/>
      <c r="FK549" s="432"/>
    </row>
    <row r="550" spans="1:167" s="327" customFormat="1" ht="15" x14ac:dyDescent="0.25">
      <c r="A550" s="433"/>
      <c r="B550" s="434"/>
      <c r="C550" s="435" t="s">
        <v>2134</v>
      </c>
      <c r="D550" s="435"/>
      <c r="E550" s="435"/>
      <c r="F550" s="435"/>
      <c r="G550" s="435"/>
      <c r="H550" s="435"/>
      <c r="I550" s="435"/>
      <c r="J550" s="435"/>
      <c r="K550" s="435"/>
      <c r="L550" s="435"/>
      <c r="M550" s="435"/>
      <c r="N550" s="436"/>
      <c r="EZ550" s="337"/>
      <c r="FA550" s="339"/>
      <c r="FB550" s="432"/>
      <c r="FC550" s="432"/>
      <c r="FD550" s="432"/>
      <c r="FE550" s="437" t="s">
        <v>2134</v>
      </c>
      <c r="FJ550" s="432"/>
      <c r="FK550" s="432"/>
    </row>
    <row r="551" spans="1:167" s="327" customFormat="1" ht="67.5" x14ac:dyDescent="0.25">
      <c r="A551" s="438"/>
      <c r="B551" s="439" t="s">
        <v>61</v>
      </c>
      <c r="C551" s="440" t="s">
        <v>62</v>
      </c>
      <c r="D551" s="440"/>
      <c r="E551" s="440"/>
      <c r="F551" s="440"/>
      <c r="G551" s="440"/>
      <c r="H551" s="440"/>
      <c r="I551" s="440"/>
      <c r="J551" s="440"/>
      <c r="K551" s="440"/>
      <c r="L551" s="440"/>
      <c r="M551" s="440"/>
      <c r="N551" s="441"/>
      <c r="EZ551" s="337"/>
      <c r="FA551" s="339"/>
      <c r="FB551" s="432"/>
      <c r="FC551" s="432"/>
      <c r="FD551" s="432"/>
      <c r="FF551" s="437" t="s">
        <v>62</v>
      </c>
      <c r="FJ551" s="432"/>
      <c r="FK551" s="432"/>
    </row>
    <row r="552" spans="1:167" s="327" customFormat="1" ht="67.5" x14ac:dyDescent="0.25">
      <c r="A552" s="438"/>
      <c r="B552" s="439" t="s">
        <v>63</v>
      </c>
      <c r="C552" s="440" t="s">
        <v>64</v>
      </c>
      <c r="D552" s="440"/>
      <c r="E552" s="440"/>
      <c r="F552" s="440"/>
      <c r="G552" s="440"/>
      <c r="H552" s="440"/>
      <c r="I552" s="440"/>
      <c r="J552" s="440"/>
      <c r="K552" s="440"/>
      <c r="L552" s="440"/>
      <c r="M552" s="440"/>
      <c r="N552" s="441"/>
      <c r="EZ552" s="337"/>
      <c r="FA552" s="339"/>
      <c r="FB552" s="432"/>
      <c r="FC552" s="432"/>
      <c r="FD552" s="432"/>
      <c r="FF552" s="437" t="s">
        <v>64</v>
      </c>
      <c r="FJ552" s="432"/>
      <c r="FK552" s="432"/>
    </row>
    <row r="553" spans="1:167" s="327" customFormat="1" ht="33.75" x14ac:dyDescent="0.25">
      <c r="A553" s="438"/>
      <c r="B553" s="439" t="s">
        <v>92</v>
      </c>
      <c r="C553" s="440" t="s">
        <v>93</v>
      </c>
      <c r="D553" s="440"/>
      <c r="E553" s="440"/>
      <c r="F553" s="440"/>
      <c r="G553" s="440"/>
      <c r="H553" s="440"/>
      <c r="I553" s="440"/>
      <c r="J553" s="440"/>
      <c r="K553" s="440"/>
      <c r="L553" s="440"/>
      <c r="M553" s="440"/>
      <c r="N553" s="441"/>
      <c r="EZ553" s="337"/>
      <c r="FA553" s="339"/>
      <c r="FB553" s="432"/>
      <c r="FC553" s="432"/>
      <c r="FD553" s="432"/>
      <c r="FF553" s="437" t="s">
        <v>93</v>
      </c>
      <c r="FJ553" s="432"/>
      <c r="FK553" s="432"/>
    </row>
    <row r="554" spans="1:167" s="327" customFormat="1" ht="15" x14ac:dyDescent="0.25">
      <c r="A554" s="442"/>
      <c r="B554" s="439" t="s">
        <v>57</v>
      </c>
      <c r="C554" s="435" t="s">
        <v>67</v>
      </c>
      <c r="D554" s="435"/>
      <c r="E554" s="435"/>
      <c r="F554" s="443"/>
      <c r="G554" s="444"/>
      <c r="H554" s="444"/>
      <c r="I554" s="444"/>
      <c r="J554" s="445">
        <v>117.59</v>
      </c>
      <c r="K554" s="470">
        <v>1.7250000000000001</v>
      </c>
      <c r="L554" s="447">
        <v>2330.83</v>
      </c>
      <c r="M554" s="448">
        <v>52.21</v>
      </c>
      <c r="N554" s="449">
        <v>121692.63</v>
      </c>
      <c r="EZ554" s="337"/>
      <c r="FA554" s="339"/>
      <c r="FB554" s="432"/>
      <c r="FC554" s="432"/>
      <c r="FD554" s="432"/>
      <c r="FG554" s="437" t="s">
        <v>67</v>
      </c>
      <c r="FJ554" s="432"/>
      <c r="FK554" s="432"/>
    </row>
    <row r="555" spans="1:167" s="327" customFormat="1" ht="15" x14ac:dyDescent="0.25">
      <c r="A555" s="442"/>
      <c r="B555" s="439" t="s">
        <v>68</v>
      </c>
      <c r="C555" s="435" t="s">
        <v>69</v>
      </c>
      <c r="D555" s="435"/>
      <c r="E555" s="435"/>
      <c r="F555" s="443"/>
      <c r="G555" s="444"/>
      <c r="H555" s="444"/>
      <c r="I555" s="444"/>
      <c r="J555" s="445">
        <v>363.3</v>
      </c>
      <c r="K555" s="470">
        <v>1.875</v>
      </c>
      <c r="L555" s="447">
        <v>7827.39</v>
      </c>
      <c r="M555" s="448">
        <v>15.71</v>
      </c>
      <c r="N555" s="449">
        <v>122968.3</v>
      </c>
      <c r="EZ555" s="337"/>
      <c r="FA555" s="339"/>
      <c r="FB555" s="432"/>
      <c r="FC555" s="432"/>
      <c r="FD555" s="432"/>
      <c r="FG555" s="437" t="s">
        <v>69</v>
      </c>
      <c r="FJ555" s="432"/>
      <c r="FK555" s="432"/>
    </row>
    <row r="556" spans="1:167" s="327" customFormat="1" ht="15" x14ac:dyDescent="0.25">
      <c r="A556" s="442"/>
      <c r="B556" s="439" t="s">
        <v>70</v>
      </c>
      <c r="C556" s="435" t="s">
        <v>71</v>
      </c>
      <c r="D556" s="435"/>
      <c r="E556" s="435"/>
      <c r="F556" s="443"/>
      <c r="G556" s="444"/>
      <c r="H556" s="444"/>
      <c r="I556" s="444"/>
      <c r="J556" s="445">
        <v>2.77</v>
      </c>
      <c r="K556" s="470">
        <v>1.875</v>
      </c>
      <c r="L556" s="445">
        <v>59.68</v>
      </c>
      <c r="M556" s="448">
        <v>52.21</v>
      </c>
      <c r="N556" s="449">
        <v>3115.89</v>
      </c>
      <c r="EZ556" s="337"/>
      <c r="FA556" s="339"/>
      <c r="FB556" s="432"/>
      <c r="FC556" s="432"/>
      <c r="FD556" s="432"/>
      <c r="FG556" s="437" t="s">
        <v>71</v>
      </c>
      <c r="FJ556" s="432"/>
      <c r="FK556" s="432"/>
    </row>
    <row r="557" spans="1:167" s="327" customFormat="1" ht="15" x14ac:dyDescent="0.25">
      <c r="A557" s="442"/>
      <c r="B557" s="439" t="s">
        <v>72</v>
      </c>
      <c r="C557" s="435" t="s">
        <v>73</v>
      </c>
      <c r="D557" s="435"/>
      <c r="E557" s="435"/>
      <c r="F557" s="443"/>
      <c r="G557" s="444"/>
      <c r="H557" s="444"/>
      <c r="I557" s="444"/>
      <c r="J557" s="445">
        <v>119.96</v>
      </c>
      <c r="K557" s="444"/>
      <c r="L557" s="447">
        <v>1378.44</v>
      </c>
      <c r="M557" s="446">
        <v>9.5</v>
      </c>
      <c r="N557" s="449">
        <v>13095.18</v>
      </c>
      <c r="EZ557" s="337"/>
      <c r="FA557" s="339"/>
      <c r="FB557" s="432"/>
      <c r="FC557" s="432"/>
      <c r="FD557" s="432"/>
      <c r="FG557" s="437" t="s">
        <v>73</v>
      </c>
      <c r="FJ557" s="432"/>
      <c r="FK557" s="432"/>
    </row>
    <row r="558" spans="1:167" s="327" customFormat="1" ht="15" x14ac:dyDescent="0.25">
      <c r="A558" s="452"/>
      <c r="B558" s="439"/>
      <c r="C558" s="435" t="s">
        <v>74</v>
      </c>
      <c r="D558" s="435"/>
      <c r="E558" s="435"/>
      <c r="F558" s="443" t="s">
        <v>75</v>
      </c>
      <c r="G558" s="448">
        <v>13.61</v>
      </c>
      <c r="H558" s="470">
        <v>1.7250000000000001</v>
      </c>
      <c r="I558" s="469">
        <v>269.7723843</v>
      </c>
      <c r="J558" s="370"/>
      <c r="K558" s="444"/>
      <c r="L558" s="370"/>
      <c r="M558" s="444"/>
      <c r="N558" s="451"/>
      <c r="EZ558" s="337"/>
      <c r="FA558" s="339"/>
      <c r="FB558" s="432"/>
      <c r="FC558" s="432"/>
      <c r="FD558" s="432"/>
      <c r="FH558" s="437" t="s">
        <v>74</v>
      </c>
      <c r="FJ558" s="432"/>
      <c r="FK558" s="432"/>
    </row>
    <row r="559" spans="1:167" s="327" customFormat="1" ht="15" x14ac:dyDescent="0.25">
      <c r="A559" s="452"/>
      <c r="B559" s="439"/>
      <c r="C559" s="435" t="s">
        <v>76</v>
      </c>
      <c r="D559" s="435"/>
      <c r="E559" s="435"/>
      <c r="F559" s="443" t="s">
        <v>75</v>
      </c>
      <c r="G559" s="448">
        <v>0.23</v>
      </c>
      <c r="H559" s="470">
        <v>1.875</v>
      </c>
      <c r="I559" s="469">
        <v>4.9554074999999997</v>
      </c>
      <c r="J559" s="370"/>
      <c r="K559" s="444"/>
      <c r="L559" s="370"/>
      <c r="M559" s="444"/>
      <c r="N559" s="451"/>
      <c r="EZ559" s="337"/>
      <c r="FA559" s="339"/>
      <c r="FB559" s="432"/>
      <c r="FC559" s="432"/>
      <c r="FD559" s="432"/>
      <c r="FH559" s="437" t="s">
        <v>76</v>
      </c>
      <c r="FJ559" s="432"/>
      <c r="FK559" s="432"/>
    </row>
    <row r="560" spans="1:167" s="327" customFormat="1" ht="15" x14ac:dyDescent="0.25">
      <c r="A560" s="433"/>
      <c r="B560" s="439"/>
      <c r="C560" s="455" t="s">
        <v>77</v>
      </c>
      <c r="D560" s="455"/>
      <c r="E560" s="455"/>
      <c r="F560" s="456"/>
      <c r="G560" s="457"/>
      <c r="H560" s="457"/>
      <c r="I560" s="457"/>
      <c r="J560" s="458">
        <v>600.85</v>
      </c>
      <c r="K560" s="457"/>
      <c r="L560" s="459">
        <v>11536.66</v>
      </c>
      <c r="M560" s="457"/>
      <c r="N560" s="460">
        <v>257756.11</v>
      </c>
      <c r="EZ560" s="337"/>
      <c r="FA560" s="339"/>
      <c r="FB560" s="432"/>
      <c r="FC560" s="432"/>
      <c r="FD560" s="432"/>
      <c r="FI560" s="437" t="s">
        <v>77</v>
      </c>
      <c r="FJ560" s="432"/>
      <c r="FK560" s="432"/>
    </row>
    <row r="561" spans="1:167" s="327" customFormat="1" ht="15" x14ac:dyDescent="0.25">
      <c r="A561" s="452"/>
      <c r="B561" s="439"/>
      <c r="C561" s="435" t="s">
        <v>78</v>
      </c>
      <c r="D561" s="435"/>
      <c r="E561" s="435"/>
      <c r="F561" s="443"/>
      <c r="G561" s="444"/>
      <c r="H561" s="444"/>
      <c r="I561" s="444"/>
      <c r="J561" s="370"/>
      <c r="K561" s="444"/>
      <c r="L561" s="447">
        <v>2390.5100000000002</v>
      </c>
      <c r="M561" s="444"/>
      <c r="N561" s="449">
        <v>124808.52</v>
      </c>
      <c r="EZ561" s="337"/>
      <c r="FA561" s="339"/>
      <c r="FB561" s="432"/>
      <c r="FC561" s="432"/>
      <c r="FD561" s="432"/>
      <c r="FH561" s="437" t="s">
        <v>78</v>
      </c>
      <c r="FJ561" s="432"/>
      <c r="FK561" s="432"/>
    </row>
    <row r="562" spans="1:167" s="327" customFormat="1" ht="15" x14ac:dyDescent="0.25">
      <c r="A562" s="452"/>
      <c r="B562" s="439" t="s">
        <v>94</v>
      </c>
      <c r="C562" s="435" t="s">
        <v>95</v>
      </c>
      <c r="D562" s="435"/>
      <c r="E562" s="435"/>
      <c r="F562" s="443" t="s">
        <v>81</v>
      </c>
      <c r="G562" s="450">
        <v>109</v>
      </c>
      <c r="H562" s="444"/>
      <c r="I562" s="450">
        <v>109</v>
      </c>
      <c r="J562" s="370"/>
      <c r="K562" s="444"/>
      <c r="L562" s="447">
        <v>2605.66</v>
      </c>
      <c r="M562" s="444"/>
      <c r="N562" s="449">
        <v>136041.29</v>
      </c>
      <c r="EZ562" s="337"/>
      <c r="FA562" s="339"/>
      <c r="FB562" s="432"/>
      <c r="FC562" s="432"/>
      <c r="FD562" s="432"/>
      <c r="FH562" s="437" t="s">
        <v>95</v>
      </c>
      <c r="FJ562" s="432"/>
      <c r="FK562" s="432"/>
    </row>
    <row r="563" spans="1:167" s="327" customFormat="1" ht="22.5" x14ac:dyDescent="0.25">
      <c r="A563" s="452"/>
      <c r="B563" s="439" t="s">
        <v>96</v>
      </c>
      <c r="C563" s="435" t="s">
        <v>97</v>
      </c>
      <c r="D563" s="435"/>
      <c r="E563" s="435"/>
      <c r="F563" s="443" t="s">
        <v>81</v>
      </c>
      <c r="G563" s="450">
        <v>57</v>
      </c>
      <c r="H563" s="448">
        <v>0.85</v>
      </c>
      <c r="I563" s="448">
        <v>48.45</v>
      </c>
      <c r="J563" s="370"/>
      <c r="K563" s="444"/>
      <c r="L563" s="447">
        <v>1158.2</v>
      </c>
      <c r="M563" s="444"/>
      <c r="N563" s="449">
        <v>60469.73</v>
      </c>
      <c r="EZ563" s="337"/>
      <c r="FA563" s="339"/>
      <c r="FB563" s="432"/>
      <c r="FC563" s="432"/>
      <c r="FD563" s="432"/>
      <c r="FH563" s="437" t="s">
        <v>97</v>
      </c>
      <c r="FJ563" s="432"/>
      <c r="FK563" s="432"/>
    </row>
    <row r="564" spans="1:167" s="327" customFormat="1" ht="15" x14ac:dyDescent="0.25">
      <c r="A564" s="461"/>
      <c r="B564" s="462"/>
      <c r="C564" s="425" t="s">
        <v>84</v>
      </c>
      <c r="D564" s="425"/>
      <c r="E564" s="425"/>
      <c r="F564" s="426"/>
      <c r="G564" s="427"/>
      <c r="H564" s="427"/>
      <c r="I564" s="427"/>
      <c r="J564" s="430"/>
      <c r="K564" s="427"/>
      <c r="L564" s="463">
        <v>15300.52</v>
      </c>
      <c r="M564" s="457"/>
      <c r="N564" s="464">
        <v>454267.13</v>
      </c>
      <c r="EZ564" s="337"/>
      <c r="FA564" s="339"/>
      <c r="FB564" s="432"/>
      <c r="FC564" s="432"/>
      <c r="FD564" s="432"/>
      <c r="FJ564" s="432" t="s">
        <v>84</v>
      </c>
      <c r="FK564" s="432"/>
    </row>
    <row r="565" spans="1:167" s="327" customFormat="1" ht="15" x14ac:dyDescent="0.25">
      <c r="A565" s="423" t="s">
        <v>279</v>
      </c>
      <c r="B565" s="424" t="s">
        <v>195</v>
      </c>
      <c r="C565" s="425" t="s">
        <v>280</v>
      </c>
      <c r="D565" s="425"/>
      <c r="E565" s="425"/>
      <c r="F565" s="426" t="s">
        <v>281</v>
      </c>
      <c r="G565" s="427">
        <v>230</v>
      </c>
      <c r="H565" s="428">
        <v>1</v>
      </c>
      <c r="I565" s="428">
        <v>230</v>
      </c>
      <c r="J565" s="430"/>
      <c r="K565" s="427"/>
      <c r="L565" s="430"/>
      <c r="M565" s="483">
        <v>9.5</v>
      </c>
      <c r="N565" s="431"/>
      <c r="EZ565" s="337"/>
      <c r="FA565" s="339"/>
      <c r="FB565" s="432" t="s">
        <v>280</v>
      </c>
      <c r="FC565" s="432" t="s">
        <v>4</v>
      </c>
      <c r="FD565" s="432" t="s">
        <v>4</v>
      </c>
      <c r="FJ565" s="432"/>
      <c r="FK565" s="432"/>
    </row>
    <row r="566" spans="1:167" s="327" customFormat="1" ht="15" x14ac:dyDescent="0.25">
      <c r="A566" s="461"/>
      <c r="B566" s="462"/>
      <c r="C566" s="425" t="s">
        <v>84</v>
      </c>
      <c r="D566" s="425"/>
      <c r="E566" s="425"/>
      <c r="F566" s="426"/>
      <c r="G566" s="427"/>
      <c r="H566" s="427"/>
      <c r="I566" s="427"/>
      <c r="J566" s="430"/>
      <c r="K566" s="427"/>
      <c r="L566" s="467">
        <v>0</v>
      </c>
      <c r="M566" s="457"/>
      <c r="N566" s="474">
        <v>0</v>
      </c>
      <c r="EZ566" s="337"/>
      <c r="FA566" s="339"/>
      <c r="FB566" s="432"/>
      <c r="FC566" s="432"/>
      <c r="FD566" s="432"/>
      <c r="FJ566" s="432" t="s">
        <v>84</v>
      </c>
      <c r="FK566" s="432"/>
    </row>
    <row r="567" spans="1:167" s="327" customFormat="1" ht="15" x14ac:dyDescent="0.25">
      <c r="A567" s="420" t="s">
        <v>282</v>
      </c>
      <c r="B567" s="421"/>
      <c r="C567" s="421"/>
      <c r="D567" s="421"/>
      <c r="E567" s="421"/>
      <c r="F567" s="421"/>
      <c r="G567" s="421"/>
      <c r="H567" s="421"/>
      <c r="I567" s="421"/>
      <c r="J567" s="421"/>
      <c r="K567" s="421"/>
      <c r="L567" s="421"/>
      <c r="M567" s="421"/>
      <c r="N567" s="422"/>
      <c r="EZ567" s="337"/>
      <c r="FA567" s="339" t="s">
        <v>282</v>
      </c>
      <c r="FB567" s="432"/>
      <c r="FC567" s="432"/>
      <c r="FD567" s="432"/>
      <c r="FJ567" s="432"/>
      <c r="FK567" s="432"/>
    </row>
    <row r="568" spans="1:167" s="327" customFormat="1" ht="22.5" x14ac:dyDescent="0.25">
      <c r="A568" s="423" t="s">
        <v>283</v>
      </c>
      <c r="B568" s="424" t="s">
        <v>234</v>
      </c>
      <c r="C568" s="425" t="s">
        <v>235</v>
      </c>
      <c r="D568" s="425"/>
      <c r="E568" s="425"/>
      <c r="F568" s="426" t="s">
        <v>60</v>
      </c>
      <c r="G568" s="427">
        <v>2.8820000000000001</v>
      </c>
      <c r="H568" s="428">
        <v>1</v>
      </c>
      <c r="I568" s="429">
        <v>2.8820000000000001</v>
      </c>
      <c r="J568" s="430"/>
      <c r="K568" s="427"/>
      <c r="L568" s="430"/>
      <c r="M568" s="427"/>
      <c r="N568" s="431"/>
      <c r="EZ568" s="337"/>
      <c r="FA568" s="339"/>
      <c r="FB568" s="432" t="s">
        <v>235</v>
      </c>
      <c r="FC568" s="432" t="s">
        <v>4</v>
      </c>
      <c r="FD568" s="432" t="s">
        <v>4</v>
      </c>
      <c r="FJ568" s="432"/>
      <c r="FK568" s="432"/>
    </row>
    <row r="569" spans="1:167" s="327" customFormat="1" ht="15" x14ac:dyDescent="0.25">
      <c r="A569" s="433"/>
      <c r="B569" s="434"/>
      <c r="C569" s="435" t="s">
        <v>2135</v>
      </c>
      <c r="D569" s="435"/>
      <c r="E569" s="435"/>
      <c r="F569" s="435"/>
      <c r="G569" s="435"/>
      <c r="H569" s="435"/>
      <c r="I569" s="435"/>
      <c r="J569" s="435"/>
      <c r="K569" s="435"/>
      <c r="L569" s="435"/>
      <c r="M569" s="435"/>
      <c r="N569" s="436"/>
      <c r="EZ569" s="337"/>
      <c r="FA569" s="339"/>
      <c r="FB569" s="432"/>
      <c r="FC569" s="432"/>
      <c r="FD569" s="432"/>
      <c r="FE569" s="437" t="s">
        <v>2135</v>
      </c>
      <c r="FJ569" s="432"/>
      <c r="FK569" s="432"/>
    </row>
    <row r="570" spans="1:167" s="327" customFormat="1" ht="67.5" x14ac:dyDescent="0.25">
      <c r="A570" s="438"/>
      <c r="B570" s="439" t="s">
        <v>61</v>
      </c>
      <c r="C570" s="440" t="s">
        <v>62</v>
      </c>
      <c r="D570" s="440"/>
      <c r="E570" s="440"/>
      <c r="F570" s="440"/>
      <c r="G570" s="440"/>
      <c r="H570" s="440"/>
      <c r="I570" s="440"/>
      <c r="J570" s="440"/>
      <c r="K570" s="440"/>
      <c r="L570" s="440"/>
      <c r="M570" s="440"/>
      <c r="N570" s="441"/>
      <c r="EZ570" s="337"/>
      <c r="FA570" s="339"/>
      <c r="FB570" s="432"/>
      <c r="FC570" s="432"/>
      <c r="FD570" s="432"/>
      <c r="FF570" s="437" t="s">
        <v>62</v>
      </c>
      <c r="FJ570" s="432"/>
      <c r="FK570" s="432"/>
    </row>
    <row r="571" spans="1:167" s="327" customFormat="1" ht="67.5" x14ac:dyDescent="0.25">
      <c r="A571" s="438"/>
      <c r="B571" s="439" t="s">
        <v>63</v>
      </c>
      <c r="C571" s="440" t="s">
        <v>64</v>
      </c>
      <c r="D571" s="440"/>
      <c r="E571" s="440"/>
      <c r="F571" s="440"/>
      <c r="G571" s="440"/>
      <c r="H571" s="440"/>
      <c r="I571" s="440"/>
      <c r="J571" s="440"/>
      <c r="K571" s="440"/>
      <c r="L571" s="440"/>
      <c r="M571" s="440"/>
      <c r="N571" s="441"/>
      <c r="EZ571" s="337"/>
      <c r="FA571" s="339"/>
      <c r="FB571" s="432"/>
      <c r="FC571" s="432"/>
      <c r="FD571" s="432"/>
      <c r="FF571" s="437" t="s">
        <v>64</v>
      </c>
      <c r="FJ571" s="432"/>
      <c r="FK571" s="432"/>
    </row>
    <row r="572" spans="1:167" s="327" customFormat="1" ht="33.75" x14ac:dyDescent="0.25">
      <c r="A572" s="438"/>
      <c r="B572" s="439" t="s">
        <v>92</v>
      </c>
      <c r="C572" s="440" t="s">
        <v>93</v>
      </c>
      <c r="D572" s="440"/>
      <c r="E572" s="440"/>
      <c r="F572" s="440"/>
      <c r="G572" s="440"/>
      <c r="H572" s="440"/>
      <c r="I572" s="440"/>
      <c r="J572" s="440"/>
      <c r="K572" s="440"/>
      <c r="L572" s="440"/>
      <c r="M572" s="440"/>
      <c r="N572" s="441"/>
      <c r="EZ572" s="337"/>
      <c r="FA572" s="339"/>
      <c r="FB572" s="432"/>
      <c r="FC572" s="432"/>
      <c r="FD572" s="432"/>
      <c r="FF572" s="437" t="s">
        <v>93</v>
      </c>
      <c r="FJ572" s="432"/>
      <c r="FK572" s="432"/>
    </row>
    <row r="573" spans="1:167" s="327" customFormat="1" ht="15" x14ac:dyDescent="0.25">
      <c r="A573" s="442"/>
      <c r="B573" s="439" t="s">
        <v>57</v>
      </c>
      <c r="C573" s="435" t="s">
        <v>67</v>
      </c>
      <c r="D573" s="435"/>
      <c r="E573" s="435"/>
      <c r="F573" s="443"/>
      <c r="G573" s="444"/>
      <c r="H573" s="444"/>
      <c r="I573" s="444"/>
      <c r="J573" s="445">
        <v>209.95</v>
      </c>
      <c r="K573" s="470">
        <v>1.7250000000000001</v>
      </c>
      <c r="L573" s="447">
        <v>1043.76</v>
      </c>
      <c r="M573" s="448">
        <v>52.21</v>
      </c>
      <c r="N573" s="449">
        <v>54494.71</v>
      </c>
      <c r="EZ573" s="337"/>
      <c r="FA573" s="339"/>
      <c r="FB573" s="432"/>
      <c r="FC573" s="432"/>
      <c r="FD573" s="432"/>
      <c r="FG573" s="437" t="s">
        <v>67</v>
      </c>
      <c r="FJ573" s="432"/>
      <c r="FK573" s="432"/>
    </row>
    <row r="574" spans="1:167" s="327" customFormat="1" ht="15" x14ac:dyDescent="0.25">
      <c r="A574" s="442"/>
      <c r="B574" s="439" t="s">
        <v>68</v>
      </c>
      <c r="C574" s="435" t="s">
        <v>69</v>
      </c>
      <c r="D574" s="435"/>
      <c r="E574" s="435"/>
      <c r="F574" s="443"/>
      <c r="G574" s="444"/>
      <c r="H574" s="444"/>
      <c r="I574" s="444"/>
      <c r="J574" s="445">
        <v>189.93</v>
      </c>
      <c r="K574" s="470">
        <v>1.875</v>
      </c>
      <c r="L574" s="447">
        <v>1026.33</v>
      </c>
      <c r="M574" s="448">
        <v>15.71</v>
      </c>
      <c r="N574" s="449">
        <v>16123.64</v>
      </c>
      <c r="EZ574" s="337"/>
      <c r="FA574" s="339"/>
      <c r="FB574" s="432"/>
      <c r="FC574" s="432"/>
      <c r="FD574" s="432"/>
      <c r="FG574" s="437" t="s">
        <v>69</v>
      </c>
      <c r="FJ574" s="432"/>
      <c r="FK574" s="432"/>
    </row>
    <row r="575" spans="1:167" s="327" customFormat="1" ht="15" x14ac:dyDescent="0.25">
      <c r="A575" s="442"/>
      <c r="B575" s="439" t="s">
        <v>70</v>
      </c>
      <c r="C575" s="435" t="s">
        <v>71</v>
      </c>
      <c r="D575" s="435"/>
      <c r="E575" s="435"/>
      <c r="F575" s="443"/>
      <c r="G575" s="444"/>
      <c r="H575" s="444"/>
      <c r="I575" s="444"/>
      <c r="J575" s="445">
        <v>21.86</v>
      </c>
      <c r="K575" s="470">
        <v>1.875</v>
      </c>
      <c r="L575" s="445">
        <v>118.13</v>
      </c>
      <c r="M575" s="448">
        <v>52.21</v>
      </c>
      <c r="N575" s="449">
        <v>6167.57</v>
      </c>
      <c r="EZ575" s="337"/>
      <c r="FA575" s="339"/>
      <c r="FB575" s="432"/>
      <c r="FC575" s="432"/>
      <c r="FD575" s="432"/>
      <c r="FG575" s="437" t="s">
        <v>71</v>
      </c>
      <c r="FJ575" s="432"/>
      <c r="FK575" s="432"/>
    </row>
    <row r="576" spans="1:167" s="327" customFormat="1" ht="15" x14ac:dyDescent="0.25">
      <c r="A576" s="442"/>
      <c r="B576" s="439" t="s">
        <v>72</v>
      </c>
      <c r="C576" s="435" t="s">
        <v>73</v>
      </c>
      <c r="D576" s="435"/>
      <c r="E576" s="435"/>
      <c r="F576" s="443"/>
      <c r="G576" s="444"/>
      <c r="H576" s="444"/>
      <c r="I576" s="444"/>
      <c r="J576" s="445">
        <v>36.67</v>
      </c>
      <c r="K576" s="444"/>
      <c r="L576" s="445">
        <v>105.68</v>
      </c>
      <c r="M576" s="446">
        <v>9.5</v>
      </c>
      <c r="N576" s="449">
        <v>1003.96</v>
      </c>
      <c r="EZ576" s="337"/>
      <c r="FA576" s="339"/>
      <c r="FB576" s="432"/>
      <c r="FC576" s="432"/>
      <c r="FD576" s="432"/>
      <c r="FG576" s="437" t="s">
        <v>73</v>
      </c>
      <c r="FJ576" s="432"/>
      <c r="FK576" s="432"/>
    </row>
    <row r="577" spans="1:167" s="327" customFormat="1" ht="15" x14ac:dyDescent="0.25">
      <c r="A577" s="452"/>
      <c r="B577" s="439"/>
      <c r="C577" s="435" t="s">
        <v>74</v>
      </c>
      <c r="D577" s="435"/>
      <c r="E577" s="435"/>
      <c r="F577" s="443" t="s">
        <v>75</v>
      </c>
      <c r="G577" s="446">
        <v>24.3</v>
      </c>
      <c r="H577" s="470">
        <v>1.7250000000000001</v>
      </c>
      <c r="I577" s="453">
        <v>120.806235</v>
      </c>
      <c r="J577" s="370"/>
      <c r="K577" s="444"/>
      <c r="L577" s="370"/>
      <c r="M577" s="444"/>
      <c r="N577" s="451"/>
      <c r="EZ577" s="337"/>
      <c r="FA577" s="339"/>
      <c r="FB577" s="432"/>
      <c r="FC577" s="432"/>
      <c r="FD577" s="432"/>
      <c r="FH577" s="437" t="s">
        <v>74</v>
      </c>
      <c r="FJ577" s="432"/>
      <c r="FK577" s="432"/>
    </row>
    <row r="578" spans="1:167" s="327" customFormat="1" ht="15" x14ac:dyDescent="0.25">
      <c r="A578" s="452"/>
      <c r="B578" s="439"/>
      <c r="C578" s="435" t="s">
        <v>76</v>
      </c>
      <c r="D578" s="435"/>
      <c r="E578" s="435"/>
      <c r="F578" s="443" t="s">
        <v>75</v>
      </c>
      <c r="G578" s="448">
        <v>1.94</v>
      </c>
      <c r="H578" s="470">
        <v>1.875</v>
      </c>
      <c r="I578" s="453">
        <v>10.483275000000001</v>
      </c>
      <c r="J578" s="370"/>
      <c r="K578" s="444"/>
      <c r="L578" s="370"/>
      <c r="M578" s="444"/>
      <c r="N578" s="451"/>
      <c r="EZ578" s="337"/>
      <c r="FA578" s="339"/>
      <c r="FB578" s="432"/>
      <c r="FC578" s="432"/>
      <c r="FD578" s="432"/>
      <c r="FH578" s="437" t="s">
        <v>76</v>
      </c>
      <c r="FJ578" s="432"/>
      <c r="FK578" s="432"/>
    </row>
    <row r="579" spans="1:167" s="327" customFormat="1" ht="15" x14ac:dyDescent="0.25">
      <c r="A579" s="433"/>
      <c r="B579" s="439"/>
      <c r="C579" s="455" t="s">
        <v>77</v>
      </c>
      <c r="D579" s="455"/>
      <c r="E579" s="455"/>
      <c r="F579" s="456"/>
      <c r="G579" s="457"/>
      <c r="H579" s="457"/>
      <c r="I579" s="457"/>
      <c r="J579" s="458">
        <v>436.55</v>
      </c>
      <c r="K579" s="457"/>
      <c r="L579" s="459">
        <v>2175.77</v>
      </c>
      <c r="M579" s="457"/>
      <c r="N579" s="460">
        <v>71622.31</v>
      </c>
      <c r="EZ579" s="337"/>
      <c r="FA579" s="339"/>
      <c r="FB579" s="432"/>
      <c r="FC579" s="432"/>
      <c r="FD579" s="432"/>
      <c r="FI579" s="437" t="s">
        <v>77</v>
      </c>
      <c r="FJ579" s="432"/>
      <c r="FK579" s="432"/>
    </row>
    <row r="580" spans="1:167" s="327" customFormat="1" ht="15" x14ac:dyDescent="0.25">
      <c r="A580" s="452"/>
      <c r="B580" s="439"/>
      <c r="C580" s="435" t="s">
        <v>78</v>
      </c>
      <c r="D580" s="435"/>
      <c r="E580" s="435"/>
      <c r="F580" s="443"/>
      <c r="G580" s="444"/>
      <c r="H580" s="444"/>
      <c r="I580" s="444"/>
      <c r="J580" s="370"/>
      <c r="K580" s="444"/>
      <c r="L580" s="447">
        <v>1161.8900000000001</v>
      </c>
      <c r="M580" s="444"/>
      <c r="N580" s="449">
        <v>60662.28</v>
      </c>
      <c r="EZ580" s="337"/>
      <c r="FA580" s="339"/>
      <c r="FB580" s="432"/>
      <c r="FC580" s="432"/>
      <c r="FD580" s="432"/>
      <c r="FH580" s="437" t="s">
        <v>78</v>
      </c>
      <c r="FJ580" s="432"/>
      <c r="FK580" s="432"/>
    </row>
    <row r="581" spans="1:167" s="327" customFormat="1" ht="15" x14ac:dyDescent="0.25">
      <c r="A581" s="452"/>
      <c r="B581" s="439" t="s">
        <v>94</v>
      </c>
      <c r="C581" s="435" t="s">
        <v>95</v>
      </c>
      <c r="D581" s="435"/>
      <c r="E581" s="435"/>
      <c r="F581" s="443" t="s">
        <v>81</v>
      </c>
      <c r="G581" s="450">
        <v>109</v>
      </c>
      <c r="H581" s="444"/>
      <c r="I581" s="450">
        <v>109</v>
      </c>
      <c r="J581" s="370"/>
      <c r="K581" s="444"/>
      <c r="L581" s="447">
        <v>1266.46</v>
      </c>
      <c r="M581" s="444"/>
      <c r="N581" s="449">
        <v>66121.89</v>
      </c>
      <c r="EZ581" s="337"/>
      <c r="FA581" s="339"/>
      <c r="FB581" s="432"/>
      <c r="FC581" s="432"/>
      <c r="FD581" s="432"/>
      <c r="FH581" s="437" t="s">
        <v>95</v>
      </c>
      <c r="FJ581" s="432"/>
      <c r="FK581" s="432"/>
    </row>
    <row r="582" spans="1:167" s="327" customFormat="1" ht="22.5" x14ac:dyDescent="0.25">
      <c r="A582" s="452"/>
      <c r="B582" s="439" t="s">
        <v>96</v>
      </c>
      <c r="C582" s="435" t="s">
        <v>97</v>
      </c>
      <c r="D582" s="435"/>
      <c r="E582" s="435"/>
      <c r="F582" s="443" t="s">
        <v>81</v>
      </c>
      <c r="G582" s="450">
        <v>57</v>
      </c>
      <c r="H582" s="448">
        <v>0.85</v>
      </c>
      <c r="I582" s="448">
        <v>48.45</v>
      </c>
      <c r="J582" s="370"/>
      <c r="K582" s="444"/>
      <c r="L582" s="445">
        <v>562.94000000000005</v>
      </c>
      <c r="M582" s="444"/>
      <c r="N582" s="449">
        <v>29390.87</v>
      </c>
      <c r="EZ582" s="337"/>
      <c r="FA582" s="339"/>
      <c r="FB582" s="432"/>
      <c r="FC582" s="432"/>
      <c r="FD582" s="432"/>
      <c r="FH582" s="437" t="s">
        <v>97</v>
      </c>
      <c r="FJ582" s="432"/>
      <c r="FK582" s="432"/>
    </row>
    <row r="583" spans="1:167" s="327" customFormat="1" ht="15" x14ac:dyDescent="0.25">
      <c r="A583" s="461"/>
      <c r="B583" s="462"/>
      <c r="C583" s="425" t="s">
        <v>84</v>
      </c>
      <c r="D583" s="425"/>
      <c r="E583" s="425"/>
      <c r="F583" s="426"/>
      <c r="G583" s="427"/>
      <c r="H583" s="427"/>
      <c r="I583" s="427"/>
      <c r="J583" s="430"/>
      <c r="K583" s="427"/>
      <c r="L583" s="463">
        <v>4005.17</v>
      </c>
      <c r="M583" s="457"/>
      <c r="N583" s="464">
        <v>167135.07</v>
      </c>
      <c r="EZ583" s="337"/>
      <c r="FA583" s="339"/>
      <c r="FB583" s="432"/>
      <c r="FC583" s="432"/>
      <c r="FD583" s="432"/>
      <c r="FJ583" s="432" t="s">
        <v>84</v>
      </c>
      <c r="FK583" s="432"/>
    </row>
    <row r="584" spans="1:167" s="327" customFormat="1" ht="15" x14ac:dyDescent="0.25">
      <c r="A584" s="423" t="s">
        <v>284</v>
      </c>
      <c r="B584" s="424" t="s">
        <v>195</v>
      </c>
      <c r="C584" s="425" t="s">
        <v>285</v>
      </c>
      <c r="D584" s="425"/>
      <c r="E584" s="425"/>
      <c r="F584" s="426" t="s">
        <v>100</v>
      </c>
      <c r="G584" s="427">
        <v>11.6</v>
      </c>
      <c r="H584" s="428">
        <v>1</v>
      </c>
      <c r="I584" s="483">
        <v>11.6</v>
      </c>
      <c r="J584" s="430"/>
      <c r="K584" s="427"/>
      <c r="L584" s="430"/>
      <c r="M584" s="483">
        <v>9.5</v>
      </c>
      <c r="N584" s="431"/>
      <c r="EZ584" s="337"/>
      <c r="FA584" s="339"/>
      <c r="FB584" s="432" t="s">
        <v>285</v>
      </c>
      <c r="FC584" s="432" t="s">
        <v>4</v>
      </c>
      <c r="FD584" s="432" t="s">
        <v>4</v>
      </c>
      <c r="FJ584" s="432"/>
      <c r="FK584" s="432"/>
    </row>
    <row r="585" spans="1:167" s="327" customFormat="1" ht="15" x14ac:dyDescent="0.25">
      <c r="A585" s="461"/>
      <c r="B585" s="462"/>
      <c r="C585" s="425" t="s">
        <v>84</v>
      </c>
      <c r="D585" s="425"/>
      <c r="E585" s="425"/>
      <c r="F585" s="426"/>
      <c r="G585" s="427"/>
      <c r="H585" s="427"/>
      <c r="I585" s="427"/>
      <c r="J585" s="430"/>
      <c r="K585" s="427"/>
      <c r="L585" s="467">
        <v>0</v>
      </c>
      <c r="M585" s="457"/>
      <c r="N585" s="474">
        <v>0</v>
      </c>
      <c r="EZ585" s="337"/>
      <c r="FA585" s="339"/>
      <c r="FB585" s="432"/>
      <c r="FC585" s="432"/>
      <c r="FD585" s="432"/>
      <c r="FJ585" s="432" t="s">
        <v>84</v>
      </c>
      <c r="FK585" s="432"/>
    </row>
    <row r="586" spans="1:167" s="327" customFormat="1" ht="56.25" x14ac:dyDescent="0.25">
      <c r="A586" s="423" t="s">
        <v>286</v>
      </c>
      <c r="B586" s="424" t="s">
        <v>287</v>
      </c>
      <c r="C586" s="425" t="s">
        <v>288</v>
      </c>
      <c r="D586" s="425"/>
      <c r="E586" s="425"/>
      <c r="F586" s="426" t="s">
        <v>60</v>
      </c>
      <c r="G586" s="427">
        <v>6.9980000000000002</v>
      </c>
      <c r="H586" s="428">
        <v>1</v>
      </c>
      <c r="I586" s="429">
        <v>6.9980000000000002</v>
      </c>
      <c r="J586" s="430"/>
      <c r="K586" s="427"/>
      <c r="L586" s="430"/>
      <c r="M586" s="427"/>
      <c r="N586" s="431"/>
      <c r="EZ586" s="337"/>
      <c r="FA586" s="339"/>
      <c r="FB586" s="432" t="s">
        <v>288</v>
      </c>
      <c r="FC586" s="432" t="s">
        <v>4</v>
      </c>
      <c r="FD586" s="432" t="s">
        <v>4</v>
      </c>
      <c r="FJ586" s="432"/>
      <c r="FK586" s="432"/>
    </row>
    <row r="587" spans="1:167" s="327" customFormat="1" ht="15" x14ac:dyDescent="0.25">
      <c r="A587" s="433"/>
      <c r="B587" s="434"/>
      <c r="C587" s="435" t="s">
        <v>2136</v>
      </c>
      <c r="D587" s="435"/>
      <c r="E587" s="435"/>
      <c r="F587" s="435"/>
      <c r="G587" s="435"/>
      <c r="H587" s="435"/>
      <c r="I587" s="435"/>
      <c r="J587" s="435"/>
      <c r="K587" s="435"/>
      <c r="L587" s="435"/>
      <c r="M587" s="435"/>
      <c r="N587" s="436"/>
      <c r="EZ587" s="337"/>
      <c r="FA587" s="339"/>
      <c r="FB587" s="432"/>
      <c r="FC587" s="432"/>
      <c r="FD587" s="432"/>
      <c r="FE587" s="437" t="s">
        <v>2136</v>
      </c>
      <c r="FJ587" s="432"/>
      <c r="FK587" s="432"/>
    </row>
    <row r="588" spans="1:167" s="327" customFormat="1" ht="67.5" x14ac:dyDescent="0.25">
      <c r="A588" s="438"/>
      <c r="B588" s="439" t="s">
        <v>61</v>
      </c>
      <c r="C588" s="440" t="s">
        <v>62</v>
      </c>
      <c r="D588" s="440"/>
      <c r="E588" s="440"/>
      <c r="F588" s="440"/>
      <c r="G588" s="440"/>
      <c r="H588" s="440"/>
      <c r="I588" s="440"/>
      <c r="J588" s="440"/>
      <c r="K588" s="440"/>
      <c r="L588" s="440"/>
      <c r="M588" s="440"/>
      <c r="N588" s="441"/>
      <c r="EZ588" s="337"/>
      <c r="FA588" s="339"/>
      <c r="FB588" s="432"/>
      <c r="FC588" s="432"/>
      <c r="FD588" s="432"/>
      <c r="FF588" s="437" t="s">
        <v>62</v>
      </c>
      <c r="FJ588" s="432"/>
      <c r="FK588" s="432"/>
    </row>
    <row r="589" spans="1:167" s="327" customFormat="1" ht="67.5" x14ac:dyDescent="0.25">
      <c r="A589" s="438"/>
      <c r="B589" s="439" t="s">
        <v>63</v>
      </c>
      <c r="C589" s="440" t="s">
        <v>64</v>
      </c>
      <c r="D589" s="440"/>
      <c r="E589" s="440"/>
      <c r="F589" s="440"/>
      <c r="G589" s="440"/>
      <c r="H589" s="440"/>
      <c r="I589" s="440"/>
      <c r="J589" s="440"/>
      <c r="K589" s="440"/>
      <c r="L589" s="440"/>
      <c r="M589" s="440"/>
      <c r="N589" s="441"/>
      <c r="EZ589" s="337"/>
      <c r="FA589" s="339"/>
      <c r="FB589" s="432"/>
      <c r="FC589" s="432"/>
      <c r="FD589" s="432"/>
      <c r="FF589" s="437" t="s">
        <v>64</v>
      </c>
      <c r="FJ589" s="432"/>
      <c r="FK589" s="432"/>
    </row>
    <row r="590" spans="1:167" s="327" customFormat="1" ht="33.75" x14ac:dyDescent="0.25">
      <c r="A590" s="438"/>
      <c r="B590" s="439" t="s">
        <v>92</v>
      </c>
      <c r="C590" s="440" t="s">
        <v>93</v>
      </c>
      <c r="D590" s="440"/>
      <c r="E590" s="440"/>
      <c r="F590" s="440"/>
      <c r="G590" s="440"/>
      <c r="H590" s="440"/>
      <c r="I590" s="440"/>
      <c r="J590" s="440"/>
      <c r="K590" s="440"/>
      <c r="L590" s="440"/>
      <c r="M590" s="440"/>
      <c r="N590" s="441"/>
      <c r="EZ590" s="337"/>
      <c r="FA590" s="339"/>
      <c r="FB590" s="432"/>
      <c r="FC590" s="432"/>
      <c r="FD590" s="432"/>
      <c r="FF590" s="437" t="s">
        <v>93</v>
      </c>
      <c r="FJ590" s="432"/>
      <c r="FK590" s="432"/>
    </row>
    <row r="591" spans="1:167" s="327" customFormat="1" ht="15" x14ac:dyDescent="0.25">
      <c r="A591" s="442"/>
      <c r="B591" s="439" t="s">
        <v>57</v>
      </c>
      <c r="C591" s="435" t="s">
        <v>67</v>
      </c>
      <c r="D591" s="435"/>
      <c r="E591" s="435"/>
      <c r="F591" s="443"/>
      <c r="G591" s="444"/>
      <c r="H591" s="444"/>
      <c r="I591" s="444"/>
      <c r="J591" s="445">
        <v>432</v>
      </c>
      <c r="K591" s="470">
        <v>1.7250000000000001</v>
      </c>
      <c r="L591" s="447">
        <v>5214.91</v>
      </c>
      <c r="M591" s="448">
        <v>52.21</v>
      </c>
      <c r="N591" s="449">
        <v>272270.45</v>
      </c>
      <c r="EZ591" s="337"/>
      <c r="FA591" s="339"/>
      <c r="FB591" s="432"/>
      <c r="FC591" s="432"/>
      <c r="FD591" s="432"/>
      <c r="FG591" s="437" t="s">
        <v>67</v>
      </c>
      <c r="FJ591" s="432"/>
      <c r="FK591" s="432"/>
    </row>
    <row r="592" spans="1:167" s="327" customFormat="1" ht="15" x14ac:dyDescent="0.25">
      <c r="A592" s="442"/>
      <c r="B592" s="439" t="s">
        <v>68</v>
      </c>
      <c r="C592" s="435" t="s">
        <v>69</v>
      </c>
      <c r="D592" s="435"/>
      <c r="E592" s="435"/>
      <c r="F592" s="443"/>
      <c r="G592" s="444"/>
      <c r="H592" s="444"/>
      <c r="I592" s="444"/>
      <c r="J592" s="445">
        <v>150.27000000000001</v>
      </c>
      <c r="K592" s="470">
        <v>1.875</v>
      </c>
      <c r="L592" s="447">
        <v>1971.73</v>
      </c>
      <c r="M592" s="448">
        <v>15.71</v>
      </c>
      <c r="N592" s="449">
        <v>30975.88</v>
      </c>
      <c r="EZ592" s="337"/>
      <c r="FA592" s="339"/>
      <c r="FB592" s="432"/>
      <c r="FC592" s="432"/>
      <c r="FD592" s="432"/>
      <c r="FG592" s="437" t="s">
        <v>69</v>
      </c>
      <c r="FJ592" s="432"/>
      <c r="FK592" s="432"/>
    </row>
    <row r="593" spans="1:167" s="327" customFormat="1" ht="15" x14ac:dyDescent="0.25">
      <c r="A593" s="442"/>
      <c r="B593" s="439" t="s">
        <v>70</v>
      </c>
      <c r="C593" s="435" t="s">
        <v>71</v>
      </c>
      <c r="D593" s="435"/>
      <c r="E593" s="435"/>
      <c r="F593" s="443"/>
      <c r="G593" s="444"/>
      <c r="H593" s="444"/>
      <c r="I593" s="444"/>
      <c r="J593" s="445">
        <v>25.99</v>
      </c>
      <c r="K593" s="470">
        <v>1.875</v>
      </c>
      <c r="L593" s="445">
        <v>341.02</v>
      </c>
      <c r="M593" s="448">
        <v>52.21</v>
      </c>
      <c r="N593" s="449">
        <v>17804.650000000001</v>
      </c>
      <c r="EZ593" s="337"/>
      <c r="FA593" s="339"/>
      <c r="FB593" s="432"/>
      <c r="FC593" s="432"/>
      <c r="FD593" s="432"/>
      <c r="FG593" s="437" t="s">
        <v>71</v>
      </c>
      <c r="FJ593" s="432"/>
      <c r="FK593" s="432"/>
    </row>
    <row r="594" spans="1:167" s="327" customFormat="1" ht="15" x14ac:dyDescent="0.25">
      <c r="A594" s="442"/>
      <c r="B594" s="439" t="s">
        <v>72</v>
      </c>
      <c r="C594" s="435" t="s">
        <v>73</v>
      </c>
      <c r="D594" s="435"/>
      <c r="E594" s="435"/>
      <c r="F594" s="443"/>
      <c r="G594" s="444"/>
      <c r="H594" s="444"/>
      <c r="I594" s="444"/>
      <c r="J594" s="445">
        <v>734.19</v>
      </c>
      <c r="K594" s="444"/>
      <c r="L594" s="447">
        <v>5137.8599999999997</v>
      </c>
      <c r="M594" s="446">
        <v>9.5</v>
      </c>
      <c r="N594" s="449">
        <v>48809.67</v>
      </c>
      <c r="EZ594" s="337"/>
      <c r="FA594" s="339"/>
      <c r="FB594" s="432"/>
      <c r="FC594" s="432"/>
      <c r="FD594" s="432"/>
      <c r="FG594" s="437" t="s">
        <v>73</v>
      </c>
      <c r="FJ594" s="432"/>
      <c r="FK594" s="432"/>
    </row>
    <row r="595" spans="1:167" s="327" customFormat="1" ht="15" x14ac:dyDescent="0.25">
      <c r="A595" s="452"/>
      <c r="B595" s="439"/>
      <c r="C595" s="435" t="s">
        <v>74</v>
      </c>
      <c r="D595" s="435"/>
      <c r="E595" s="435"/>
      <c r="F595" s="443" t="s">
        <v>75</v>
      </c>
      <c r="G595" s="450">
        <v>50</v>
      </c>
      <c r="H595" s="470">
        <v>1.7250000000000001</v>
      </c>
      <c r="I595" s="454">
        <v>603.57749999999999</v>
      </c>
      <c r="J595" s="370"/>
      <c r="K595" s="444"/>
      <c r="L595" s="370"/>
      <c r="M595" s="444"/>
      <c r="N595" s="451"/>
      <c r="EZ595" s="337"/>
      <c r="FA595" s="339"/>
      <c r="FB595" s="432"/>
      <c r="FC595" s="432"/>
      <c r="FD595" s="432"/>
      <c r="FH595" s="437" t="s">
        <v>74</v>
      </c>
      <c r="FJ595" s="432"/>
      <c r="FK595" s="432"/>
    </row>
    <row r="596" spans="1:167" s="327" customFormat="1" ht="15" x14ac:dyDescent="0.25">
      <c r="A596" s="452"/>
      <c r="B596" s="439"/>
      <c r="C596" s="435" t="s">
        <v>76</v>
      </c>
      <c r="D596" s="435"/>
      <c r="E596" s="435"/>
      <c r="F596" s="443" t="s">
        <v>75</v>
      </c>
      <c r="G596" s="448">
        <v>2.27</v>
      </c>
      <c r="H596" s="470">
        <v>1.875</v>
      </c>
      <c r="I596" s="469">
        <v>29.785237500000001</v>
      </c>
      <c r="J596" s="370"/>
      <c r="K596" s="444"/>
      <c r="L596" s="370"/>
      <c r="M596" s="444"/>
      <c r="N596" s="451"/>
      <c r="EZ596" s="337"/>
      <c r="FA596" s="339"/>
      <c r="FB596" s="432"/>
      <c r="FC596" s="432"/>
      <c r="FD596" s="432"/>
      <c r="FH596" s="437" t="s">
        <v>76</v>
      </c>
      <c r="FJ596" s="432"/>
      <c r="FK596" s="432"/>
    </row>
    <row r="597" spans="1:167" s="327" customFormat="1" ht="15" x14ac:dyDescent="0.25">
      <c r="A597" s="433"/>
      <c r="B597" s="439"/>
      <c r="C597" s="455" t="s">
        <v>77</v>
      </c>
      <c r="D597" s="455"/>
      <c r="E597" s="455"/>
      <c r="F597" s="456"/>
      <c r="G597" s="457"/>
      <c r="H597" s="457"/>
      <c r="I597" s="457"/>
      <c r="J597" s="459">
        <v>1316.46</v>
      </c>
      <c r="K597" s="457"/>
      <c r="L597" s="459">
        <v>12324.5</v>
      </c>
      <c r="M597" s="457"/>
      <c r="N597" s="460">
        <v>352056</v>
      </c>
      <c r="EZ597" s="337"/>
      <c r="FA597" s="339"/>
      <c r="FB597" s="432"/>
      <c r="FC597" s="432"/>
      <c r="FD597" s="432"/>
      <c r="FI597" s="437" t="s">
        <v>77</v>
      </c>
      <c r="FJ597" s="432"/>
      <c r="FK597" s="432"/>
    </row>
    <row r="598" spans="1:167" s="327" customFormat="1" ht="15" x14ac:dyDescent="0.25">
      <c r="A598" s="452"/>
      <c r="B598" s="439"/>
      <c r="C598" s="435" t="s">
        <v>78</v>
      </c>
      <c r="D598" s="435"/>
      <c r="E598" s="435"/>
      <c r="F598" s="443"/>
      <c r="G598" s="444"/>
      <c r="H598" s="444"/>
      <c r="I598" s="444"/>
      <c r="J598" s="370"/>
      <c r="K598" s="444"/>
      <c r="L598" s="447">
        <v>5555.93</v>
      </c>
      <c r="M598" s="444"/>
      <c r="N598" s="449">
        <v>290075.09999999998</v>
      </c>
      <c r="EZ598" s="337"/>
      <c r="FA598" s="339"/>
      <c r="FB598" s="432"/>
      <c r="FC598" s="432"/>
      <c r="FD598" s="432"/>
      <c r="FH598" s="437" t="s">
        <v>78</v>
      </c>
      <c r="FJ598" s="432"/>
      <c r="FK598" s="432"/>
    </row>
    <row r="599" spans="1:167" s="327" customFormat="1" ht="15" x14ac:dyDescent="0.25">
      <c r="A599" s="452"/>
      <c r="B599" s="439" t="s">
        <v>94</v>
      </c>
      <c r="C599" s="435" t="s">
        <v>95</v>
      </c>
      <c r="D599" s="435"/>
      <c r="E599" s="435"/>
      <c r="F599" s="443" t="s">
        <v>81</v>
      </c>
      <c r="G599" s="450">
        <v>109</v>
      </c>
      <c r="H599" s="444"/>
      <c r="I599" s="450">
        <v>109</v>
      </c>
      <c r="J599" s="370"/>
      <c r="K599" s="444"/>
      <c r="L599" s="447">
        <v>6055.96</v>
      </c>
      <c r="M599" s="444"/>
      <c r="N599" s="449">
        <v>316181.86</v>
      </c>
      <c r="EZ599" s="337"/>
      <c r="FA599" s="339"/>
      <c r="FB599" s="432"/>
      <c r="FC599" s="432"/>
      <c r="FD599" s="432"/>
      <c r="FH599" s="437" t="s">
        <v>95</v>
      </c>
      <c r="FJ599" s="432"/>
      <c r="FK599" s="432"/>
    </row>
    <row r="600" spans="1:167" s="327" customFormat="1" ht="22.5" x14ac:dyDescent="0.25">
      <c r="A600" s="452"/>
      <c r="B600" s="439" t="s">
        <v>96</v>
      </c>
      <c r="C600" s="435" t="s">
        <v>97</v>
      </c>
      <c r="D600" s="435"/>
      <c r="E600" s="435"/>
      <c r="F600" s="443" t="s">
        <v>81</v>
      </c>
      <c r="G600" s="450">
        <v>57</v>
      </c>
      <c r="H600" s="448">
        <v>0.85</v>
      </c>
      <c r="I600" s="448">
        <v>48.45</v>
      </c>
      <c r="J600" s="370"/>
      <c r="K600" s="444"/>
      <c r="L600" s="447">
        <v>2691.85</v>
      </c>
      <c r="M600" s="444"/>
      <c r="N600" s="449">
        <v>140541.39000000001</v>
      </c>
      <c r="EZ600" s="337"/>
      <c r="FA600" s="339"/>
      <c r="FB600" s="432"/>
      <c r="FC600" s="432"/>
      <c r="FD600" s="432"/>
      <c r="FH600" s="437" t="s">
        <v>97</v>
      </c>
      <c r="FJ600" s="432"/>
      <c r="FK600" s="432"/>
    </row>
    <row r="601" spans="1:167" s="327" customFormat="1" ht="15" x14ac:dyDescent="0.25">
      <c r="A601" s="461"/>
      <c r="B601" s="462"/>
      <c r="C601" s="425" t="s">
        <v>84</v>
      </c>
      <c r="D601" s="425"/>
      <c r="E601" s="425"/>
      <c r="F601" s="426"/>
      <c r="G601" s="427"/>
      <c r="H601" s="427"/>
      <c r="I601" s="427"/>
      <c r="J601" s="430"/>
      <c r="K601" s="427"/>
      <c r="L601" s="463">
        <v>21072.31</v>
      </c>
      <c r="M601" s="457"/>
      <c r="N601" s="464">
        <v>808779.25</v>
      </c>
      <c r="EZ601" s="337"/>
      <c r="FA601" s="339"/>
      <c r="FB601" s="432"/>
      <c r="FC601" s="432"/>
      <c r="FD601" s="432"/>
      <c r="FJ601" s="432" t="s">
        <v>84</v>
      </c>
      <c r="FK601" s="432"/>
    </row>
    <row r="602" spans="1:167" s="327" customFormat="1" ht="15" x14ac:dyDescent="0.25">
      <c r="A602" s="423" t="s">
        <v>289</v>
      </c>
      <c r="B602" s="424" t="s">
        <v>195</v>
      </c>
      <c r="C602" s="425" t="s">
        <v>290</v>
      </c>
      <c r="D602" s="425"/>
      <c r="E602" s="425"/>
      <c r="F602" s="426" t="s">
        <v>197</v>
      </c>
      <c r="G602" s="427">
        <v>699.78</v>
      </c>
      <c r="H602" s="428">
        <v>1</v>
      </c>
      <c r="I602" s="466">
        <v>699.78</v>
      </c>
      <c r="J602" s="430"/>
      <c r="K602" s="427"/>
      <c r="L602" s="430"/>
      <c r="M602" s="483">
        <v>9.5</v>
      </c>
      <c r="N602" s="431"/>
      <c r="EZ602" s="337"/>
      <c r="FA602" s="339"/>
      <c r="FB602" s="432" t="s">
        <v>290</v>
      </c>
      <c r="FC602" s="432" t="s">
        <v>4</v>
      </c>
      <c r="FD602" s="432" t="s">
        <v>4</v>
      </c>
      <c r="FJ602" s="432"/>
      <c r="FK602" s="432"/>
    </row>
    <row r="603" spans="1:167" s="327" customFormat="1" ht="15" x14ac:dyDescent="0.25">
      <c r="A603" s="461"/>
      <c r="B603" s="462"/>
      <c r="C603" s="425" t="s">
        <v>84</v>
      </c>
      <c r="D603" s="425"/>
      <c r="E603" s="425"/>
      <c r="F603" s="426"/>
      <c r="G603" s="427"/>
      <c r="H603" s="427"/>
      <c r="I603" s="427"/>
      <c r="J603" s="430"/>
      <c r="K603" s="427"/>
      <c r="L603" s="467">
        <v>0</v>
      </c>
      <c r="M603" s="457"/>
      <c r="N603" s="474">
        <v>0</v>
      </c>
      <c r="EZ603" s="337"/>
      <c r="FA603" s="339"/>
      <c r="FB603" s="432"/>
      <c r="FC603" s="432"/>
      <c r="FD603" s="432"/>
      <c r="FJ603" s="432" t="s">
        <v>84</v>
      </c>
      <c r="FK603" s="432"/>
    </row>
    <row r="604" spans="1:167" s="327" customFormat="1" ht="45" x14ac:dyDescent="0.25">
      <c r="A604" s="423" t="s">
        <v>292</v>
      </c>
      <c r="B604" s="424" t="s">
        <v>293</v>
      </c>
      <c r="C604" s="425" t="s">
        <v>294</v>
      </c>
      <c r="D604" s="425"/>
      <c r="E604" s="425"/>
      <c r="F604" s="426" t="s">
        <v>129</v>
      </c>
      <c r="G604" s="427">
        <v>11.552099999999999</v>
      </c>
      <c r="H604" s="428">
        <v>1</v>
      </c>
      <c r="I604" s="468">
        <v>11.552099999999999</v>
      </c>
      <c r="J604" s="430"/>
      <c r="K604" s="427"/>
      <c r="L604" s="430"/>
      <c r="M604" s="427"/>
      <c r="N604" s="431"/>
      <c r="EZ604" s="337"/>
      <c r="FA604" s="339"/>
      <c r="FB604" s="432" t="s">
        <v>294</v>
      </c>
      <c r="FC604" s="432" t="s">
        <v>4</v>
      </c>
      <c r="FD604" s="432" t="s">
        <v>4</v>
      </c>
      <c r="FJ604" s="432"/>
      <c r="FK604" s="432"/>
    </row>
    <row r="605" spans="1:167" s="327" customFormat="1" ht="15" x14ac:dyDescent="0.25">
      <c r="A605" s="433"/>
      <c r="B605" s="434"/>
      <c r="C605" s="435" t="s">
        <v>2137</v>
      </c>
      <c r="D605" s="435"/>
      <c r="E605" s="435"/>
      <c r="F605" s="435"/>
      <c r="G605" s="435"/>
      <c r="H605" s="435"/>
      <c r="I605" s="435"/>
      <c r="J605" s="435"/>
      <c r="K605" s="435"/>
      <c r="L605" s="435"/>
      <c r="M605" s="435"/>
      <c r="N605" s="436"/>
      <c r="EZ605" s="337"/>
      <c r="FA605" s="339"/>
      <c r="FB605" s="432"/>
      <c r="FC605" s="432"/>
      <c r="FD605" s="432"/>
      <c r="FE605" s="437" t="s">
        <v>2137</v>
      </c>
      <c r="FJ605" s="432"/>
      <c r="FK605" s="432"/>
    </row>
    <row r="606" spans="1:167" s="327" customFormat="1" ht="67.5" x14ac:dyDescent="0.25">
      <c r="A606" s="438"/>
      <c r="B606" s="439" t="s">
        <v>61</v>
      </c>
      <c r="C606" s="440" t="s">
        <v>62</v>
      </c>
      <c r="D606" s="440"/>
      <c r="E606" s="440"/>
      <c r="F606" s="440"/>
      <c r="G606" s="440"/>
      <c r="H606" s="440"/>
      <c r="I606" s="440"/>
      <c r="J606" s="440"/>
      <c r="K606" s="440"/>
      <c r="L606" s="440"/>
      <c r="M606" s="440"/>
      <c r="N606" s="441"/>
      <c r="EZ606" s="337"/>
      <c r="FA606" s="339"/>
      <c r="FB606" s="432"/>
      <c r="FC606" s="432"/>
      <c r="FD606" s="432"/>
      <c r="FF606" s="437" t="s">
        <v>62</v>
      </c>
      <c r="FJ606" s="432"/>
      <c r="FK606" s="432"/>
    </row>
    <row r="607" spans="1:167" s="327" customFormat="1" ht="67.5" x14ac:dyDescent="0.25">
      <c r="A607" s="438"/>
      <c r="B607" s="439" t="s">
        <v>63</v>
      </c>
      <c r="C607" s="440" t="s">
        <v>64</v>
      </c>
      <c r="D607" s="440"/>
      <c r="E607" s="440"/>
      <c r="F607" s="440"/>
      <c r="G607" s="440"/>
      <c r="H607" s="440"/>
      <c r="I607" s="440"/>
      <c r="J607" s="440"/>
      <c r="K607" s="440"/>
      <c r="L607" s="440"/>
      <c r="M607" s="440"/>
      <c r="N607" s="441"/>
      <c r="EZ607" s="337"/>
      <c r="FA607" s="339"/>
      <c r="FB607" s="432"/>
      <c r="FC607" s="432"/>
      <c r="FD607" s="432"/>
      <c r="FF607" s="437" t="s">
        <v>64</v>
      </c>
      <c r="FJ607" s="432"/>
      <c r="FK607" s="432"/>
    </row>
    <row r="608" spans="1:167" s="327" customFormat="1" ht="33.75" x14ac:dyDescent="0.25">
      <c r="A608" s="438"/>
      <c r="B608" s="439" t="s">
        <v>92</v>
      </c>
      <c r="C608" s="440" t="s">
        <v>93</v>
      </c>
      <c r="D608" s="440"/>
      <c r="E608" s="440"/>
      <c r="F608" s="440"/>
      <c r="G608" s="440"/>
      <c r="H608" s="440"/>
      <c r="I608" s="440"/>
      <c r="J608" s="440"/>
      <c r="K608" s="440"/>
      <c r="L608" s="440"/>
      <c r="M608" s="440"/>
      <c r="N608" s="441"/>
      <c r="EZ608" s="337"/>
      <c r="FA608" s="339"/>
      <c r="FB608" s="432"/>
      <c r="FC608" s="432"/>
      <c r="FD608" s="432"/>
      <c r="FF608" s="437" t="s">
        <v>93</v>
      </c>
      <c r="FJ608" s="432"/>
      <c r="FK608" s="432"/>
    </row>
    <row r="609" spans="1:167" s="327" customFormat="1" ht="15" x14ac:dyDescent="0.25">
      <c r="A609" s="442"/>
      <c r="B609" s="439" t="s">
        <v>57</v>
      </c>
      <c r="C609" s="435" t="s">
        <v>67</v>
      </c>
      <c r="D609" s="435"/>
      <c r="E609" s="435"/>
      <c r="F609" s="443"/>
      <c r="G609" s="444"/>
      <c r="H609" s="444"/>
      <c r="I609" s="444"/>
      <c r="J609" s="445">
        <v>325.89</v>
      </c>
      <c r="K609" s="470">
        <v>1.7250000000000001</v>
      </c>
      <c r="L609" s="447">
        <v>6494.13</v>
      </c>
      <c r="M609" s="448">
        <v>52.21</v>
      </c>
      <c r="N609" s="449">
        <v>339058.53</v>
      </c>
      <c r="EZ609" s="337"/>
      <c r="FA609" s="339"/>
      <c r="FB609" s="432"/>
      <c r="FC609" s="432"/>
      <c r="FD609" s="432"/>
      <c r="FG609" s="437" t="s">
        <v>67</v>
      </c>
      <c r="FJ609" s="432"/>
      <c r="FK609" s="432"/>
    </row>
    <row r="610" spans="1:167" s="327" customFormat="1" ht="15" x14ac:dyDescent="0.25">
      <c r="A610" s="442"/>
      <c r="B610" s="439" t="s">
        <v>68</v>
      </c>
      <c r="C610" s="435" t="s">
        <v>69</v>
      </c>
      <c r="D610" s="435"/>
      <c r="E610" s="435"/>
      <c r="F610" s="443"/>
      <c r="G610" s="444"/>
      <c r="H610" s="444"/>
      <c r="I610" s="444"/>
      <c r="J610" s="445">
        <v>74.099999999999994</v>
      </c>
      <c r="K610" s="470">
        <v>1.875</v>
      </c>
      <c r="L610" s="447">
        <v>1605.02</v>
      </c>
      <c r="M610" s="448">
        <v>15.71</v>
      </c>
      <c r="N610" s="449">
        <v>25214.86</v>
      </c>
      <c r="EZ610" s="337"/>
      <c r="FA610" s="339"/>
      <c r="FB610" s="432"/>
      <c r="FC610" s="432"/>
      <c r="FD610" s="432"/>
      <c r="FG610" s="437" t="s">
        <v>69</v>
      </c>
      <c r="FJ610" s="432"/>
      <c r="FK610" s="432"/>
    </row>
    <row r="611" spans="1:167" s="327" customFormat="1" ht="15" x14ac:dyDescent="0.25">
      <c r="A611" s="442"/>
      <c r="B611" s="439" t="s">
        <v>70</v>
      </c>
      <c r="C611" s="435" t="s">
        <v>71</v>
      </c>
      <c r="D611" s="435"/>
      <c r="E611" s="435"/>
      <c r="F611" s="443"/>
      <c r="G611" s="444"/>
      <c r="H611" s="444"/>
      <c r="I611" s="444"/>
      <c r="J611" s="445">
        <v>11.33</v>
      </c>
      <c r="K611" s="470">
        <v>1.875</v>
      </c>
      <c r="L611" s="445">
        <v>245.41</v>
      </c>
      <c r="M611" s="448">
        <v>52.21</v>
      </c>
      <c r="N611" s="449">
        <v>12812.86</v>
      </c>
      <c r="EZ611" s="337"/>
      <c r="FA611" s="339"/>
      <c r="FB611" s="432"/>
      <c r="FC611" s="432"/>
      <c r="FD611" s="432"/>
      <c r="FG611" s="437" t="s">
        <v>71</v>
      </c>
      <c r="FJ611" s="432"/>
      <c r="FK611" s="432"/>
    </row>
    <row r="612" spans="1:167" s="327" customFormat="1" ht="15" x14ac:dyDescent="0.25">
      <c r="A612" s="442"/>
      <c r="B612" s="439" t="s">
        <v>72</v>
      </c>
      <c r="C612" s="435" t="s">
        <v>73</v>
      </c>
      <c r="D612" s="435"/>
      <c r="E612" s="435"/>
      <c r="F612" s="443"/>
      <c r="G612" s="444"/>
      <c r="H612" s="444"/>
      <c r="I612" s="444"/>
      <c r="J612" s="445">
        <v>462.96</v>
      </c>
      <c r="K612" s="444"/>
      <c r="L612" s="447">
        <v>5348.16</v>
      </c>
      <c r="M612" s="446">
        <v>9.5</v>
      </c>
      <c r="N612" s="449">
        <v>50807.519999999997</v>
      </c>
      <c r="EZ612" s="337"/>
      <c r="FA612" s="339"/>
      <c r="FB612" s="432"/>
      <c r="FC612" s="432"/>
      <c r="FD612" s="432"/>
      <c r="FG612" s="437" t="s">
        <v>73</v>
      </c>
      <c r="FJ612" s="432"/>
      <c r="FK612" s="432"/>
    </row>
    <row r="613" spans="1:167" s="327" customFormat="1" ht="15" x14ac:dyDescent="0.25">
      <c r="A613" s="452"/>
      <c r="B613" s="439"/>
      <c r="C613" s="435" t="s">
        <v>74</v>
      </c>
      <c r="D613" s="435"/>
      <c r="E613" s="435"/>
      <c r="F613" s="443" t="s">
        <v>75</v>
      </c>
      <c r="G613" s="446">
        <v>35.5</v>
      </c>
      <c r="H613" s="470">
        <v>1.7250000000000001</v>
      </c>
      <c r="I613" s="469">
        <v>707.4217238</v>
      </c>
      <c r="J613" s="370"/>
      <c r="K613" s="444"/>
      <c r="L613" s="370"/>
      <c r="M613" s="444"/>
      <c r="N613" s="451"/>
      <c r="EZ613" s="337"/>
      <c r="FA613" s="339"/>
      <c r="FB613" s="432"/>
      <c r="FC613" s="432"/>
      <c r="FD613" s="432"/>
      <c r="FH613" s="437" t="s">
        <v>74</v>
      </c>
      <c r="FJ613" s="432"/>
      <c r="FK613" s="432"/>
    </row>
    <row r="614" spans="1:167" s="327" customFormat="1" ht="15" x14ac:dyDescent="0.25">
      <c r="A614" s="452"/>
      <c r="B614" s="439"/>
      <c r="C614" s="435" t="s">
        <v>76</v>
      </c>
      <c r="D614" s="435"/>
      <c r="E614" s="435"/>
      <c r="F614" s="443" t="s">
        <v>75</v>
      </c>
      <c r="G614" s="448">
        <v>0.86</v>
      </c>
      <c r="H614" s="470">
        <v>1.875</v>
      </c>
      <c r="I614" s="469">
        <v>18.6277613</v>
      </c>
      <c r="J614" s="370"/>
      <c r="K614" s="444"/>
      <c r="L614" s="370"/>
      <c r="M614" s="444"/>
      <c r="N614" s="451"/>
      <c r="EZ614" s="337"/>
      <c r="FA614" s="339"/>
      <c r="FB614" s="432"/>
      <c r="FC614" s="432"/>
      <c r="FD614" s="432"/>
      <c r="FH614" s="437" t="s">
        <v>76</v>
      </c>
      <c r="FJ614" s="432"/>
      <c r="FK614" s="432"/>
    </row>
    <row r="615" spans="1:167" s="327" customFormat="1" ht="15" x14ac:dyDescent="0.25">
      <c r="A615" s="433"/>
      <c r="B615" s="439"/>
      <c r="C615" s="455" t="s">
        <v>77</v>
      </c>
      <c r="D615" s="455"/>
      <c r="E615" s="455"/>
      <c r="F615" s="456"/>
      <c r="G615" s="457"/>
      <c r="H615" s="457"/>
      <c r="I615" s="457"/>
      <c r="J615" s="458">
        <v>862.95</v>
      </c>
      <c r="K615" s="457"/>
      <c r="L615" s="459">
        <v>13447.31</v>
      </c>
      <c r="M615" s="457"/>
      <c r="N615" s="460">
        <v>415080.91</v>
      </c>
      <c r="EZ615" s="337"/>
      <c r="FA615" s="339"/>
      <c r="FB615" s="432"/>
      <c r="FC615" s="432"/>
      <c r="FD615" s="432"/>
      <c r="FI615" s="437" t="s">
        <v>77</v>
      </c>
      <c r="FJ615" s="432"/>
      <c r="FK615" s="432"/>
    </row>
    <row r="616" spans="1:167" s="327" customFormat="1" ht="15" x14ac:dyDescent="0.25">
      <c r="A616" s="452"/>
      <c r="B616" s="439"/>
      <c r="C616" s="435" t="s">
        <v>78</v>
      </c>
      <c r="D616" s="435"/>
      <c r="E616" s="435"/>
      <c r="F616" s="443"/>
      <c r="G616" s="444"/>
      <c r="H616" s="444"/>
      <c r="I616" s="444"/>
      <c r="J616" s="370"/>
      <c r="K616" s="444"/>
      <c r="L616" s="447">
        <v>6739.54</v>
      </c>
      <c r="M616" s="444"/>
      <c r="N616" s="449">
        <v>351871.39</v>
      </c>
      <c r="EZ616" s="337"/>
      <c r="FA616" s="339"/>
      <c r="FB616" s="432"/>
      <c r="FC616" s="432"/>
      <c r="FD616" s="432"/>
      <c r="FH616" s="437" t="s">
        <v>78</v>
      </c>
      <c r="FJ616" s="432"/>
      <c r="FK616" s="432"/>
    </row>
    <row r="617" spans="1:167" s="327" customFormat="1" ht="15" x14ac:dyDescent="0.25">
      <c r="A617" s="452"/>
      <c r="B617" s="439" t="s">
        <v>94</v>
      </c>
      <c r="C617" s="435" t="s">
        <v>95</v>
      </c>
      <c r="D617" s="435"/>
      <c r="E617" s="435"/>
      <c r="F617" s="443" t="s">
        <v>81</v>
      </c>
      <c r="G617" s="450">
        <v>109</v>
      </c>
      <c r="H617" s="444"/>
      <c r="I617" s="450">
        <v>109</v>
      </c>
      <c r="J617" s="370"/>
      <c r="K617" s="444"/>
      <c r="L617" s="447">
        <v>7346.1</v>
      </c>
      <c r="M617" s="444"/>
      <c r="N617" s="449">
        <v>383539.82</v>
      </c>
      <c r="EZ617" s="337"/>
      <c r="FA617" s="339"/>
      <c r="FB617" s="432"/>
      <c r="FC617" s="432"/>
      <c r="FD617" s="432"/>
      <c r="FH617" s="437" t="s">
        <v>95</v>
      </c>
      <c r="FJ617" s="432"/>
      <c r="FK617" s="432"/>
    </row>
    <row r="618" spans="1:167" s="327" customFormat="1" ht="22.5" x14ac:dyDescent="0.25">
      <c r="A618" s="452"/>
      <c r="B618" s="439" t="s">
        <v>96</v>
      </c>
      <c r="C618" s="435" t="s">
        <v>97</v>
      </c>
      <c r="D618" s="435"/>
      <c r="E618" s="435"/>
      <c r="F618" s="443" t="s">
        <v>81</v>
      </c>
      <c r="G618" s="450">
        <v>57</v>
      </c>
      <c r="H618" s="448">
        <v>0.85</v>
      </c>
      <c r="I618" s="448">
        <v>48.45</v>
      </c>
      <c r="J618" s="370"/>
      <c r="K618" s="444"/>
      <c r="L618" s="447">
        <v>3265.31</v>
      </c>
      <c r="M618" s="444"/>
      <c r="N618" s="449">
        <v>170481.69</v>
      </c>
      <c r="EZ618" s="337"/>
      <c r="FA618" s="339"/>
      <c r="FB618" s="432"/>
      <c r="FC618" s="432"/>
      <c r="FD618" s="432"/>
      <c r="FH618" s="437" t="s">
        <v>97</v>
      </c>
      <c r="FJ618" s="432"/>
      <c r="FK618" s="432"/>
    </row>
    <row r="619" spans="1:167" s="327" customFormat="1" ht="15" x14ac:dyDescent="0.25">
      <c r="A619" s="461"/>
      <c r="B619" s="462"/>
      <c r="C619" s="425" t="s">
        <v>84</v>
      </c>
      <c r="D619" s="425"/>
      <c r="E619" s="425"/>
      <c r="F619" s="426"/>
      <c r="G619" s="427"/>
      <c r="H619" s="427"/>
      <c r="I619" s="427"/>
      <c r="J619" s="430"/>
      <c r="K619" s="427"/>
      <c r="L619" s="463">
        <v>24058.720000000001</v>
      </c>
      <c r="M619" s="457"/>
      <c r="N619" s="464">
        <v>969102.42</v>
      </c>
      <c r="EZ619" s="337"/>
      <c r="FA619" s="339"/>
      <c r="FB619" s="432"/>
      <c r="FC619" s="432"/>
      <c r="FD619" s="432"/>
      <c r="FJ619" s="432" t="s">
        <v>84</v>
      </c>
      <c r="FK619" s="432"/>
    </row>
    <row r="620" spans="1:167" s="327" customFormat="1" ht="15" x14ac:dyDescent="0.25">
      <c r="A620" s="423" t="s">
        <v>295</v>
      </c>
      <c r="B620" s="424" t="s">
        <v>195</v>
      </c>
      <c r="C620" s="425" t="s">
        <v>196</v>
      </c>
      <c r="D620" s="425"/>
      <c r="E620" s="425"/>
      <c r="F620" s="426" t="s">
        <v>197</v>
      </c>
      <c r="G620" s="427">
        <v>1536.29</v>
      </c>
      <c r="H620" s="428">
        <v>1</v>
      </c>
      <c r="I620" s="466">
        <v>1536.29</v>
      </c>
      <c r="J620" s="430"/>
      <c r="K620" s="427"/>
      <c r="L620" s="430"/>
      <c r="M620" s="483">
        <v>9.5</v>
      </c>
      <c r="N620" s="431"/>
      <c r="EZ620" s="337"/>
      <c r="FA620" s="339"/>
      <c r="FB620" s="432" t="s">
        <v>196</v>
      </c>
      <c r="FC620" s="432" t="s">
        <v>4</v>
      </c>
      <c r="FD620" s="432" t="s">
        <v>4</v>
      </c>
      <c r="FJ620" s="432"/>
      <c r="FK620" s="432"/>
    </row>
    <row r="621" spans="1:167" s="327" customFormat="1" ht="15" x14ac:dyDescent="0.25">
      <c r="A621" s="461"/>
      <c r="B621" s="462"/>
      <c r="C621" s="425" t="s">
        <v>84</v>
      </c>
      <c r="D621" s="425"/>
      <c r="E621" s="425"/>
      <c r="F621" s="426"/>
      <c r="G621" s="427"/>
      <c r="H621" s="427"/>
      <c r="I621" s="427"/>
      <c r="J621" s="430"/>
      <c r="K621" s="427"/>
      <c r="L621" s="467">
        <v>0</v>
      </c>
      <c r="M621" s="457"/>
      <c r="N621" s="474">
        <v>0</v>
      </c>
      <c r="EZ621" s="337"/>
      <c r="FA621" s="339"/>
      <c r="FB621" s="432"/>
      <c r="FC621" s="432"/>
      <c r="FD621" s="432"/>
      <c r="FJ621" s="432" t="s">
        <v>84</v>
      </c>
      <c r="FK621" s="432"/>
    </row>
    <row r="622" spans="1:167" s="327" customFormat="1" ht="15" x14ac:dyDescent="0.25">
      <c r="A622" s="423" t="s">
        <v>296</v>
      </c>
      <c r="B622" s="424" t="s">
        <v>195</v>
      </c>
      <c r="C622" s="425" t="s">
        <v>297</v>
      </c>
      <c r="D622" s="425"/>
      <c r="E622" s="425"/>
      <c r="F622" s="426" t="s">
        <v>197</v>
      </c>
      <c r="G622" s="427">
        <v>1620.15</v>
      </c>
      <c r="H622" s="428">
        <v>1</v>
      </c>
      <c r="I622" s="466">
        <v>1620.15</v>
      </c>
      <c r="J622" s="430"/>
      <c r="K622" s="427"/>
      <c r="L622" s="430"/>
      <c r="M622" s="483">
        <v>9.5</v>
      </c>
      <c r="N622" s="431"/>
      <c r="EZ622" s="337"/>
      <c r="FA622" s="339"/>
      <c r="FB622" s="432" t="s">
        <v>297</v>
      </c>
      <c r="FC622" s="432" t="s">
        <v>4</v>
      </c>
      <c r="FD622" s="432" t="s">
        <v>4</v>
      </c>
      <c r="FJ622" s="432"/>
      <c r="FK622" s="432"/>
    </row>
    <row r="623" spans="1:167" s="327" customFormat="1" ht="15" x14ac:dyDescent="0.25">
      <c r="A623" s="461"/>
      <c r="B623" s="462"/>
      <c r="C623" s="425" t="s">
        <v>84</v>
      </c>
      <c r="D623" s="425"/>
      <c r="E623" s="425"/>
      <c r="F623" s="426"/>
      <c r="G623" s="427"/>
      <c r="H623" s="427"/>
      <c r="I623" s="427"/>
      <c r="J623" s="430"/>
      <c r="K623" s="427"/>
      <c r="L623" s="467">
        <v>0</v>
      </c>
      <c r="M623" s="457"/>
      <c r="N623" s="474">
        <v>0</v>
      </c>
      <c r="EZ623" s="337"/>
      <c r="FA623" s="339"/>
      <c r="FB623" s="432"/>
      <c r="FC623" s="432"/>
      <c r="FD623" s="432"/>
      <c r="FJ623" s="432" t="s">
        <v>84</v>
      </c>
      <c r="FK623" s="432"/>
    </row>
    <row r="624" spans="1:167" s="327" customFormat="1" ht="33.75" x14ac:dyDescent="0.25">
      <c r="A624" s="423" t="s">
        <v>298</v>
      </c>
      <c r="B624" s="424" t="s">
        <v>299</v>
      </c>
      <c r="C624" s="425" t="s">
        <v>300</v>
      </c>
      <c r="D624" s="425"/>
      <c r="E624" s="425"/>
      <c r="F624" s="426" t="s">
        <v>129</v>
      </c>
      <c r="G624" s="427">
        <v>11.552099999999999</v>
      </c>
      <c r="H624" s="428">
        <v>1</v>
      </c>
      <c r="I624" s="468">
        <v>11.552099999999999</v>
      </c>
      <c r="J624" s="430"/>
      <c r="K624" s="427"/>
      <c r="L624" s="430"/>
      <c r="M624" s="427"/>
      <c r="N624" s="431"/>
      <c r="EZ624" s="337"/>
      <c r="FA624" s="339"/>
      <c r="FB624" s="432" t="s">
        <v>300</v>
      </c>
      <c r="FC624" s="432" t="s">
        <v>4</v>
      </c>
      <c r="FD624" s="432" t="s">
        <v>4</v>
      </c>
      <c r="FJ624" s="432"/>
      <c r="FK624" s="432"/>
    </row>
    <row r="625" spans="1:167" s="327" customFormat="1" ht="15" x14ac:dyDescent="0.25">
      <c r="A625" s="433"/>
      <c r="B625" s="434"/>
      <c r="C625" s="435" t="s">
        <v>2138</v>
      </c>
      <c r="D625" s="435"/>
      <c r="E625" s="435"/>
      <c r="F625" s="435"/>
      <c r="G625" s="435"/>
      <c r="H625" s="435"/>
      <c r="I625" s="435"/>
      <c r="J625" s="435"/>
      <c r="K625" s="435"/>
      <c r="L625" s="435"/>
      <c r="M625" s="435"/>
      <c r="N625" s="436"/>
      <c r="EZ625" s="337"/>
      <c r="FA625" s="339"/>
      <c r="FB625" s="432"/>
      <c r="FC625" s="432"/>
      <c r="FD625" s="432"/>
      <c r="FE625" s="437" t="s">
        <v>2138</v>
      </c>
      <c r="FJ625" s="432"/>
      <c r="FK625" s="432"/>
    </row>
    <row r="626" spans="1:167" s="327" customFormat="1" ht="67.5" x14ac:dyDescent="0.25">
      <c r="A626" s="438"/>
      <c r="B626" s="439" t="s">
        <v>61</v>
      </c>
      <c r="C626" s="440" t="s">
        <v>62</v>
      </c>
      <c r="D626" s="440"/>
      <c r="E626" s="440"/>
      <c r="F626" s="440"/>
      <c r="G626" s="440"/>
      <c r="H626" s="440"/>
      <c r="I626" s="440"/>
      <c r="J626" s="440"/>
      <c r="K626" s="440"/>
      <c r="L626" s="440"/>
      <c r="M626" s="440"/>
      <c r="N626" s="441"/>
      <c r="EZ626" s="337"/>
      <c r="FA626" s="339"/>
      <c r="FB626" s="432"/>
      <c r="FC626" s="432"/>
      <c r="FD626" s="432"/>
      <c r="FF626" s="437" t="s">
        <v>62</v>
      </c>
      <c r="FJ626" s="432"/>
      <c r="FK626" s="432"/>
    </row>
    <row r="627" spans="1:167" s="327" customFormat="1" ht="67.5" x14ac:dyDescent="0.25">
      <c r="A627" s="438"/>
      <c r="B627" s="439" t="s">
        <v>63</v>
      </c>
      <c r="C627" s="440" t="s">
        <v>64</v>
      </c>
      <c r="D627" s="440"/>
      <c r="E627" s="440"/>
      <c r="F627" s="440"/>
      <c r="G627" s="440"/>
      <c r="H627" s="440"/>
      <c r="I627" s="440"/>
      <c r="J627" s="440"/>
      <c r="K627" s="440"/>
      <c r="L627" s="440"/>
      <c r="M627" s="440"/>
      <c r="N627" s="441"/>
      <c r="EZ627" s="337"/>
      <c r="FA627" s="339"/>
      <c r="FB627" s="432"/>
      <c r="FC627" s="432"/>
      <c r="FD627" s="432"/>
      <c r="FF627" s="437" t="s">
        <v>64</v>
      </c>
      <c r="FJ627" s="432"/>
      <c r="FK627" s="432"/>
    </row>
    <row r="628" spans="1:167" s="327" customFormat="1" ht="15" x14ac:dyDescent="0.25">
      <c r="A628" s="442"/>
      <c r="B628" s="439" t="s">
        <v>57</v>
      </c>
      <c r="C628" s="435" t="s">
        <v>67</v>
      </c>
      <c r="D628" s="435"/>
      <c r="E628" s="435"/>
      <c r="F628" s="443"/>
      <c r="G628" s="444"/>
      <c r="H628" s="444"/>
      <c r="I628" s="444"/>
      <c r="J628" s="445">
        <v>222.8</v>
      </c>
      <c r="K628" s="446">
        <v>1.5</v>
      </c>
      <c r="L628" s="447">
        <v>3860.71</v>
      </c>
      <c r="M628" s="448">
        <v>52.21</v>
      </c>
      <c r="N628" s="449">
        <v>201567.67</v>
      </c>
      <c r="EZ628" s="337"/>
      <c r="FA628" s="339"/>
      <c r="FB628" s="432"/>
      <c r="FC628" s="432"/>
      <c r="FD628" s="432"/>
      <c r="FG628" s="437" t="s">
        <v>67</v>
      </c>
      <c r="FJ628" s="432"/>
      <c r="FK628" s="432"/>
    </row>
    <row r="629" spans="1:167" s="327" customFormat="1" ht="15" x14ac:dyDescent="0.25">
      <c r="A629" s="442"/>
      <c r="B629" s="439" t="s">
        <v>68</v>
      </c>
      <c r="C629" s="435" t="s">
        <v>69</v>
      </c>
      <c r="D629" s="435"/>
      <c r="E629" s="435"/>
      <c r="F629" s="443"/>
      <c r="G629" s="444"/>
      <c r="H629" s="444"/>
      <c r="I629" s="444"/>
      <c r="J629" s="445">
        <v>3.85</v>
      </c>
      <c r="K629" s="446">
        <v>1.5</v>
      </c>
      <c r="L629" s="445">
        <v>66.709999999999994</v>
      </c>
      <c r="M629" s="448">
        <v>15.71</v>
      </c>
      <c r="N629" s="449">
        <v>1048.01</v>
      </c>
      <c r="EZ629" s="337"/>
      <c r="FA629" s="339"/>
      <c r="FB629" s="432"/>
      <c r="FC629" s="432"/>
      <c r="FD629" s="432"/>
      <c r="FG629" s="437" t="s">
        <v>69</v>
      </c>
      <c r="FJ629" s="432"/>
      <c r="FK629" s="432"/>
    </row>
    <row r="630" spans="1:167" s="327" customFormat="1" ht="15" x14ac:dyDescent="0.25">
      <c r="A630" s="442"/>
      <c r="B630" s="439" t="s">
        <v>70</v>
      </c>
      <c r="C630" s="435" t="s">
        <v>71</v>
      </c>
      <c r="D630" s="435"/>
      <c r="E630" s="435"/>
      <c r="F630" s="443"/>
      <c r="G630" s="444"/>
      <c r="H630" s="444"/>
      <c r="I630" s="444"/>
      <c r="J630" s="445">
        <v>1.1599999999999999</v>
      </c>
      <c r="K630" s="446">
        <v>1.5</v>
      </c>
      <c r="L630" s="445">
        <v>20.100000000000001</v>
      </c>
      <c r="M630" s="448">
        <v>52.21</v>
      </c>
      <c r="N630" s="449">
        <v>1049.42</v>
      </c>
      <c r="EZ630" s="337"/>
      <c r="FA630" s="339"/>
      <c r="FB630" s="432"/>
      <c r="FC630" s="432"/>
      <c r="FD630" s="432"/>
      <c r="FG630" s="437" t="s">
        <v>71</v>
      </c>
      <c r="FJ630" s="432"/>
      <c r="FK630" s="432"/>
    </row>
    <row r="631" spans="1:167" s="327" customFormat="1" ht="15" x14ac:dyDescent="0.25">
      <c r="A631" s="442"/>
      <c r="B631" s="439" t="s">
        <v>72</v>
      </c>
      <c r="C631" s="435" t="s">
        <v>73</v>
      </c>
      <c r="D631" s="435"/>
      <c r="E631" s="435"/>
      <c r="F631" s="443"/>
      <c r="G631" s="444"/>
      <c r="H631" s="444"/>
      <c r="I631" s="444"/>
      <c r="J631" s="447">
        <v>2387.16</v>
      </c>
      <c r="K631" s="444"/>
      <c r="L631" s="447">
        <v>27576.71</v>
      </c>
      <c r="M631" s="446">
        <v>9.5</v>
      </c>
      <c r="N631" s="449">
        <v>261978.75</v>
      </c>
      <c r="EZ631" s="337"/>
      <c r="FA631" s="339"/>
      <c r="FB631" s="432"/>
      <c r="FC631" s="432"/>
      <c r="FD631" s="432"/>
      <c r="FG631" s="437" t="s">
        <v>73</v>
      </c>
      <c r="FJ631" s="432"/>
      <c r="FK631" s="432"/>
    </row>
    <row r="632" spans="1:167" s="327" customFormat="1" ht="15" x14ac:dyDescent="0.25">
      <c r="A632" s="452"/>
      <c r="B632" s="439"/>
      <c r="C632" s="435" t="s">
        <v>74</v>
      </c>
      <c r="D632" s="435"/>
      <c r="E632" s="435"/>
      <c r="F632" s="443" t="s">
        <v>75</v>
      </c>
      <c r="G632" s="448">
        <v>26.12</v>
      </c>
      <c r="H632" s="446">
        <v>1.5</v>
      </c>
      <c r="I632" s="453">
        <v>452.61127800000003</v>
      </c>
      <c r="J632" s="370"/>
      <c r="K632" s="444"/>
      <c r="L632" s="370"/>
      <c r="M632" s="444"/>
      <c r="N632" s="451"/>
      <c r="EZ632" s="337"/>
      <c r="FA632" s="339"/>
      <c r="FB632" s="432"/>
      <c r="FC632" s="432"/>
      <c r="FD632" s="432"/>
      <c r="FH632" s="437" t="s">
        <v>74</v>
      </c>
      <c r="FJ632" s="432"/>
      <c r="FK632" s="432"/>
    </row>
    <row r="633" spans="1:167" s="327" customFormat="1" ht="15" x14ac:dyDescent="0.25">
      <c r="A633" s="452"/>
      <c r="B633" s="439"/>
      <c r="C633" s="435" t="s">
        <v>76</v>
      </c>
      <c r="D633" s="435"/>
      <c r="E633" s="435"/>
      <c r="F633" s="443" t="s">
        <v>75</v>
      </c>
      <c r="G633" s="448">
        <v>0.09</v>
      </c>
      <c r="H633" s="446">
        <v>1.5</v>
      </c>
      <c r="I633" s="469">
        <v>1.5595334999999999</v>
      </c>
      <c r="J633" s="370"/>
      <c r="K633" s="444"/>
      <c r="L633" s="370"/>
      <c r="M633" s="444"/>
      <c r="N633" s="451"/>
      <c r="EZ633" s="337"/>
      <c r="FA633" s="339"/>
      <c r="FB633" s="432"/>
      <c r="FC633" s="432"/>
      <c r="FD633" s="432"/>
      <c r="FH633" s="437" t="s">
        <v>76</v>
      </c>
      <c r="FJ633" s="432"/>
      <c r="FK633" s="432"/>
    </row>
    <row r="634" spans="1:167" s="327" customFormat="1" ht="15" x14ac:dyDescent="0.25">
      <c r="A634" s="433"/>
      <c r="B634" s="439"/>
      <c r="C634" s="455" t="s">
        <v>77</v>
      </c>
      <c r="D634" s="455"/>
      <c r="E634" s="455"/>
      <c r="F634" s="456"/>
      <c r="G634" s="457"/>
      <c r="H634" s="457"/>
      <c r="I634" s="457"/>
      <c r="J634" s="459">
        <v>2613.81</v>
      </c>
      <c r="K634" s="457"/>
      <c r="L634" s="459">
        <v>31504.13</v>
      </c>
      <c r="M634" s="457"/>
      <c r="N634" s="460">
        <v>464594.43</v>
      </c>
      <c r="EZ634" s="337"/>
      <c r="FA634" s="339"/>
      <c r="FB634" s="432"/>
      <c r="FC634" s="432"/>
      <c r="FD634" s="432"/>
      <c r="FI634" s="437" t="s">
        <v>77</v>
      </c>
      <c r="FJ634" s="432"/>
      <c r="FK634" s="432"/>
    </row>
    <row r="635" spans="1:167" s="327" customFormat="1" ht="15" x14ac:dyDescent="0.25">
      <c r="A635" s="452"/>
      <c r="B635" s="439"/>
      <c r="C635" s="435" t="s">
        <v>78</v>
      </c>
      <c r="D635" s="435"/>
      <c r="E635" s="435"/>
      <c r="F635" s="443"/>
      <c r="G635" s="444"/>
      <c r="H635" s="444"/>
      <c r="I635" s="444"/>
      <c r="J635" s="370"/>
      <c r="K635" s="444"/>
      <c r="L635" s="447">
        <v>3880.81</v>
      </c>
      <c r="M635" s="444"/>
      <c r="N635" s="449">
        <v>202617.09</v>
      </c>
      <c r="EZ635" s="337"/>
      <c r="FA635" s="339"/>
      <c r="FB635" s="432"/>
      <c r="FC635" s="432"/>
      <c r="FD635" s="432"/>
      <c r="FH635" s="437" t="s">
        <v>78</v>
      </c>
      <c r="FJ635" s="432"/>
      <c r="FK635" s="432"/>
    </row>
    <row r="636" spans="1:167" s="327" customFormat="1" ht="22.5" x14ac:dyDescent="0.25">
      <c r="A636" s="452"/>
      <c r="B636" s="439" t="s">
        <v>79</v>
      </c>
      <c r="C636" s="435" t="s">
        <v>80</v>
      </c>
      <c r="D636" s="435"/>
      <c r="E636" s="435"/>
      <c r="F636" s="443" t="s">
        <v>81</v>
      </c>
      <c r="G636" s="450">
        <v>90</v>
      </c>
      <c r="H636" s="444"/>
      <c r="I636" s="450">
        <v>90</v>
      </c>
      <c r="J636" s="370"/>
      <c r="K636" s="444"/>
      <c r="L636" s="447">
        <v>3492.73</v>
      </c>
      <c r="M636" s="444"/>
      <c r="N636" s="449">
        <v>182355.38</v>
      </c>
      <c r="EZ636" s="337"/>
      <c r="FA636" s="339"/>
      <c r="FB636" s="432"/>
      <c r="FC636" s="432"/>
      <c r="FD636" s="432"/>
      <c r="FH636" s="437" t="s">
        <v>80</v>
      </c>
      <c r="FJ636" s="432"/>
      <c r="FK636" s="432"/>
    </row>
    <row r="637" spans="1:167" s="327" customFormat="1" ht="22.5" x14ac:dyDescent="0.25">
      <c r="A637" s="452"/>
      <c r="B637" s="439" t="s">
        <v>82</v>
      </c>
      <c r="C637" s="435" t="s">
        <v>83</v>
      </c>
      <c r="D637" s="435"/>
      <c r="E637" s="435"/>
      <c r="F637" s="443" t="s">
        <v>81</v>
      </c>
      <c r="G637" s="450">
        <v>46</v>
      </c>
      <c r="H637" s="444"/>
      <c r="I637" s="450">
        <v>46</v>
      </c>
      <c r="J637" s="370"/>
      <c r="K637" s="444"/>
      <c r="L637" s="447">
        <v>1785.17</v>
      </c>
      <c r="M637" s="444"/>
      <c r="N637" s="449">
        <v>93203.86</v>
      </c>
      <c r="EZ637" s="337"/>
      <c r="FA637" s="339"/>
      <c r="FB637" s="432"/>
      <c r="FC637" s="432"/>
      <c r="FD637" s="432"/>
      <c r="FH637" s="437" t="s">
        <v>83</v>
      </c>
      <c r="FJ637" s="432"/>
      <c r="FK637" s="432"/>
    </row>
    <row r="638" spans="1:167" s="327" customFormat="1" ht="15" x14ac:dyDescent="0.25">
      <c r="A638" s="461"/>
      <c r="B638" s="462"/>
      <c r="C638" s="425" t="s">
        <v>84</v>
      </c>
      <c r="D638" s="425"/>
      <c r="E638" s="425"/>
      <c r="F638" s="426"/>
      <c r="G638" s="427"/>
      <c r="H638" s="427"/>
      <c r="I638" s="427"/>
      <c r="J638" s="430"/>
      <c r="K638" s="427"/>
      <c r="L638" s="463">
        <v>36782.03</v>
      </c>
      <c r="M638" s="457"/>
      <c r="N638" s="464">
        <v>740153.67</v>
      </c>
      <c r="EZ638" s="337"/>
      <c r="FA638" s="339"/>
      <c r="FB638" s="432"/>
      <c r="FC638" s="432"/>
      <c r="FD638" s="432"/>
      <c r="FJ638" s="432" t="s">
        <v>84</v>
      </c>
      <c r="FK638" s="432"/>
    </row>
    <row r="639" spans="1:167" s="327" customFormat="1" ht="22.5" x14ac:dyDescent="0.25">
      <c r="A639" s="423" t="s">
        <v>301</v>
      </c>
      <c r="B639" s="424" t="s">
        <v>302</v>
      </c>
      <c r="C639" s="425" t="s">
        <v>303</v>
      </c>
      <c r="D639" s="425"/>
      <c r="E639" s="425"/>
      <c r="F639" s="426" t="s">
        <v>139</v>
      </c>
      <c r="G639" s="427">
        <v>-2.4374931000000002</v>
      </c>
      <c r="H639" s="428">
        <v>1</v>
      </c>
      <c r="I639" s="484">
        <v>-2.4374931000000002</v>
      </c>
      <c r="J639" s="463">
        <v>11200</v>
      </c>
      <c r="K639" s="427"/>
      <c r="L639" s="463">
        <v>-27299.919999999998</v>
      </c>
      <c r="M639" s="483">
        <v>9.5</v>
      </c>
      <c r="N639" s="464">
        <v>-259349.24</v>
      </c>
      <c r="EZ639" s="337"/>
      <c r="FA639" s="339"/>
      <c r="FB639" s="432" t="s">
        <v>303</v>
      </c>
      <c r="FC639" s="432" t="s">
        <v>4</v>
      </c>
      <c r="FD639" s="432" t="s">
        <v>4</v>
      </c>
      <c r="FJ639" s="432"/>
      <c r="FK639" s="432"/>
    </row>
    <row r="640" spans="1:167" s="327" customFormat="1" ht="15" x14ac:dyDescent="0.25">
      <c r="A640" s="461"/>
      <c r="B640" s="462"/>
      <c r="C640" s="425" t="s">
        <v>84</v>
      </c>
      <c r="D640" s="425"/>
      <c r="E640" s="425"/>
      <c r="F640" s="426"/>
      <c r="G640" s="427"/>
      <c r="H640" s="427"/>
      <c r="I640" s="427"/>
      <c r="J640" s="430"/>
      <c r="K640" s="427"/>
      <c r="L640" s="463">
        <v>-27299.919999999998</v>
      </c>
      <c r="M640" s="457"/>
      <c r="N640" s="464">
        <v>-259349.24</v>
      </c>
      <c r="EZ640" s="337"/>
      <c r="FA640" s="339"/>
      <c r="FB640" s="432"/>
      <c r="FC640" s="432"/>
      <c r="FD640" s="432"/>
      <c r="FJ640" s="432" t="s">
        <v>84</v>
      </c>
      <c r="FK640" s="432"/>
    </row>
    <row r="641" spans="1:167" s="327" customFormat="1" ht="15" x14ac:dyDescent="0.25">
      <c r="A641" s="423" t="s">
        <v>304</v>
      </c>
      <c r="B641" s="424" t="s">
        <v>195</v>
      </c>
      <c r="C641" s="425" t="s">
        <v>305</v>
      </c>
      <c r="D641" s="425"/>
      <c r="E641" s="425"/>
      <c r="F641" s="426" t="s">
        <v>306</v>
      </c>
      <c r="G641" s="427">
        <v>1155.21</v>
      </c>
      <c r="H641" s="428">
        <v>1</v>
      </c>
      <c r="I641" s="466">
        <v>1155.21</v>
      </c>
      <c r="J641" s="430"/>
      <c r="K641" s="427"/>
      <c r="L641" s="430"/>
      <c r="M641" s="483">
        <v>9.5</v>
      </c>
      <c r="N641" s="431"/>
      <c r="EZ641" s="337"/>
      <c r="FA641" s="339"/>
      <c r="FB641" s="432" t="s">
        <v>305</v>
      </c>
      <c r="FC641" s="432" t="s">
        <v>4</v>
      </c>
      <c r="FD641" s="432" t="s">
        <v>4</v>
      </c>
      <c r="FJ641" s="432"/>
      <c r="FK641" s="432"/>
    </row>
    <row r="642" spans="1:167" s="327" customFormat="1" ht="15" x14ac:dyDescent="0.25">
      <c r="A642" s="433"/>
      <c r="B642" s="434"/>
      <c r="C642" s="435" t="s">
        <v>2139</v>
      </c>
      <c r="D642" s="435"/>
      <c r="E642" s="435"/>
      <c r="F642" s="435"/>
      <c r="G642" s="435"/>
      <c r="H642" s="435"/>
      <c r="I642" s="435"/>
      <c r="J642" s="435"/>
      <c r="K642" s="435"/>
      <c r="L642" s="435"/>
      <c r="M642" s="435"/>
      <c r="N642" s="436"/>
      <c r="EZ642" s="337"/>
      <c r="FA642" s="339"/>
      <c r="FB642" s="432"/>
      <c r="FC642" s="432"/>
      <c r="FD642" s="432"/>
      <c r="FE642" s="437" t="s">
        <v>2139</v>
      </c>
      <c r="FJ642" s="432"/>
      <c r="FK642" s="432"/>
    </row>
    <row r="643" spans="1:167" s="327" customFormat="1" ht="15" x14ac:dyDescent="0.25">
      <c r="A643" s="461"/>
      <c r="B643" s="462"/>
      <c r="C643" s="425" t="s">
        <v>84</v>
      </c>
      <c r="D643" s="425"/>
      <c r="E643" s="425"/>
      <c r="F643" s="426"/>
      <c r="G643" s="427"/>
      <c r="H643" s="427"/>
      <c r="I643" s="427"/>
      <c r="J643" s="430"/>
      <c r="K643" s="427"/>
      <c r="L643" s="467">
        <v>0</v>
      </c>
      <c r="M643" s="457"/>
      <c r="N643" s="474">
        <v>0</v>
      </c>
      <c r="EZ643" s="337"/>
      <c r="FA643" s="339"/>
      <c r="FB643" s="432"/>
      <c r="FC643" s="432"/>
      <c r="FD643" s="432"/>
      <c r="FJ643" s="432" t="s">
        <v>84</v>
      </c>
      <c r="FK643" s="432"/>
    </row>
    <row r="644" spans="1:167" s="327" customFormat="1" ht="15" x14ac:dyDescent="0.25">
      <c r="A644" s="423" t="s">
        <v>307</v>
      </c>
      <c r="B644" s="424" t="s">
        <v>195</v>
      </c>
      <c r="C644" s="425" t="s">
        <v>308</v>
      </c>
      <c r="D644" s="425"/>
      <c r="E644" s="425"/>
      <c r="F644" s="426" t="s">
        <v>104</v>
      </c>
      <c r="G644" s="427">
        <v>1652</v>
      </c>
      <c r="H644" s="428">
        <v>1</v>
      </c>
      <c r="I644" s="428">
        <v>1652</v>
      </c>
      <c r="J644" s="430"/>
      <c r="K644" s="427"/>
      <c r="L644" s="430"/>
      <c r="M644" s="483">
        <v>9.5</v>
      </c>
      <c r="N644" s="431"/>
      <c r="EZ644" s="337"/>
      <c r="FA644" s="339"/>
      <c r="FB644" s="432" t="s">
        <v>308</v>
      </c>
      <c r="FC644" s="432" t="s">
        <v>4</v>
      </c>
      <c r="FD644" s="432" t="s">
        <v>4</v>
      </c>
      <c r="FJ644" s="432"/>
      <c r="FK644" s="432"/>
    </row>
    <row r="645" spans="1:167" s="327" customFormat="1" ht="15" x14ac:dyDescent="0.25">
      <c r="A645" s="433"/>
      <c r="B645" s="434"/>
      <c r="C645" s="435" t="s">
        <v>2140</v>
      </c>
      <c r="D645" s="435"/>
      <c r="E645" s="435"/>
      <c r="F645" s="435"/>
      <c r="G645" s="435"/>
      <c r="H645" s="435"/>
      <c r="I645" s="435"/>
      <c r="J645" s="435"/>
      <c r="K645" s="435"/>
      <c r="L645" s="435"/>
      <c r="M645" s="435"/>
      <c r="N645" s="436"/>
      <c r="EZ645" s="337"/>
      <c r="FA645" s="339"/>
      <c r="FB645" s="432"/>
      <c r="FC645" s="432"/>
      <c r="FD645" s="432"/>
      <c r="FE645" s="437" t="s">
        <v>2140</v>
      </c>
      <c r="FJ645" s="432"/>
      <c r="FK645" s="432"/>
    </row>
    <row r="646" spans="1:167" s="327" customFormat="1" ht="15" x14ac:dyDescent="0.25">
      <c r="A646" s="461"/>
      <c r="B646" s="462"/>
      <c r="C646" s="425" t="s">
        <v>84</v>
      </c>
      <c r="D646" s="425"/>
      <c r="E646" s="425"/>
      <c r="F646" s="426"/>
      <c r="G646" s="427"/>
      <c r="H646" s="427"/>
      <c r="I646" s="427"/>
      <c r="J646" s="430"/>
      <c r="K646" s="427"/>
      <c r="L646" s="467">
        <v>0</v>
      </c>
      <c r="M646" s="457"/>
      <c r="N646" s="474">
        <v>0</v>
      </c>
      <c r="EZ646" s="337"/>
      <c r="FA646" s="339"/>
      <c r="FB646" s="432"/>
      <c r="FC646" s="432"/>
      <c r="FD646" s="432"/>
      <c r="FJ646" s="432" t="s">
        <v>84</v>
      </c>
      <c r="FK646" s="432"/>
    </row>
    <row r="647" spans="1:167" s="327" customFormat="1" ht="22.5" x14ac:dyDescent="0.25">
      <c r="A647" s="423" t="s">
        <v>309</v>
      </c>
      <c r="B647" s="424" t="s">
        <v>195</v>
      </c>
      <c r="C647" s="425" t="s">
        <v>310</v>
      </c>
      <c r="D647" s="425"/>
      <c r="E647" s="425"/>
      <c r="F647" s="426" t="s">
        <v>104</v>
      </c>
      <c r="G647" s="427">
        <v>7856</v>
      </c>
      <c r="H647" s="428">
        <v>1</v>
      </c>
      <c r="I647" s="428">
        <v>7856</v>
      </c>
      <c r="J647" s="430"/>
      <c r="K647" s="427"/>
      <c r="L647" s="430"/>
      <c r="M647" s="483">
        <v>9.5</v>
      </c>
      <c r="N647" s="431"/>
      <c r="EZ647" s="337"/>
      <c r="FA647" s="339"/>
      <c r="FB647" s="432" t="s">
        <v>310</v>
      </c>
      <c r="FC647" s="432" t="s">
        <v>4</v>
      </c>
      <c r="FD647" s="432" t="s">
        <v>4</v>
      </c>
      <c r="FJ647" s="432"/>
      <c r="FK647" s="432"/>
    </row>
    <row r="648" spans="1:167" s="327" customFormat="1" ht="15" x14ac:dyDescent="0.25">
      <c r="A648" s="461"/>
      <c r="B648" s="462"/>
      <c r="C648" s="425" t="s">
        <v>84</v>
      </c>
      <c r="D648" s="425"/>
      <c r="E648" s="425"/>
      <c r="F648" s="426"/>
      <c r="G648" s="427"/>
      <c r="H648" s="427"/>
      <c r="I648" s="427"/>
      <c r="J648" s="430"/>
      <c r="K648" s="427"/>
      <c r="L648" s="467">
        <v>0</v>
      </c>
      <c r="M648" s="457"/>
      <c r="N648" s="474">
        <v>0</v>
      </c>
      <c r="EZ648" s="337"/>
      <c r="FA648" s="339"/>
      <c r="FB648" s="432"/>
      <c r="FC648" s="432"/>
      <c r="FD648" s="432"/>
      <c r="FJ648" s="432" t="s">
        <v>84</v>
      </c>
      <c r="FK648" s="432"/>
    </row>
    <row r="649" spans="1:167" s="327" customFormat="1" ht="15" x14ac:dyDescent="0.25">
      <c r="A649" s="423" t="s">
        <v>311</v>
      </c>
      <c r="B649" s="424" t="s">
        <v>195</v>
      </c>
      <c r="C649" s="425" t="s">
        <v>312</v>
      </c>
      <c r="D649" s="425"/>
      <c r="E649" s="425"/>
      <c r="F649" s="426" t="s">
        <v>104</v>
      </c>
      <c r="G649" s="427">
        <v>7856</v>
      </c>
      <c r="H649" s="428">
        <v>1</v>
      </c>
      <c r="I649" s="428">
        <v>7856</v>
      </c>
      <c r="J649" s="430"/>
      <c r="K649" s="427"/>
      <c r="L649" s="430"/>
      <c r="M649" s="483">
        <v>9.5</v>
      </c>
      <c r="N649" s="431"/>
      <c r="EZ649" s="337"/>
      <c r="FA649" s="339"/>
      <c r="FB649" s="432" t="s">
        <v>312</v>
      </c>
      <c r="FC649" s="432" t="s">
        <v>4</v>
      </c>
      <c r="FD649" s="432" t="s">
        <v>4</v>
      </c>
      <c r="FJ649" s="432"/>
      <c r="FK649" s="432"/>
    </row>
    <row r="650" spans="1:167" s="327" customFormat="1" ht="15" x14ac:dyDescent="0.25">
      <c r="A650" s="461"/>
      <c r="B650" s="462"/>
      <c r="C650" s="425" t="s">
        <v>84</v>
      </c>
      <c r="D650" s="425"/>
      <c r="E650" s="425"/>
      <c r="F650" s="426"/>
      <c r="G650" s="427"/>
      <c r="H650" s="427"/>
      <c r="I650" s="427"/>
      <c r="J650" s="430"/>
      <c r="K650" s="427"/>
      <c r="L650" s="467">
        <v>0</v>
      </c>
      <c r="M650" s="457"/>
      <c r="N650" s="474">
        <v>0</v>
      </c>
      <c r="EZ650" s="337"/>
      <c r="FA650" s="339"/>
      <c r="FB650" s="432"/>
      <c r="FC650" s="432"/>
      <c r="FD650" s="432"/>
      <c r="FJ650" s="432" t="s">
        <v>84</v>
      </c>
      <c r="FK650" s="432"/>
    </row>
    <row r="651" spans="1:167" s="327" customFormat="1" ht="15" x14ac:dyDescent="0.25">
      <c r="A651" s="420" t="s">
        <v>313</v>
      </c>
      <c r="B651" s="421"/>
      <c r="C651" s="421"/>
      <c r="D651" s="421"/>
      <c r="E651" s="421"/>
      <c r="F651" s="421"/>
      <c r="G651" s="421"/>
      <c r="H651" s="421"/>
      <c r="I651" s="421"/>
      <c r="J651" s="421"/>
      <c r="K651" s="421"/>
      <c r="L651" s="421"/>
      <c r="M651" s="421"/>
      <c r="N651" s="422"/>
      <c r="EZ651" s="337"/>
      <c r="FA651" s="339" t="s">
        <v>313</v>
      </c>
      <c r="FB651" s="432"/>
      <c r="FC651" s="432"/>
      <c r="FD651" s="432"/>
      <c r="FJ651" s="432"/>
      <c r="FK651" s="432"/>
    </row>
    <row r="652" spans="1:167" s="327" customFormat="1" ht="22.5" x14ac:dyDescent="0.25">
      <c r="A652" s="423" t="s">
        <v>314</v>
      </c>
      <c r="B652" s="424" t="s">
        <v>234</v>
      </c>
      <c r="C652" s="425" t="s">
        <v>235</v>
      </c>
      <c r="D652" s="425"/>
      <c r="E652" s="425"/>
      <c r="F652" s="426" t="s">
        <v>60</v>
      </c>
      <c r="G652" s="427">
        <v>1.2699999999999999E-2</v>
      </c>
      <c r="H652" s="428">
        <v>1</v>
      </c>
      <c r="I652" s="468">
        <v>1.2699999999999999E-2</v>
      </c>
      <c r="J652" s="430"/>
      <c r="K652" s="427"/>
      <c r="L652" s="430"/>
      <c r="M652" s="427"/>
      <c r="N652" s="431"/>
      <c r="EZ652" s="337"/>
      <c r="FA652" s="339"/>
      <c r="FB652" s="432" t="s">
        <v>235</v>
      </c>
      <c r="FC652" s="432" t="s">
        <v>4</v>
      </c>
      <c r="FD652" s="432" t="s">
        <v>4</v>
      </c>
      <c r="FJ652" s="432"/>
      <c r="FK652" s="432"/>
    </row>
    <row r="653" spans="1:167" s="327" customFormat="1" ht="15" x14ac:dyDescent="0.25">
      <c r="A653" s="433"/>
      <c r="B653" s="434"/>
      <c r="C653" s="435" t="s">
        <v>2141</v>
      </c>
      <c r="D653" s="435"/>
      <c r="E653" s="435"/>
      <c r="F653" s="435"/>
      <c r="G653" s="435"/>
      <c r="H653" s="435"/>
      <c r="I653" s="435"/>
      <c r="J653" s="435"/>
      <c r="K653" s="435"/>
      <c r="L653" s="435"/>
      <c r="M653" s="435"/>
      <c r="N653" s="436"/>
      <c r="EZ653" s="337"/>
      <c r="FA653" s="339"/>
      <c r="FB653" s="432"/>
      <c r="FC653" s="432"/>
      <c r="FD653" s="432"/>
      <c r="FE653" s="437" t="s">
        <v>2141</v>
      </c>
      <c r="FJ653" s="432"/>
      <c r="FK653" s="432"/>
    </row>
    <row r="654" spans="1:167" s="327" customFormat="1" ht="67.5" x14ac:dyDescent="0.25">
      <c r="A654" s="438"/>
      <c r="B654" s="439" t="s">
        <v>61</v>
      </c>
      <c r="C654" s="440" t="s">
        <v>62</v>
      </c>
      <c r="D654" s="440"/>
      <c r="E654" s="440"/>
      <c r="F654" s="440"/>
      <c r="G654" s="440"/>
      <c r="H654" s="440"/>
      <c r="I654" s="440"/>
      <c r="J654" s="440"/>
      <c r="K654" s="440"/>
      <c r="L654" s="440"/>
      <c r="M654" s="440"/>
      <c r="N654" s="441"/>
      <c r="EZ654" s="337"/>
      <c r="FA654" s="339"/>
      <c r="FB654" s="432"/>
      <c r="FC654" s="432"/>
      <c r="FD654" s="432"/>
      <c r="FF654" s="437" t="s">
        <v>62</v>
      </c>
      <c r="FJ654" s="432"/>
      <c r="FK654" s="432"/>
    </row>
    <row r="655" spans="1:167" s="327" customFormat="1" ht="67.5" x14ac:dyDescent="0.25">
      <c r="A655" s="438"/>
      <c r="B655" s="439" t="s">
        <v>63</v>
      </c>
      <c r="C655" s="440" t="s">
        <v>64</v>
      </c>
      <c r="D655" s="440"/>
      <c r="E655" s="440"/>
      <c r="F655" s="440"/>
      <c r="G655" s="440"/>
      <c r="H655" s="440"/>
      <c r="I655" s="440"/>
      <c r="J655" s="440"/>
      <c r="K655" s="440"/>
      <c r="L655" s="440"/>
      <c r="M655" s="440"/>
      <c r="N655" s="441"/>
      <c r="EZ655" s="337"/>
      <c r="FA655" s="339"/>
      <c r="FB655" s="432"/>
      <c r="FC655" s="432"/>
      <c r="FD655" s="432"/>
      <c r="FF655" s="437" t="s">
        <v>64</v>
      </c>
      <c r="FJ655" s="432"/>
      <c r="FK655" s="432"/>
    </row>
    <row r="656" spans="1:167" s="327" customFormat="1" ht="33.75" x14ac:dyDescent="0.25">
      <c r="A656" s="438"/>
      <c r="B656" s="439" t="s">
        <v>92</v>
      </c>
      <c r="C656" s="440" t="s">
        <v>93</v>
      </c>
      <c r="D656" s="440"/>
      <c r="E656" s="440"/>
      <c r="F656" s="440"/>
      <c r="G656" s="440"/>
      <c r="H656" s="440"/>
      <c r="I656" s="440"/>
      <c r="J656" s="440"/>
      <c r="K656" s="440"/>
      <c r="L656" s="440"/>
      <c r="M656" s="440"/>
      <c r="N656" s="441"/>
      <c r="EZ656" s="337"/>
      <c r="FA656" s="339"/>
      <c r="FB656" s="432"/>
      <c r="FC656" s="432"/>
      <c r="FD656" s="432"/>
      <c r="FF656" s="437" t="s">
        <v>93</v>
      </c>
      <c r="FJ656" s="432"/>
      <c r="FK656" s="432"/>
    </row>
    <row r="657" spans="1:167" s="327" customFormat="1" ht="15" x14ac:dyDescent="0.25">
      <c r="A657" s="442"/>
      <c r="B657" s="439" t="s">
        <v>57</v>
      </c>
      <c r="C657" s="435" t="s">
        <v>67</v>
      </c>
      <c r="D657" s="435"/>
      <c r="E657" s="435"/>
      <c r="F657" s="443"/>
      <c r="G657" s="444"/>
      <c r="H657" s="444"/>
      <c r="I657" s="444"/>
      <c r="J657" s="445">
        <v>209.95</v>
      </c>
      <c r="K657" s="470">
        <v>1.7250000000000001</v>
      </c>
      <c r="L657" s="445">
        <v>4.5999999999999996</v>
      </c>
      <c r="M657" s="448">
        <v>52.21</v>
      </c>
      <c r="N657" s="472">
        <v>240.17</v>
      </c>
      <c r="EZ657" s="337"/>
      <c r="FA657" s="339"/>
      <c r="FB657" s="432"/>
      <c r="FC657" s="432"/>
      <c r="FD657" s="432"/>
      <c r="FG657" s="437" t="s">
        <v>67</v>
      </c>
      <c r="FJ657" s="432"/>
      <c r="FK657" s="432"/>
    </row>
    <row r="658" spans="1:167" s="327" customFormat="1" ht="15" x14ac:dyDescent="0.25">
      <c r="A658" s="442"/>
      <c r="B658" s="439" t="s">
        <v>68</v>
      </c>
      <c r="C658" s="435" t="s">
        <v>69</v>
      </c>
      <c r="D658" s="435"/>
      <c r="E658" s="435"/>
      <c r="F658" s="443"/>
      <c r="G658" s="444"/>
      <c r="H658" s="444"/>
      <c r="I658" s="444"/>
      <c r="J658" s="445">
        <v>189.93</v>
      </c>
      <c r="K658" s="470">
        <v>1.875</v>
      </c>
      <c r="L658" s="445">
        <v>4.5199999999999996</v>
      </c>
      <c r="M658" s="448">
        <v>15.71</v>
      </c>
      <c r="N658" s="472">
        <v>71.010000000000005</v>
      </c>
      <c r="EZ658" s="337"/>
      <c r="FA658" s="339"/>
      <c r="FB658" s="432"/>
      <c r="FC658" s="432"/>
      <c r="FD658" s="432"/>
      <c r="FG658" s="437" t="s">
        <v>69</v>
      </c>
      <c r="FJ658" s="432"/>
      <c r="FK658" s="432"/>
    </row>
    <row r="659" spans="1:167" s="327" customFormat="1" ht="15" x14ac:dyDescent="0.25">
      <c r="A659" s="442"/>
      <c r="B659" s="439" t="s">
        <v>70</v>
      </c>
      <c r="C659" s="435" t="s">
        <v>71</v>
      </c>
      <c r="D659" s="435"/>
      <c r="E659" s="435"/>
      <c r="F659" s="443"/>
      <c r="G659" s="444"/>
      <c r="H659" s="444"/>
      <c r="I659" s="444"/>
      <c r="J659" s="445">
        <v>21.86</v>
      </c>
      <c r="K659" s="470">
        <v>1.875</v>
      </c>
      <c r="L659" s="445">
        <v>0.52</v>
      </c>
      <c r="M659" s="448">
        <v>52.21</v>
      </c>
      <c r="N659" s="472">
        <v>27.15</v>
      </c>
      <c r="EZ659" s="337"/>
      <c r="FA659" s="339"/>
      <c r="FB659" s="432"/>
      <c r="FC659" s="432"/>
      <c r="FD659" s="432"/>
      <c r="FG659" s="437" t="s">
        <v>71</v>
      </c>
      <c r="FJ659" s="432"/>
      <c r="FK659" s="432"/>
    </row>
    <row r="660" spans="1:167" s="327" customFormat="1" ht="15" x14ac:dyDescent="0.25">
      <c r="A660" s="442"/>
      <c r="B660" s="439" t="s">
        <v>72</v>
      </c>
      <c r="C660" s="435" t="s">
        <v>73</v>
      </c>
      <c r="D660" s="435"/>
      <c r="E660" s="435"/>
      <c r="F660" s="443"/>
      <c r="G660" s="444"/>
      <c r="H660" s="444"/>
      <c r="I660" s="444"/>
      <c r="J660" s="445">
        <v>36.67</v>
      </c>
      <c r="K660" s="444"/>
      <c r="L660" s="445">
        <v>0.47</v>
      </c>
      <c r="M660" s="446">
        <v>9.5</v>
      </c>
      <c r="N660" s="472">
        <v>4.47</v>
      </c>
      <c r="EZ660" s="337"/>
      <c r="FA660" s="339"/>
      <c r="FB660" s="432"/>
      <c r="FC660" s="432"/>
      <c r="FD660" s="432"/>
      <c r="FG660" s="437" t="s">
        <v>73</v>
      </c>
      <c r="FJ660" s="432"/>
      <c r="FK660" s="432"/>
    </row>
    <row r="661" spans="1:167" s="327" customFormat="1" ht="15" x14ac:dyDescent="0.25">
      <c r="A661" s="452"/>
      <c r="B661" s="439"/>
      <c r="C661" s="435" t="s">
        <v>74</v>
      </c>
      <c r="D661" s="435"/>
      <c r="E661" s="435"/>
      <c r="F661" s="443" t="s">
        <v>75</v>
      </c>
      <c r="G661" s="446">
        <v>24.3</v>
      </c>
      <c r="H661" s="470">
        <v>1.7250000000000001</v>
      </c>
      <c r="I661" s="469">
        <v>0.5323523</v>
      </c>
      <c r="J661" s="370"/>
      <c r="K661" s="444"/>
      <c r="L661" s="370"/>
      <c r="M661" s="444"/>
      <c r="N661" s="451"/>
      <c r="EZ661" s="337"/>
      <c r="FA661" s="339"/>
      <c r="FB661" s="432"/>
      <c r="FC661" s="432"/>
      <c r="FD661" s="432"/>
      <c r="FH661" s="437" t="s">
        <v>74</v>
      </c>
      <c r="FJ661" s="432"/>
      <c r="FK661" s="432"/>
    </row>
    <row r="662" spans="1:167" s="327" customFormat="1" ht="15" x14ac:dyDescent="0.25">
      <c r="A662" s="452"/>
      <c r="B662" s="439"/>
      <c r="C662" s="435" t="s">
        <v>76</v>
      </c>
      <c r="D662" s="435"/>
      <c r="E662" s="435"/>
      <c r="F662" s="443" t="s">
        <v>75</v>
      </c>
      <c r="G662" s="448">
        <v>1.94</v>
      </c>
      <c r="H662" s="470">
        <v>1.875</v>
      </c>
      <c r="I662" s="469">
        <v>4.6196300000000003E-2</v>
      </c>
      <c r="J662" s="370"/>
      <c r="K662" s="444"/>
      <c r="L662" s="370"/>
      <c r="M662" s="444"/>
      <c r="N662" s="451"/>
      <c r="EZ662" s="337"/>
      <c r="FA662" s="339"/>
      <c r="FB662" s="432"/>
      <c r="FC662" s="432"/>
      <c r="FD662" s="432"/>
      <c r="FH662" s="437" t="s">
        <v>76</v>
      </c>
      <c r="FJ662" s="432"/>
      <c r="FK662" s="432"/>
    </row>
    <row r="663" spans="1:167" s="327" customFormat="1" ht="15" x14ac:dyDescent="0.25">
      <c r="A663" s="433"/>
      <c r="B663" s="439"/>
      <c r="C663" s="455" t="s">
        <v>77</v>
      </c>
      <c r="D663" s="455"/>
      <c r="E663" s="455"/>
      <c r="F663" s="456"/>
      <c r="G663" s="457"/>
      <c r="H663" s="457"/>
      <c r="I663" s="457"/>
      <c r="J663" s="458">
        <v>436.55</v>
      </c>
      <c r="K663" s="457"/>
      <c r="L663" s="458">
        <v>9.59</v>
      </c>
      <c r="M663" s="457"/>
      <c r="N663" s="473">
        <v>315.64999999999998</v>
      </c>
      <c r="EZ663" s="337"/>
      <c r="FA663" s="339"/>
      <c r="FB663" s="432"/>
      <c r="FC663" s="432"/>
      <c r="FD663" s="432"/>
      <c r="FI663" s="437" t="s">
        <v>77</v>
      </c>
      <c r="FJ663" s="432"/>
      <c r="FK663" s="432"/>
    </row>
    <row r="664" spans="1:167" s="327" customFormat="1" ht="15" x14ac:dyDescent="0.25">
      <c r="A664" s="452"/>
      <c r="B664" s="439"/>
      <c r="C664" s="435" t="s">
        <v>78</v>
      </c>
      <c r="D664" s="435"/>
      <c r="E664" s="435"/>
      <c r="F664" s="443"/>
      <c r="G664" s="444"/>
      <c r="H664" s="444"/>
      <c r="I664" s="444"/>
      <c r="J664" s="370"/>
      <c r="K664" s="444"/>
      <c r="L664" s="445">
        <v>5.12</v>
      </c>
      <c r="M664" s="444"/>
      <c r="N664" s="472">
        <v>267.32</v>
      </c>
      <c r="EZ664" s="337"/>
      <c r="FA664" s="339"/>
      <c r="FB664" s="432"/>
      <c r="FC664" s="432"/>
      <c r="FD664" s="432"/>
      <c r="FH664" s="437" t="s">
        <v>78</v>
      </c>
      <c r="FJ664" s="432"/>
      <c r="FK664" s="432"/>
    </row>
    <row r="665" spans="1:167" s="327" customFormat="1" ht="15" x14ac:dyDescent="0.25">
      <c r="A665" s="452"/>
      <c r="B665" s="439" t="s">
        <v>94</v>
      </c>
      <c r="C665" s="435" t="s">
        <v>95</v>
      </c>
      <c r="D665" s="435"/>
      <c r="E665" s="435"/>
      <c r="F665" s="443" t="s">
        <v>81</v>
      </c>
      <c r="G665" s="450">
        <v>109</v>
      </c>
      <c r="H665" s="444"/>
      <c r="I665" s="450">
        <v>109</v>
      </c>
      <c r="J665" s="370"/>
      <c r="K665" s="444"/>
      <c r="L665" s="445">
        <v>5.58</v>
      </c>
      <c r="M665" s="444"/>
      <c r="N665" s="472">
        <v>291.38</v>
      </c>
      <c r="EZ665" s="337"/>
      <c r="FA665" s="339"/>
      <c r="FB665" s="432"/>
      <c r="FC665" s="432"/>
      <c r="FD665" s="432"/>
      <c r="FH665" s="437" t="s">
        <v>95</v>
      </c>
      <c r="FJ665" s="432"/>
      <c r="FK665" s="432"/>
    </row>
    <row r="666" spans="1:167" s="327" customFormat="1" ht="22.5" x14ac:dyDescent="0.25">
      <c r="A666" s="452"/>
      <c r="B666" s="439" t="s">
        <v>96</v>
      </c>
      <c r="C666" s="435" t="s">
        <v>97</v>
      </c>
      <c r="D666" s="435"/>
      <c r="E666" s="435"/>
      <c r="F666" s="443" t="s">
        <v>81</v>
      </c>
      <c r="G666" s="450">
        <v>57</v>
      </c>
      <c r="H666" s="448">
        <v>0.85</v>
      </c>
      <c r="I666" s="448">
        <v>48.45</v>
      </c>
      <c r="J666" s="370"/>
      <c r="K666" s="444"/>
      <c r="L666" s="445">
        <v>2.48</v>
      </c>
      <c r="M666" s="444"/>
      <c r="N666" s="472">
        <v>129.52000000000001</v>
      </c>
      <c r="EZ666" s="337"/>
      <c r="FA666" s="339"/>
      <c r="FB666" s="432"/>
      <c r="FC666" s="432"/>
      <c r="FD666" s="432"/>
      <c r="FH666" s="437" t="s">
        <v>97</v>
      </c>
      <c r="FJ666" s="432"/>
      <c r="FK666" s="432"/>
    </row>
    <row r="667" spans="1:167" s="327" customFormat="1" ht="15" x14ac:dyDescent="0.25">
      <c r="A667" s="461"/>
      <c r="B667" s="462"/>
      <c r="C667" s="425" t="s">
        <v>84</v>
      </c>
      <c r="D667" s="425"/>
      <c r="E667" s="425"/>
      <c r="F667" s="426"/>
      <c r="G667" s="427"/>
      <c r="H667" s="427"/>
      <c r="I667" s="427"/>
      <c r="J667" s="430"/>
      <c r="K667" s="427"/>
      <c r="L667" s="467">
        <v>17.649999999999999</v>
      </c>
      <c r="M667" s="457"/>
      <c r="N667" s="474">
        <v>736.55</v>
      </c>
      <c r="EZ667" s="337"/>
      <c r="FA667" s="339"/>
      <c r="FB667" s="432"/>
      <c r="FC667" s="432"/>
      <c r="FD667" s="432"/>
      <c r="FJ667" s="432" t="s">
        <v>84</v>
      </c>
      <c r="FK667" s="432"/>
    </row>
    <row r="668" spans="1:167" s="327" customFormat="1" ht="45" x14ac:dyDescent="0.25">
      <c r="A668" s="423" t="s">
        <v>315</v>
      </c>
      <c r="B668" s="424" t="s">
        <v>237</v>
      </c>
      <c r="C668" s="425" t="s">
        <v>316</v>
      </c>
      <c r="D668" s="425"/>
      <c r="E668" s="425"/>
      <c r="F668" s="426" t="s">
        <v>60</v>
      </c>
      <c r="G668" s="427">
        <v>-1.2699999999999999E-2</v>
      </c>
      <c r="H668" s="428">
        <v>1</v>
      </c>
      <c r="I668" s="468">
        <v>-1.2699999999999999E-2</v>
      </c>
      <c r="J668" s="430"/>
      <c r="K668" s="427"/>
      <c r="L668" s="430"/>
      <c r="M668" s="427"/>
      <c r="N668" s="431"/>
      <c r="EZ668" s="337"/>
      <c r="FA668" s="339"/>
      <c r="FB668" s="432" t="s">
        <v>316</v>
      </c>
      <c r="FC668" s="432" t="s">
        <v>4</v>
      </c>
      <c r="FD668" s="432" t="s">
        <v>4</v>
      </c>
      <c r="FJ668" s="432"/>
      <c r="FK668" s="432"/>
    </row>
    <row r="669" spans="1:167" s="327" customFormat="1" ht="67.5" x14ac:dyDescent="0.25">
      <c r="A669" s="438"/>
      <c r="B669" s="439" t="s">
        <v>61</v>
      </c>
      <c r="C669" s="440" t="s">
        <v>62</v>
      </c>
      <c r="D669" s="440"/>
      <c r="E669" s="440"/>
      <c r="F669" s="440"/>
      <c r="G669" s="440"/>
      <c r="H669" s="440"/>
      <c r="I669" s="440"/>
      <c r="J669" s="440"/>
      <c r="K669" s="440"/>
      <c r="L669" s="440"/>
      <c r="M669" s="440"/>
      <c r="N669" s="441"/>
      <c r="EZ669" s="337"/>
      <c r="FA669" s="339"/>
      <c r="FB669" s="432"/>
      <c r="FC669" s="432"/>
      <c r="FD669" s="432"/>
      <c r="FF669" s="437" t="s">
        <v>62</v>
      </c>
      <c r="FJ669" s="432"/>
      <c r="FK669" s="432"/>
    </row>
    <row r="670" spans="1:167" s="327" customFormat="1" ht="67.5" x14ac:dyDescent="0.25">
      <c r="A670" s="438"/>
      <c r="B670" s="439" t="s">
        <v>63</v>
      </c>
      <c r="C670" s="440" t="s">
        <v>64</v>
      </c>
      <c r="D670" s="440"/>
      <c r="E670" s="440"/>
      <c r="F670" s="440"/>
      <c r="G670" s="440"/>
      <c r="H670" s="440"/>
      <c r="I670" s="440"/>
      <c r="J670" s="440"/>
      <c r="K670" s="440"/>
      <c r="L670" s="440"/>
      <c r="M670" s="440"/>
      <c r="N670" s="441"/>
      <c r="EZ670" s="337"/>
      <c r="FA670" s="339"/>
      <c r="FB670" s="432"/>
      <c r="FC670" s="432"/>
      <c r="FD670" s="432"/>
      <c r="FF670" s="437" t="s">
        <v>64</v>
      </c>
      <c r="FJ670" s="432"/>
      <c r="FK670" s="432"/>
    </row>
    <row r="671" spans="1:167" s="327" customFormat="1" ht="15" x14ac:dyDescent="0.25">
      <c r="A671" s="438"/>
      <c r="B671" s="439"/>
      <c r="C671" s="440" t="s">
        <v>317</v>
      </c>
      <c r="D671" s="440"/>
      <c r="E671" s="440"/>
      <c r="F671" s="440"/>
      <c r="G671" s="440"/>
      <c r="H671" s="440"/>
      <c r="I671" s="440"/>
      <c r="J671" s="440"/>
      <c r="K671" s="440"/>
      <c r="L671" s="440"/>
      <c r="M671" s="440"/>
      <c r="N671" s="441"/>
      <c r="EZ671" s="337"/>
      <c r="FA671" s="339"/>
      <c r="FB671" s="432"/>
      <c r="FC671" s="432"/>
      <c r="FD671" s="432"/>
      <c r="FF671" s="437" t="s">
        <v>317</v>
      </c>
      <c r="FJ671" s="432"/>
      <c r="FK671" s="432"/>
    </row>
    <row r="672" spans="1:167" s="327" customFormat="1" ht="33.75" x14ac:dyDescent="0.25">
      <c r="A672" s="438"/>
      <c r="B672" s="439" t="s">
        <v>92</v>
      </c>
      <c r="C672" s="440" t="s">
        <v>93</v>
      </c>
      <c r="D672" s="440"/>
      <c r="E672" s="440"/>
      <c r="F672" s="440"/>
      <c r="G672" s="440"/>
      <c r="H672" s="440"/>
      <c r="I672" s="440"/>
      <c r="J672" s="440"/>
      <c r="K672" s="440"/>
      <c r="L672" s="440"/>
      <c r="M672" s="440"/>
      <c r="N672" s="441"/>
      <c r="EZ672" s="337"/>
      <c r="FA672" s="339"/>
      <c r="FB672" s="432"/>
      <c r="FC672" s="432"/>
      <c r="FD672" s="432"/>
      <c r="FF672" s="437" t="s">
        <v>93</v>
      </c>
      <c r="FJ672" s="432"/>
      <c r="FK672" s="432"/>
    </row>
    <row r="673" spans="1:167" s="327" customFormat="1" ht="15" x14ac:dyDescent="0.25">
      <c r="A673" s="442"/>
      <c r="B673" s="439" t="s">
        <v>57</v>
      </c>
      <c r="C673" s="435" t="s">
        <v>67</v>
      </c>
      <c r="D673" s="435"/>
      <c r="E673" s="435"/>
      <c r="F673" s="443"/>
      <c r="G673" s="444"/>
      <c r="H673" s="444"/>
      <c r="I673" s="444"/>
      <c r="J673" s="445">
        <v>8.64</v>
      </c>
      <c r="K673" s="470">
        <v>8.625</v>
      </c>
      <c r="L673" s="445">
        <v>-0.95</v>
      </c>
      <c r="M673" s="448">
        <v>52.21</v>
      </c>
      <c r="N673" s="472">
        <v>-49.6</v>
      </c>
      <c r="EZ673" s="337"/>
      <c r="FA673" s="339"/>
      <c r="FB673" s="432"/>
      <c r="FC673" s="432"/>
      <c r="FD673" s="432"/>
      <c r="FG673" s="437" t="s">
        <v>67</v>
      </c>
      <c r="FJ673" s="432"/>
      <c r="FK673" s="432"/>
    </row>
    <row r="674" spans="1:167" s="327" customFormat="1" ht="15" x14ac:dyDescent="0.25">
      <c r="A674" s="442"/>
      <c r="B674" s="439" t="s">
        <v>68</v>
      </c>
      <c r="C674" s="435" t="s">
        <v>69</v>
      </c>
      <c r="D674" s="435"/>
      <c r="E674" s="435"/>
      <c r="F674" s="443"/>
      <c r="G674" s="444"/>
      <c r="H674" s="444"/>
      <c r="I674" s="444"/>
      <c r="J674" s="445">
        <v>2.66</v>
      </c>
      <c r="K674" s="470">
        <v>9.375</v>
      </c>
      <c r="L674" s="445">
        <v>-0.32</v>
      </c>
      <c r="M674" s="448">
        <v>15.71</v>
      </c>
      <c r="N674" s="472">
        <v>-5.03</v>
      </c>
      <c r="EZ674" s="337"/>
      <c r="FA674" s="339"/>
      <c r="FB674" s="432"/>
      <c r="FC674" s="432"/>
      <c r="FD674" s="432"/>
      <c r="FG674" s="437" t="s">
        <v>69</v>
      </c>
      <c r="FJ674" s="432"/>
      <c r="FK674" s="432"/>
    </row>
    <row r="675" spans="1:167" s="327" customFormat="1" ht="15" x14ac:dyDescent="0.25">
      <c r="A675" s="442"/>
      <c r="B675" s="439" t="s">
        <v>70</v>
      </c>
      <c r="C675" s="435" t="s">
        <v>71</v>
      </c>
      <c r="D675" s="435"/>
      <c r="E675" s="435"/>
      <c r="F675" s="443"/>
      <c r="G675" s="444"/>
      <c r="H675" s="444"/>
      <c r="I675" s="444"/>
      <c r="J675" s="445">
        <v>0.34</v>
      </c>
      <c r="K675" s="470">
        <v>9.375</v>
      </c>
      <c r="L675" s="445">
        <v>-0.04</v>
      </c>
      <c r="M675" s="448">
        <v>52.21</v>
      </c>
      <c r="N675" s="472">
        <v>-2.09</v>
      </c>
      <c r="EZ675" s="337"/>
      <c r="FA675" s="339"/>
      <c r="FB675" s="432"/>
      <c r="FC675" s="432"/>
      <c r="FD675" s="432"/>
      <c r="FG675" s="437" t="s">
        <v>71</v>
      </c>
      <c r="FJ675" s="432"/>
      <c r="FK675" s="432"/>
    </row>
    <row r="676" spans="1:167" s="327" customFormat="1" ht="15" x14ac:dyDescent="0.25">
      <c r="A676" s="452"/>
      <c r="B676" s="439"/>
      <c r="C676" s="435" t="s">
        <v>74</v>
      </c>
      <c r="D676" s="435"/>
      <c r="E676" s="435"/>
      <c r="F676" s="443" t="s">
        <v>75</v>
      </c>
      <c r="G676" s="450">
        <v>1</v>
      </c>
      <c r="H676" s="470">
        <v>8.625</v>
      </c>
      <c r="I676" s="469">
        <v>-0.1095375</v>
      </c>
      <c r="J676" s="370"/>
      <c r="K676" s="444"/>
      <c r="L676" s="370"/>
      <c r="M676" s="444"/>
      <c r="N676" s="451"/>
      <c r="EZ676" s="337"/>
      <c r="FA676" s="339"/>
      <c r="FB676" s="432"/>
      <c r="FC676" s="432"/>
      <c r="FD676" s="432"/>
      <c r="FH676" s="437" t="s">
        <v>74</v>
      </c>
      <c r="FJ676" s="432"/>
      <c r="FK676" s="432"/>
    </row>
    <row r="677" spans="1:167" s="327" customFormat="1" ht="15" x14ac:dyDescent="0.25">
      <c r="A677" s="452"/>
      <c r="B677" s="439"/>
      <c r="C677" s="435" t="s">
        <v>76</v>
      </c>
      <c r="D677" s="435"/>
      <c r="E677" s="435"/>
      <c r="F677" s="443" t="s">
        <v>75</v>
      </c>
      <c r="G677" s="448">
        <v>0.03</v>
      </c>
      <c r="H677" s="470">
        <v>9.375</v>
      </c>
      <c r="I677" s="469">
        <v>-3.5718999999999998E-3</v>
      </c>
      <c r="J677" s="370"/>
      <c r="K677" s="444"/>
      <c r="L677" s="370"/>
      <c r="M677" s="444"/>
      <c r="N677" s="451"/>
      <c r="EZ677" s="337"/>
      <c r="FA677" s="339"/>
      <c r="FB677" s="432"/>
      <c r="FC677" s="432"/>
      <c r="FD677" s="432"/>
      <c r="FH677" s="437" t="s">
        <v>76</v>
      </c>
      <c r="FJ677" s="432"/>
      <c r="FK677" s="432"/>
    </row>
    <row r="678" spans="1:167" s="327" customFormat="1" ht="15" x14ac:dyDescent="0.25">
      <c r="A678" s="433"/>
      <c r="B678" s="439"/>
      <c r="C678" s="455" t="s">
        <v>77</v>
      </c>
      <c r="D678" s="455"/>
      <c r="E678" s="455"/>
      <c r="F678" s="456"/>
      <c r="G678" s="457"/>
      <c r="H678" s="457"/>
      <c r="I678" s="457"/>
      <c r="J678" s="458">
        <v>11.3</v>
      </c>
      <c r="K678" s="457"/>
      <c r="L678" s="458">
        <v>-1.27</v>
      </c>
      <c r="M678" s="457"/>
      <c r="N678" s="473">
        <v>-54.63</v>
      </c>
      <c r="EZ678" s="337"/>
      <c r="FA678" s="339"/>
      <c r="FB678" s="432"/>
      <c r="FC678" s="432"/>
      <c r="FD678" s="432"/>
      <c r="FI678" s="437" t="s">
        <v>77</v>
      </c>
      <c r="FJ678" s="432"/>
      <c r="FK678" s="432"/>
    </row>
    <row r="679" spans="1:167" s="327" customFormat="1" ht="15" x14ac:dyDescent="0.25">
      <c r="A679" s="452"/>
      <c r="B679" s="439"/>
      <c r="C679" s="435" t="s">
        <v>78</v>
      </c>
      <c r="D679" s="435"/>
      <c r="E679" s="435"/>
      <c r="F679" s="443"/>
      <c r="G679" s="444"/>
      <c r="H679" s="444"/>
      <c r="I679" s="444"/>
      <c r="J679" s="370"/>
      <c r="K679" s="444"/>
      <c r="L679" s="445">
        <v>-0.99</v>
      </c>
      <c r="M679" s="444"/>
      <c r="N679" s="472">
        <v>-51.69</v>
      </c>
      <c r="EZ679" s="337"/>
      <c r="FA679" s="339"/>
      <c r="FB679" s="432"/>
      <c r="FC679" s="432"/>
      <c r="FD679" s="432"/>
      <c r="FH679" s="437" t="s">
        <v>78</v>
      </c>
      <c r="FJ679" s="432"/>
      <c r="FK679" s="432"/>
    </row>
    <row r="680" spans="1:167" s="327" customFormat="1" ht="15" x14ac:dyDescent="0.25">
      <c r="A680" s="452"/>
      <c r="B680" s="439" t="s">
        <v>94</v>
      </c>
      <c r="C680" s="435" t="s">
        <v>95</v>
      </c>
      <c r="D680" s="435"/>
      <c r="E680" s="435"/>
      <c r="F680" s="443" t="s">
        <v>81</v>
      </c>
      <c r="G680" s="450">
        <v>109</v>
      </c>
      <c r="H680" s="444"/>
      <c r="I680" s="450">
        <v>109</v>
      </c>
      <c r="J680" s="370"/>
      <c r="K680" s="444"/>
      <c r="L680" s="445">
        <v>-1.08</v>
      </c>
      <c r="M680" s="444"/>
      <c r="N680" s="472">
        <v>-56.34</v>
      </c>
      <c r="EZ680" s="337"/>
      <c r="FA680" s="339"/>
      <c r="FB680" s="432"/>
      <c r="FC680" s="432"/>
      <c r="FD680" s="432"/>
      <c r="FH680" s="437" t="s">
        <v>95</v>
      </c>
      <c r="FJ680" s="432"/>
      <c r="FK680" s="432"/>
    </row>
    <row r="681" spans="1:167" s="327" customFormat="1" ht="22.5" x14ac:dyDescent="0.25">
      <c r="A681" s="452"/>
      <c r="B681" s="439" t="s">
        <v>96</v>
      </c>
      <c r="C681" s="435" t="s">
        <v>97</v>
      </c>
      <c r="D681" s="435"/>
      <c r="E681" s="435"/>
      <c r="F681" s="443" t="s">
        <v>81</v>
      </c>
      <c r="G681" s="450">
        <v>57</v>
      </c>
      <c r="H681" s="448">
        <v>0.85</v>
      </c>
      <c r="I681" s="448">
        <v>48.45</v>
      </c>
      <c r="J681" s="370"/>
      <c r="K681" s="444"/>
      <c r="L681" s="445">
        <v>-0.48</v>
      </c>
      <c r="M681" s="444"/>
      <c r="N681" s="472">
        <v>-25.04</v>
      </c>
      <c r="EZ681" s="337"/>
      <c r="FA681" s="339"/>
      <c r="FB681" s="432"/>
      <c r="FC681" s="432"/>
      <c r="FD681" s="432"/>
      <c r="FH681" s="437" t="s">
        <v>97</v>
      </c>
      <c r="FJ681" s="432"/>
      <c r="FK681" s="432"/>
    </row>
    <row r="682" spans="1:167" s="327" customFormat="1" ht="15" x14ac:dyDescent="0.25">
      <c r="A682" s="461"/>
      <c r="B682" s="462"/>
      <c r="C682" s="425" t="s">
        <v>84</v>
      </c>
      <c r="D682" s="425"/>
      <c r="E682" s="425"/>
      <c r="F682" s="426"/>
      <c r="G682" s="427"/>
      <c r="H682" s="427"/>
      <c r="I682" s="427"/>
      <c r="J682" s="430"/>
      <c r="K682" s="427"/>
      <c r="L682" s="467">
        <v>-2.83</v>
      </c>
      <c r="M682" s="457"/>
      <c r="N682" s="474">
        <v>-136.01</v>
      </c>
      <c r="EZ682" s="337"/>
      <c r="FA682" s="339"/>
      <c r="FB682" s="432"/>
      <c r="FC682" s="432"/>
      <c r="FD682" s="432"/>
      <c r="FJ682" s="432" t="s">
        <v>84</v>
      </c>
      <c r="FK682" s="432"/>
    </row>
    <row r="683" spans="1:167" s="327" customFormat="1" ht="15" x14ac:dyDescent="0.25">
      <c r="A683" s="423" t="s">
        <v>318</v>
      </c>
      <c r="B683" s="424" t="s">
        <v>195</v>
      </c>
      <c r="C683" s="425" t="s">
        <v>319</v>
      </c>
      <c r="D683" s="425"/>
      <c r="E683" s="425"/>
      <c r="F683" s="426" t="s">
        <v>100</v>
      </c>
      <c r="G683" s="427">
        <v>1.2699999999999999E-2</v>
      </c>
      <c r="H683" s="428">
        <v>1</v>
      </c>
      <c r="I683" s="468">
        <v>1.2699999999999999E-2</v>
      </c>
      <c r="J683" s="430"/>
      <c r="K683" s="427"/>
      <c r="L683" s="430"/>
      <c r="M683" s="483">
        <v>9.5</v>
      </c>
      <c r="N683" s="431"/>
      <c r="EZ683" s="337"/>
      <c r="FA683" s="339"/>
      <c r="FB683" s="432" t="s">
        <v>319</v>
      </c>
      <c r="FC683" s="432" t="s">
        <v>4</v>
      </c>
      <c r="FD683" s="432" t="s">
        <v>4</v>
      </c>
      <c r="FJ683" s="432"/>
      <c r="FK683" s="432"/>
    </row>
    <row r="684" spans="1:167" s="327" customFormat="1" ht="15" x14ac:dyDescent="0.25">
      <c r="A684" s="433"/>
      <c r="B684" s="434"/>
      <c r="C684" s="435" t="s">
        <v>2142</v>
      </c>
      <c r="D684" s="435"/>
      <c r="E684" s="435"/>
      <c r="F684" s="435"/>
      <c r="G684" s="435"/>
      <c r="H684" s="435"/>
      <c r="I684" s="435"/>
      <c r="J684" s="435"/>
      <c r="K684" s="435"/>
      <c r="L684" s="435"/>
      <c r="M684" s="435"/>
      <c r="N684" s="436"/>
      <c r="EZ684" s="337"/>
      <c r="FA684" s="339"/>
      <c r="FB684" s="432"/>
      <c r="FC684" s="432"/>
      <c r="FD684" s="432"/>
      <c r="FE684" s="437" t="s">
        <v>2142</v>
      </c>
      <c r="FJ684" s="432"/>
      <c r="FK684" s="432"/>
    </row>
    <row r="685" spans="1:167" s="327" customFormat="1" ht="15" x14ac:dyDescent="0.25">
      <c r="A685" s="461"/>
      <c r="B685" s="462"/>
      <c r="C685" s="425" t="s">
        <v>84</v>
      </c>
      <c r="D685" s="425"/>
      <c r="E685" s="425"/>
      <c r="F685" s="426"/>
      <c r="G685" s="427"/>
      <c r="H685" s="427"/>
      <c r="I685" s="427"/>
      <c r="J685" s="430"/>
      <c r="K685" s="427"/>
      <c r="L685" s="467">
        <v>0</v>
      </c>
      <c r="M685" s="457"/>
      <c r="N685" s="474">
        <v>0</v>
      </c>
      <c r="EZ685" s="337"/>
      <c r="FA685" s="339"/>
      <c r="FB685" s="432"/>
      <c r="FC685" s="432"/>
      <c r="FD685" s="432"/>
      <c r="FJ685" s="432" t="s">
        <v>84</v>
      </c>
      <c r="FK685" s="432"/>
    </row>
    <row r="686" spans="1:167" s="327" customFormat="1" ht="56.25" x14ac:dyDescent="0.25">
      <c r="A686" s="423" t="s">
        <v>320</v>
      </c>
      <c r="B686" s="424" t="s">
        <v>287</v>
      </c>
      <c r="C686" s="425" t="s">
        <v>288</v>
      </c>
      <c r="D686" s="425"/>
      <c r="E686" s="425"/>
      <c r="F686" s="426" t="s">
        <v>60</v>
      </c>
      <c r="G686" s="427">
        <v>0.96016999999999997</v>
      </c>
      <c r="H686" s="428">
        <v>1</v>
      </c>
      <c r="I686" s="471">
        <v>0.96016999999999997</v>
      </c>
      <c r="J686" s="430"/>
      <c r="K686" s="427"/>
      <c r="L686" s="430"/>
      <c r="M686" s="427"/>
      <c r="N686" s="431"/>
      <c r="EZ686" s="337"/>
      <c r="FA686" s="339"/>
      <c r="FB686" s="432" t="s">
        <v>288</v>
      </c>
      <c r="FC686" s="432" t="s">
        <v>4</v>
      </c>
      <c r="FD686" s="432" t="s">
        <v>4</v>
      </c>
      <c r="FJ686" s="432"/>
      <c r="FK686" s="432"/>
    </row>
    <row r="687" spans="1:167" s="327" customFormat="1" ht="15" x14ac:dyDescent="0.25">
      <c r="A687" s="433"/>
      <c r="B687" s="434"/>
      <c r="C687" s="435" t="s">
        <v>2143</v>
      </c>
      <c r="D687" s="435"/>
      <c r="E687" s="435"/>
      <c r="F687" s="435"/>
      <c r="G687" s="435"/>
      <c r="H687" s="435"/>
      <c r="I687" s="435"/>
      <c r="J687" s="435"/>
      <c r="K687" s="435"/>
      <c r="L687" s="435"/>
      <c r="M687" s="435"/>
      <c r="N687" s="436"/>
      <c r="EZ687" s="337"/>
      <c r="FA687" s="339"/>
      <c r="FB687" s="432"/>
      <c r="FC687" s="432"/>
      <c r="FD687" s="432"/>
      <c r="FE687" s="437" t="s">
        <v>2143</v>
      </c>
      <c r="FJ687" s="432"/>
      <c r="FK687" s="432"/>
    </row>
    <row r="688" spans="1:167" s="327" customFormat="1" ht="67.5" x14ac:dyDescent="0.25">
      <c r="A688" s="438"/>
      <c r="B688" s="439" t="s">
        <v>61</v>
      </c>
      <c r="C688" s="440" t="s">
        <v>62</v>
      </c>
      <c r="D688" s="440"/>
      <c r="E688" s="440"/>
      <c r="F688" s="440"/>
      <c r="G688" s="440"/>
      <c r="H688" s="440"/>
      <c r="I688" s="440"/>
      <c r="J688" s="440"/>
      <c r="K688" s="440"/>
      <c r="L688" s="440"/>
      <c r="M688" s="440"/>
      <c r="N688" s="441"/>
      <c r="EZ688" s="337"/>
      <c r="FA688" s="339"/>
      <c r="FB688" s="432"/>
      <c r="FC688" s="432"/>
      <c r="FD688" s="432"/>
      <c r="FF688" s="437" t="s">
        <v>62</v>
      </c>
      <c r="FJ688" s="432"/>
      <c r="FK688" s="432"/>
    </row>
    <row r="689" spans="1:167" s="327" customFormat="1" ht="67.5" x14ac:dyDescent="0.25">
      <c r="A689" s="438"/>
      <c r="B689" s="439" t="s">
        <v>63</v>
      </c>
      <c r="C689" s="440" t="s">
        <v>64</v>
      </c>
      <c r="D689" s="440"/>
      <c r="E689" s="440"/>
      <c r="F689" s="440"/>
      <c r="G689" s="440"/>
      <c r="H689" s="440"/>
      <c r="I689" s="440"/>
      <c r="J689" s="440"/>
      <c r="K689" s="440"/>
      <c r="L689" s="440"/>
      <c r="M689" s="440"/>
      <c r="N689" s="441"/>
      <c r="EZ689" s="337"/>
      <c r="FA689" s="339"/>
      <c r="FB689" s="432"/>
      <c r="FC689" s="432"/>
      <c r="FD689" s="432"/>
      <c r="FF689" s="437" t="s">
        <v>64</v>
      </c>
      <c r="FJ689" s="432"/>
      <c r="FK689" s="432"/>
    </row>
    <row r="690" spans="1:167" s="327" customFormat="1" ht="33.75" x14ac:dyDescent="0.25">
      <c r="A690" s="438"/>
      <c r="B690" s="439" t="s">
        <v>92</v>
      </c>
      <c r="C690" s="440" t="s">
        <v>93</v>
      </c>
      <c r="D690" s="440"/>
      <c r="E690" s="440"/>
      <c r="F690" s="440"/>
      <c r="G690" s="440"/>
      <c r="H690" s="440"/>
      <c r="I690" s="440"/>
      <c r="J690" s="440"/>
      <c r="K690" s="440"/>
      <c r="L690" s="440"/>
      <c r="M690" s="440"/>
      <c r="N690" s="441"/>
      <c r="EZ690" s="337"/>
      <c r="FA690" s="339"/>
      <c r="FB690" s="432"/>
      <c r="FC690" s="432"/>
      <c r="FD690" s="432"/>
      <c r="FF690" s="437" t="s">
        <v>93</v>
      </c>
      <c r="FJ690" s="432"/>
      <c r="FK690" s="432"/>
    </row>
    <row r="691" spans="1:167" s="327" customFormat="1" ht="15" x14ac:dyDescent="0.25">
      <c r="A691" s="442"/>
      <c r="B691" s="439" t="s">
        <v>57</v>
      </c>
      <c r="C691" s="435" t="s">
        <v>67</v>
      </c>
      <c r="D691" s="435"/>
      <c r="E691" s="435"/>
      <c r="F691" s="443"/>
      <c r="G691" s="444"/>
      <c r="H691" s="444"/>
      <c r="I691" s="444"/>
      <c r="J691" s="445">
        <v>432</v>
      </c>
      <c r="K691" s="470">
        <v>1.7250000000000001</v>
      </c>
      <c r="L691" s="445">
        <v>715.52</v>
      </c>
      <c r="M691" s="448">
        <v>52.21</v>
      </c>
      <c r="N691" s="449">
        <v>37357.300000000003</v>
      </c>
      <c r="EZ691" s="337"/>
      <c r="FA691" s="339"/>
      <c r="FB691" s="432"/>
      <c r="FC691" s="432"/>
      <c r="FD691" s="432"/>
      <c r="FG691" s="437" t="s">
        <v>67</v>
      </c>
      <c r="FJ691" s="432"/>
      <c r="FK691" s="432"/>
    </row>
    <row r="692" spans="1:167" s="327" customFormat="1" ht="15" x14ac:dyDescent="0.25">
      <c r="A692" s="442"/>
      <c r="B692" s="439" t="s">
        <v>68</v>
      </c>
      <c r="C692" s="435" t="s">
        <v>69</v>
      </c>
      <c r="D692" s="435"/>
      <c r="E692" s="435"/>
      <c r="F692" s="443"/>
      <c r="G692" s="444"/>
      <c r="H692" s="444"/>
      <c r="I692" s="444"/>
      <c r="J692" s="445">
        <v>150.27000000000001</v>
      </c>
      <c r="K692" s="470">
        <v>1.875</v>
      </c>
      <c r="L692" s="445">
        <v>270.52999999999997</v>
      </c>
      <c r="M692" s="448">
        <v>15.71</v>
      </c>
      <c r="N692" s="449">
        <v>4250.03</v>
      </c>
      <c r="EZ692" s="337"/>
      <c r="FA692" s="339"/>
      <c r="FB692" s="432"/>
      <c r="FC692" s="432"/>
      <c r="FD692" s="432"/>
      <c r="FG692" s="437" t="s">
        <v>69</v>
      </c>
      <c r="FJ692" s="432"/>
      <c r="FK692" s="432"/>
    </row>
    <row r="693" spans="1:167" s="327" customFormat="1" ht="15" x14ac:dyDescent="0.25">
      <c r="A693" s="442"/>
      <c r="B693" s="439" t="s">
        <v>70</v>
      </c>
      <c r="C693" s="435" t="s">
        <v>71</v>
      </c>
      <c r="D693" s="435"/>
      <c r="E693" s="435"/>
      <c r="F693" s="443"/>
      <c r="G693" s="444"/>
      <c r="H693" s="444"/>
      <c r="I693" s="444"/>
      <c r="J693" s="445">
        <v>25.99</v>
      </c>
      <c r="K693" s="470">
        <v>1.875</v>
      </c>
      <c r="L693" s="445">
        <v>46.79</v>
      </c>
      <c r="M693" s="448">
        <v>52.21</v>
      </c>
      <c r="N693" s="449">
        <v>2442.91</v>
      </c>
      <c r="EZ693" s="337"/>
      <c r="FA693" s="339"/>
      <c r="FB693" s="432"/>
      <c r="FC693" s="432"/>
      <c r="FD693" s="432"/>
      <c r="FG693" s="437" t="s">
        <v>71</v>
      </c>
      <c r="FJ693" s="432"/>
      <c r="FK693" s="432"/>
    </row>
    <row r="694" spans="1:167" s="327" customFormat="1" ht="15" x14ac:dyDescent="0.25">
      <c r="A694" s="442"/>
      <c r="B694" s="439" t="s">
        <v>72</v>
      </c>
      <c r="C694" s="435" t="s">
        <v>73</v>
      </c>
      <c r="D694" s="435"/>
      <c r="E694" s="435"/>
      <c r="F694" s="443"/>
      <c r="G694" s="444"/>
      <c r="H694" s="444"/>
      <c r="I694" s="444"/>
      <c r="J694" s="445">
        <v>734.19</v>
      </c>
      <c r="K694" s="444"/>
      <c r="L694" s="445">
        <v>704.95</v>
      </c>
      <c r="M694" s="446">
        <v>9.5</v>
      </c>
      <c r="N694" s="449">
        <v>6697.03</v>
      </c>
      <c r="EZ694" s="337"/>
      <c r="FA694" s="339"/>
      <c r="FB694" s="432"/>
      <c r="FC694" s="432"/>
      <c r="FD694" s="432"/>
      <c r="FG694" s="437" t="s">
        <v>73</v>
      </c>
      <c r="FJ694" s="432"/>
      <c r="FK694" s="432"/>
    </row>
    <row r="695" spans="1:167" s="327" customFormat="1" ht="15" x14ac:dyDescent="0.25">
      <c r="A695" s="452"/>
      <c r="B695" s="439"/>
      <c r="C695" s="435" t="s">
        <v>74</v>
      </c>
      <c r="D695" s="435"/>
      <c r="E695" s="435"/>
      <c r="F695" s="443" t="s">
        <v>75</v>
      </c>
      <c r="G695" s="450">
        <v>50</v>
      </c>
      <c r="H695" s="470">
        <v>1.7250000000000001</v>
      </c>
      <c r="I695" s="469">
        <v>82.814662499999997</v>
      </c>
      <c r="J695" s="370"/>
      <c r="K695" s="444"/>
      <c r="L695" s="370"/>
      <c r="M695" s="444"/>
      <c r="N695" s="451"/>
      <c r="EZ695" s="337"/>
      <c r="FA695" s="339"/>
      <c r="FB695" s="432"/>
      <c r="FC695" s="432"/>
      <c r="FD695" s="432"/>
      <c r="FH695" s="437" t="s">
        <v>74</v>
      </c>
      <c r="FJ695" s="432"/>
      <c r="FK695" s="432"/>
    </row>
    <row r="696" spans="1:167" s="327" customFormat="1" ht="15" x14ac:dyDescent="0.25">
      <c r="A696" s="452"/>
      <c r="B696" s="439"/>
      <c r="C696" s="435" t="s">
        <v>76</v>
      </c>
      <c r="D696" s="435"/>
      <c r="E696" s="435"/>
      <c r="F696" s="443" t="s">
        <v>75</v>
      </c>
      <c r="G696" s="448">
        <v>2.27</v>
      </c>
      <c r="H696" s="470">
        <v>1.875</v>
      </c>
      <c r="I696" s="469">
        <v>4.0867236</v>
      </c>
      <c r="J696" s="370"/>
      <c r="K696" s="444"/>
      <c r="L696" s="370"/>
      <c r="M696" s="444"/>
      <c r="N696" s="451"/>
      <c r="EZ696" s="337"/>
      <c r="FA696" s="339"/>
      <c r="FB696" s="432"/>
      <c r="FC696" s="432"/>
      <c r="FD696" s="432"/>
      <c r="FH696" s="437" t="s">
        <v>76</v>
      </c>
      <c r="FJ696" s="432"/>
      <c r="FK696" s="432"/>
    </row>
    <row r="697" spans="1:167" s="327" customFormat="1" ht="15" x14ac:dyDescent="0.25">
      <c r="A697" s="433"/>
      <c r="B697" s="439"/>
      <c r="C697" s="455" t="s">
        <v>77</v>
      </c>
      <c r="D697" s="455"/>
      <c r="E697" s="455"/>
      <c r="F697" s="456"/>
      <c r="G697" s="457"/>
      <c r="H697" s="457"/>
      <c r="I697" s="457"/>
      <c r="J697" s="459">
        <v>1316.46</v>
      </c>
      <c r="K697" s="457"/>
      <c r="L697" s="459">
        <v>1691</v>
      </c>
      <c r="M697" s="457"/>
      <c r="N697" s="460">
        <v>48304.36</v>
      </c>
      <c r="EZ697" s="337"/>
      <c r="FA697" s="339"/>
      <c r="FB697" s="432"/>
      <c r="FC697" s="432"/>
      <c r="FD697" s="432"/>
      <c r="FI697" s="437" t="s">
        <v>77</v>
      </c>
      <c r="FJ697" s="432"/>
      <c r="FK697" s="432"/>
    </row>
    <row r="698" spans="1:167" s="327" customFormat="1" ht="15" x14ac:dyDescent="0.25">
      <c r="A698" s="452"/>
      <c r="B698" s="439"/>
      <c r="C698" s="435" t="s">
        <v>78</v>
      </c>
      <c r="D698" s="435"/>
      <c r="E698" s="435"/>
      <c r="F698" s="443"/>
      <c r="G698" s="444"/>
      <c r="H698" s="444"/>
      <c r="I698" s="444"/>
      <c r="J698" s="370"/>
      <c r="K698" s="444"/>
      <c r="L698" s="445">
        <v>762.31</v>
      </c>
      <c r="M698" s="444"/>
      <c r="N698" s="449">
        <v>39800.21</v>
      </c>
      <c r="EZ698" s="337"/>
      <c r="FA698" s="339"/>
      <c r="FB698" s="432"/>
      <c r="FC698" s="432"/>
      <c r="FD698" s="432"/>
      <c r="FH698" s="437" t="s">
        <v>78</v>
      </c>
      <c r="FJ698" s="432"/>
      <c r="FK698" s="432"/>
    </row>
    <row r="699" spans="1:167" s="327" customFormat="1" ht="15" x14ac:dyDescent="0.25">
      <c r="A699" s="452"/>
      <c r="B699" s="439" t="s">
        <v>94</v>
      </c>
      <c r="C699" s="435" t="s">
        <v>95</v>
      </c>
      <c r="D699" s="435"/>
      <c r="E699" s="435"/>
      <c r="F699" s="443" t="s">
        <v>81</v>
      </c>
      <c r="G699" s="450">
        <v>109</v>
      </c>
      <c r="H699" s="444"/>
      <c r="I699" s="450">
        <v>109</v>
      </c>
      <c r="J699" s="370"/>
      <c r="K699" s="444"/>
      <c r="L699" s="445">
        <v>830.92</v>
      </c>
      <c r="M699" s="444"/>
      <c r="N699" s="449">
        <v>43382.23</v>
      </c>
      <c r="EZ699" s="337"/>
      <c r="FA699" s="339"/>
      <c r="FB699" s="432"/>
      <c r="FC699" s="432"/>
      <c r="FD699" s="432"/>
      <c r="FH699" s="437" t="s">
        <v>95</v>
      </c>
      <c r="FJ699" s="432"/>
      <c r="FK699" s="432"/>
    </row>
    <row r="700" spans="1:167" s="327" customFormat="1" ht="22.5" x14ac:dyDescent="0.25">
      <c r="A700" s="452"/>
      <c r="B700" s="439" t="s">
        <v>96</v>
      </c>
      <c r="C700" s="435" t="s">
        <v>97</v>
      </c>
      <c r="D700" s="435"/>
      <c r="E700" s="435"/>
      <c r="F700" s="443" t="s">
        <v>81</v>
      </c>
      <c r="G700" s="450">
        <v>57</v>
      </c>
      <c r="H700" s="448">
        <v>0.85</v>
      </c>
      <c r="I700" s="448">
        <v>48.45</v>
      </c>
      <c r="J700" s="370"/>
      <c r="K700" s="444"/>
      <c r="L700" s="445">
        <v>369.34</v>
      </c>
      <c r="M700" s="444"/>
      <c r="N700" s="449">
        <v>19283.2</v>
      </c>
      <c r="EZ700" s="337"/>
      <c r="FA700" s="339"/>
      <c r="FB700" s="432"/>
      <c r="FC700" s="432"/>
      <c r="FD700" s="432"/>
      <c r="FH700" s="437" t="s">
        <v>97</v>
      </c>
      <c r="FJ700" s="432"/>
      <c r="FK700" s="432"/>
    </row>
    <row r="701" spans="1:167" s="327" customFormat="1" ht="15" x14ac:dyDescent="0.25">
      <c r="A701" s="461"/>
      <c r="B701" s="462"/>
      <c r="C701" s="425" t="s">
        <v>84</v>
      </c>
      <c r="D701" s="425"/>
      <c r="E701" s="425"/>
      <c r="F701" s="426"/>
      <c r="G701" s="427"/>
      <c r="H701" s="427"/>
      <c r="I701" s="427"/>
      <c r="J701" s="430"/>
      <c r="K701" s="427"/>
      <c r="L701" s="463">
        <v>2891.26</v>
      </c>
      <c r="M701" s="457"/>
      <c r="N701" s="464">
        <v>110969.79</v>
      </c>
      <c r="EZ701" s="337"/>
      <c r="FA701" s="339"/>
      <c r="FB701" s="432"/>
      <c r="FC701" s="432"/>
      <c r="FD701" s="432"/>
      <c r="FJ701" s="432" t="s">
        <v>84</v>
      </c>
      <c r="FK701" s="432"/>
    </row>
    <row r="702" spans="1:167" s="327" customFormat="1" ht="15" x14ac:dyDescent="0.25">
      <c r="A702" s="423" t="s">
        <v>321</v>
      </c>
      <c r="B702" s="424" t="s">
        <v>195</v>
      </c>
      <c r="C702" s="425" t="s">
        <v>290</v>
      </c>
      <c r="D702" s="425"/>
      <c r="E702" s="425"/>
      <c r="F702" s="426" t="s">
        <v>291</v>
      </c>
      <c r="G702" s="427">
        <v>960.17</v>
      </c>
      <c r="H702" s="428">
        <v>1</v>
      </c>
      <c r="I702" s="466">
        <v>960.17</v>
      </c>
      <c r="J702" s="430"/>
      <c r="K702" s="427"/>
      <c r="L702" s="430"/>
      <c r="M702" s="483">
        <v>9.5</v>
      </c>
      <c r="N702" s="431"/>
      <c r="EZ702" s="337"/>
      <c r="FA702" s="339"/>
      <c r="FB702" s="432" t="s">
        <v>290</v>
      </c>
      <c r="FC702" s="432" t="s">
        <v>4</v>
      </c>
      <c r="FD702" s="432" t="s">
        <v>4</v>
      </c>
      <c r="FJ702" s="432"/>
      <c r="FK702" s="432"/>
    </row>
    <row r="703" spans="1:167" s="327" customFormat="1" ht="15" x14ac:dyDescent="0.25">
      <c r="A703" s="461"/>
      <c r="B703" s="462"/>
      <c r="C703" s="425" t="s">
        <v>84</v>
      </c>
      <c r="D703" s="425"/>
      <c r="E703" s="425"/>
      <c r="F703" s="426"/>
      <c r="G703" s="427"/>
      <c r="H703" s="427"/>
      <c r="I703" s="427"/>
      <c r="J703" s="430"/>
      <c r="K703" s="427"/>
      <c r="L703" s="467">
        <v>0</v>
      </c>
      <c r="M703" s="457"/>
      <c r="N703" s="474">
        <v>0</v>
      </c>
      <c r="EZ703" s="337"/>
      <c r="FA703" s="339"/>
      <c r="FB703" s="432"/>
      <c r="FC703" s="432"/>
      <c r="FD703" s="432"/>
      <c r="FJ703" s="432" t="s">
        <v>84</v>
      </c>
      <c r="FK703" s="432"/>
    </row>
    <row r="704" spans="1:167" s="327" customFormat="1" ht="90" x14ac:dyDescent="0.25">
      <c r="A704" s="423" t="s">
        <v>322</v>
      </c>
      <c r="B704" s="424" t="s">
        <v>229</v>
      </c>
      <c r="C704" s="425" t="s">
        <v>230</v>
      </c>
      <c r="D704" s="425"/>
      <c r="E704" s="425"/>
      <c r="F704" s="426" t="s">
        <v>60</v>
      </c>
      <c r="G704" s="427">
        <v>1.0053000000000001</v>
      </c>
      <c r="H704" s="428">
        <v>1</v>
      </c>
      <c r="I704" s="468">
        <v>1.0053000000000001</v>
      </c>
      <c r="J704" s="430"/>
      <c r="K704" s="427"/>
      <c r="L704" s="430"/>
      <c r="M704" s="427"/>
      <c r="N704" s="431"/>
      <c r="EZ704" s="337"/>
      <c r="FA704" s="339"/>
      <c r="FB704" s="432" t="s">
        <v>230</v>
      </c>
      <c r="FC704" s="432" t="s">
        <v>4</v>
      </c>
      <c r="FD704" s="432" t="s">
        <v>4</v>
      </c>
      <c r="FJ704" s="432"/>
      <c r="FK704" s="432"/>
    </row>
    <row r="705" spans="1:167" s="327" customFormat="1" ht="15" x14ac:dyDescent="0.25">
      <c r="A705" s="433"/>
      <c r="B705" s="434"/>
      <c r="C705" s="435" t="s">
        <v>2144</v>
      </c>
      <c r="D705" s="435"/>
      <c r="E705" s="435"/>
      <c r="F705" s="435"/>
      <c r="G705" s="435"/>
      <c r="H705" s="435"/>
      <c r="I705" s="435"/>
      <c r="J705" s="435"/>
      <c r="K705" s="435"/>
      <c r="L705" s="435"/>
      <c r="M705" s="435"/>
      <c r="N705" s="436"/>
      <c r="EZ705" s="337"/>
      <c r="FA705" s="339"/>
      <c r="FB705" s="432"/>
      <c r="FC705" s="432"/>
      <c r="FD705" s="432"/>
      <c r="FE705" s="437" t="s">
        <v>2144</v>
      </c>
      <c r="FJ705" s="432"/>
      <c r="FK705" s="432"/>
    </row>
    <row r="706" spans="1:167" s="327" customFormat="1" ht="67.5" x14ac:dyDescent="0.25">
      <c r="A706" s="438"/>
      <c r="B706" s="439" t="s">
        <v>61</v>
      </c>
      <c r="C706" s="440" t="s">
        <v>62</v>
      </c>
      <c r="D706" s="440"/>
      <c r="E706" s="440"/>
      <c r="F706" s="440"/>
      <c r="G706" s="440"/>
      <c r="H706" s="440"/>
      <c r="I706" s="440"/>
      <c r="J706" s="440"/>
      <c r="K706" s="440"/>
      <c r="L706" s="440"/>
      <c r="M706" s="440"/>
      <c r="N706" s="441"/>
      <c r="EZ706" s="337"/>
      <c r="FA706" s="339"/>
      <c r="FB706" s="432"/>
      <c r="FC706" s="432"/>
      <c r="FD706" s="432"/>
      <c r="FF706" s="437" t="s">
        <v>62</v>
      </c>
      <c r="FJ706" s="432"/>
      <c r="FK706" s="432"/>
    </row>
    <row r="707" spans="1:167" s="327" customFormat="1" ht="67.5" x14ac:dyDescent="0.25">
      <c r="A707" s="438"/>
      <c r="B707" s="439" t="s">
        <v>63</v>
      </c>
      <c r="C707" s="440" t="s">
        <v>64</v>
      </c>
      <c r="D707" s="440"/>
      <c r="E707" s="440"/>
      <c r="F707" s="440"/>
      <c r="G707" s="440"/>
      <c r="H707" s="440"/>
      <c r="I707" s="440"/>
      <c r="J707" s="440"/>
      <c r="K707" s="440"/>
      <c r="L707" s="440"/>
      <c r="M707" s="440"/>
      <c r="N707" s="441"/>
      <c r="EZ707" s="337"/>
      <c r="FA707" s="339"/>
      <c r="FB707" s="432"/>
      <c r="FC707" s="432"/>
      <c r="FD707" s="432"/>
      <c r="FF707" s="437" t="s">
        <v>64</v>
      </c>
      <c r="FJ707" s="432"/>
      <c r="FK707" s="432"/>
    </row>
    <row r="708" spans="1:167" s="327" customFormat="1" ht="33.75" x14ac:dyDescent="0.25">
      <c r="A708" s="438"/>
      <c r="B708" s="439" t="s">
        <v>92</v>
      </c>
      <c r="C708" s="440" t="s">
        <v>93</v>
      </c>
      <c r="D708" s="440"/>
      <c r="E708" s="440"/>
      <c r="F708" s="440"/>
      <c r="G708" s="440"/>
      <c r="H708" s="440"/>
      <c r="I708" s="440"/>
      <c r="J708" s="440"/>
      <c r="K708" s="440"/>
      <c r="L708" s="440"/>
      <c r="M708" s="440"/>
      <c r="N708" s="441"/>
      <c r="EZ708" s="337"/>
      <c r="FA708" s="339"/>
      <c r="FB708" s="432"/>
      <c r="FC708" s="432"/>
      <c r="FD708" s="432"/>
      <c r="FF708" s="437" t="s">
        <v>93</v>
      </c>
      <c r="FJ708" s="432"/>
      <c r="FK708" s="432"/>
    </row>
    <row r="709" spans="1:167" s="327" customFormat="1" ht="15" x14ac:dyDescent="0.25">
      <c r="A709" s="442"/>
      <c r="B709" s="439" t="s">
        <v>57</v>
      </c>
      <c r="C709" s="435" t="s">
        <v>67</v>
      </c>
      <c r="D709" s="435"/>
      <c r="E709" s="435"/>
      <c r="F709" s="443"/>
      <c r="G709" s="444"/>
      <c r="H709" s="444"/>
      <c r="I709" s="444"/>
      <c r="J709" s="445">
        <v>24.45</v>
      </c>
      <c r="K709" s="470">
        <v>1.7250000000000001</v>
      </c>
      <c r="L709" s="445">
        <v>42.4</v>
      </c>
      <c r="M709" s="448">
        <v>52.21</v>
      </c>
      <c r="N709" s="449">
        <v>2213.6999999999998</v>
      </c>
      <c r="EZ709" s="337"/>
      <c r="FA709" s="339"/>
      <c r="FB709" s="432"/>
      <c r="FC709" s="432"/>
      <c r="FD709" s="432"/>
      <c r="FG709" s="437" t="s">
        <v>67</v>
      </c>
      <c r="FJ709" s="432"/>
      <c r="FK709" s="432"/>
    </row>
    <row r="710" spans="1:167" s="327" customFormat="1" ht="15" x14ac:dyDescent="0.25">
      <c r="A710" s="442"/>
      <c r="B710" s="439" t="s">
        <v>68</v>
      </c>
      <c r="C710" s="435" t="s">
        <v>69</v>
      </c>
      <c r="D710" s="435"/>
      <c r="E710" s="435"/>
      <c r="F710" s="443"/>
      <c r="G710" s="444"/>
      <c r="H710" s="444"/>
      <c r="I710" s="444"/>
      <c r="J710" s="445">
        <v>4.25</v>
      </c>
      <c r="K710" s="470">
        <v>1.875</v>
      </c>
      <c r="L710" s="445">
        <v>8.01</v>
      </c>
      <c r="M710" s="448">
        <v>15.71</v>
      </c>
      <c r="N710" s="472">
        <v>125.84</v>
      </c>
      <c r="EZ710" s="337"/>
      <c r="FA710" s="339"/>
      <c r="FB710" s="432"/>
      <c r="FC710" s="432"/>
      <c r="FD710" s="432"/>
      <c r="FG710" s="437" t="s">
        <v>69</v>
      </c>
      <c r="FJ710" s="432"/>
      <c r="FK710" s="432"/>
    </row>
    <row r="711" spans="1:167" s="327" customFormat="1" ht="15" x14ac:dyDescent="0.25">
      <c r="A711" s="442"/>
      <c r="B711" s="439" t="s">
        <v>70</v>
      </c>
      <c r="C711" s="435" t="s">
        <v>71</v>
      </c>
      <c r="D711" s="435"/>
      <c r="E711" s="435"/>
      <c r="F711" s="443"/>
      <c r="G711" s="444"/>
      <c r="H711" s="444"/>
      <c r="I711" s="444"/>
      <c r="J711" s="445">
        <v>0.84</v>
      </c>
      <c r="K711" s="470">
        <v>1.875</v>
      </c>
      <c r="L711" s="445">
        <v>1.58</v>
      </c>
      <c r="M711" s="448">
        <v>52.21</v>
      </c>
      <c r="N711" s="472">
        <v>82.49</v>
      </c>
      <c r="EZ711" s="337"/>
      <c r="FA711" s="339"/>
      <c r="FB711" s="432"/>
      <c r="FC711" s="432"/>
      <c r="FD711" s="432"/>
      <c r="FG711" s="437" t="s">
        <v>71</v>
      </c>
      <c r="FJ711" s="432"/>
      <c r="FK711" s="432"/>
    </row>
    <row r="712" spans="1:167" s="327" customFormat="1" ht="15" x14ac:dyDescent="0.25">
      <c r="A712" s="452"/>
      <c r="B712" s="439"/>
      <c r="C712" s="435" t="s">
        <v>74</v>
      </c>
      <c r="D712" s="435"/>
      <c r="E712" s="435"/>
      <c r="F712" s="443" t="s">
        <v>75</v>
      </c>
      <c r="G712" s="448">
        <v>2.89</v>
      </c>
      <c r="H712" s="470">
        <v>1.7250000000000001</v>
      </c>
      <c r="I712" s="469">
        <v>5.0116718000000002</v>
      </c>
      <c r="J712" s="370"/>
      <c r="K712" s="444"/>
      <c r="L712" s="370"/>
      <c r="M712" s="444"/>
      <c r="N712" s="451"/>
      <c r="EZ712" s="337"/>
      <c r="FA712" s="339"/>
      <c r="FB712" s="432"/>
      <c r="FC712" s="432"/>
      <c r="FD712" s="432"/>
      <c r="FH712" s="437" t="s">
        <v>74</v>
      </c>
      <c r="FJ712" s="432"/>
      <c r="FK712" s="432"/>
    </row>
    <row r="713" spans="1:167" s="327" customFormat="1" ht="15" x14ac:dyDescent="0.25">
      <c r="A713" s="452"/>
      <c r="B713" s="439"/>
      <c r="C713" s="435" t="s">
        <v>76</v>
      </c>
      <c r="D713" s="435"/>
      <c r="E713" s="435"/>
      <c r="F713" s="443" t="s">
        <v>75</v>
      </c>
      <c r="G713" s="448">
        <v>7.0000000000000007E-2</v>
      </c>
      <c r="H713" s="470">
        <v>1.875</v>
      </c>
      <c r="I713" s="469">
        <v>0.1319456</v>
      </c>
      <c r="J713" s="370"/>
      <c r="K713" s="444"/>
      <c r="L713" s="370"/>
      <c r="M713" s="444"/>
      <c r="N713" s="451"/>
      <c r="EZ713" s="337"/>
      <c r="FA713" s="339"/>
      <c r="FB713" s="432"/>
      <c r="FC713" s="432"/>
      <c r="FD713" s="432"/>
      <c r="FH713" s="437" t="s">
        <v>76</v>
      </c>
      <c r="FJ713" s="432"/>
      <c r="FK713" s="432"/>
    </row>
    <row r="714" spans="1:167" s="327" customFormat="1" ht="15" x14ac:dyDescent="0.25">
      <c r="A714" s="433"/>
      <c r="B714" s="439"/>
      <c r="C714" s="455" t="s">
        <v>77</v>
      </c>
      <c r="D714" s="455"/>
      <c r="E714" s="455"/>
      <c r="F714" s="456"/>
      <c r="G714" s="457"/>
      <c r="H714" s="457"/>
      <c r="I714" s="457"/>
      <c r="J714" s="458">
        <v>28.7</v>
      </c>
      <c r="K714" s="457"/>
      <c r="L714" s="458">
        <v>50.41</v>
      </c>
      <c r="M714" s="457"/>
      <c r="N714" s="460">
        <v>2339.54</v>
      </c>
      <c r="EZ714" s="337"/>
      <c r="FA714" s="339"/>
      <c r="FB714" s="432"/>
      <c r="FC714" s="432"/>
      <c r="FD714" s="432"/>
      <c r="FI714" s="437" t="s">
        <v>77</v>
      </c>
      <c r="FJ714" s="432"/>
      <c r="FK714" s="432"/>
    </row>
    <row r="715" spans="1:167" s="327" customFormat="1" ht="15" x14ac:dyDescent="0.25">
      <c r="A715" s="452"/>
      <c r="B715" s="439"/>
      <c r="C715" s="435" t="s">
        <v>78</v>
      </c>
      <c r="D715" s="435"/>
      <c r="E715" s="435"/>
      <c r="F715" s="443"/>
      <c r="G715" s="444"/>
      <c r="H715" s="444"/>
      <c r="I715" s="444"/>
      <c r="J715" s="370"/>
      <c r="K715" s="444"/>
      <c r="L715" s="445">
        <v>43.98</v>
      </c>
      <c r="M715" s="444"/>
      <c r="N715" s="449">
        <v>2296.19</v>
      </c>
      <c r="EZ715" s="337"/>
      <c r="FA715" s="339"/>
      <c r="FB715" s="432"/>
      <c r="FC715" s="432"/>
      <c r="FD715" s="432"/>
      <c r="FH715" s="437" t="s">
        <v>78</v>
      </c>
      <c r="FJ715" s="432"/>
      <c r="FK715" s="432"/>
    </row>
    <row r="716" spans="1:167" s="327" customFormat="1" ht="15" x14ac:dyDescent="0.25">
      <c r="A716" s="452"/>
      <c r="B716" s="439" t="s">
        <v>94</v>
      </c>
      <c r="C716" s="435" t="s">
        <v>95</v>
      </c>
      <c r="D716" s="435"/>
      <c r="E716" s="435"/>
      <c r="F716" s="443" t="s">
        <v>81</v>
      </c>
      <c r="G716" s="450">
        <v>109</v>
      </c>
      <c r="H716" s="444"/>
      <c r="I716" s="450">
        <v>109</v>
      </c>
      <c r="J716" s="370"/>
      <c r="K716" s="444"/>
      <c r="L716" s="445">
        <v>47.94</v>
      </c>
      <c r="M716" s="444"/>
      <c r="N716" s="449">
        <v>2502.85</v>
      </c>
      <c r="EZ716" s="337"/>
      <c r="FA716" s="339"/>
      <c r="FB716" s="432"/>
      <c r="FC716" s="432"/>
      <c r="FD716" s="432"/>
      <c r="FH716" s="437" t="s">
        <v>95</v>
      </c>
      <c r="FJ716" s="432"/>
      <c r="FK716" s="432"/>
    </row>
    <row r="717" spans="1:167" s="327" customFormat="1" ht="22.5" x14ac:dyDescent="0.25">
      <c r="A717" s="452"/>
      <c r="B717" s="439" t="s">
        <v>96</v>
      </c>
      <c r="C717" s="435" t="s">
        <v>97</v>
      </c>
      <c r="D717" s="435"/>
      <c r="E717" s="435"/>
      <c r="F717" s="443" t="s">
        <v>81</v>
      </c>
      <c r="G717" s="450">
        <v>57</v>
      </c>
      <c r="H717" s="448">
        <v>0.85</v>
      </c>
      <c r="I717" s="448">
        <v>48.45</v>
      </c>
      <c r="J717" s="370"/>
      <c r="K717" s="444"/>
      <c r="L717" s="445">
        <v>21.31</v>
      </c>
      <c r="M717" s="444"/>
      <c r="N717" s="449">
        <v>1112.5</v>
      </c>
      <c r="EZ717" s="337"/>
      <c r="FA717" s="339"/>
      <c r="FB717" s="432"/>
      <c r="FC717" s="432"/>
      <c r="FD717" s="432"/>
      <c r="FH717" s="437" t="s">
        <v>97</v>
      </c>
      <c r="FJ717" s="432"/>
      <c r="FK717" s="432"/>
    </row>
    <row r="718" spans="1:167" s="327" customFormat="1" ht="15" x14ac:dyDescent="0.25">
      <c r="A718" s="461"/>
      <c r="B718" s="462"/>
      <c r="C718" s="425" t="s">
        <v>84</v>
      </c>
      <c r="D718" s="425"/>
      <c r="E718" s="425"/>
      <c r="F718" s="426"/>
      <c r="G718" s="427"/>
      <c r="H718" s="427"/>
      <c r="I718" s="427"/>
      <c r="J718" s="430"/>
      <c r="K718" s="427"/>
      <c r="L718" s="467">
        <v>119.66</v>
      </c>
      <c r="M718" s="457"/>
      <c r="N718" s="464">
        <v>5954.89</v>
      </c>
      <c r="EZ718" s="337"/>
      <c r="FA718" s="339"/>
      <c r="FB718" s="432"/>
      <c r="FC718" s="432"/>
      <c r="FD718" s="432"/>
      <c r="FJ718" s="432" t="s">
        <v>84</v>
      </c>
      <c r="FK718" s="432"/>
    </row>
    <row r="719" spans="1:167" s="327" customFormat="1" ht="15" x14ac:dyDescent="0.25">
      <c r="A719" s="423" t="s">
        <v>323</v>
      </c>
      <c r="B719" s="424" t="s">
        <v>195</v>
      </c>
      <c r="C719" s="425" t="s">
        <v>232</v>
      </c>
      <c r="D719" s="425"/>
      <c r="E719" s="425"/>
      <c r="F719" s="426" t="s">
        <v>281</v>
      </c>
      <c r="G719" s="427">
        <v>20.71</v>
      </c>
      <c r="H719" s="428">
        <v>1</v>
      </c>
      <c r="I719" s="466">
        <v>20.71</v>
      </c>
      <c r="J719" s="430"/>
      <c r="K719" s="427"/>
      <c r="L719" s="430"/>
      <c r="M719" s="483">
        <v>9.5</v>
      </c>
      <c r="N719" s="431"/>
      <c r="EZ719" s="337"/>
      <c r="FA719" s="339"/>
      <c r="FB719" s="432" t="s">
        <v>232</v>
      </c>
      <c r="FC719" s="432" t="s">
        <v>4</v>
      </c>
      <c r="FD719" s="432" t="s">
        <v>4</v>
      </c>
      <c r="FJ719" s="432"/>
      <c r="FK719" s="432"/>
    </row>
    <row r="720" spans="1:167" s="327" customFormat="1" ht="15" x14ac:dyDescent="0.25">
      <c r="A720" s="461"/>
      <c r="B720" s="462"/>
      <c r="C720" s="425" t="s">
        <v>84</v>
      </c>
      <c r="D720" s="425"/>
      <c r="E720" s="425"/>
      <c r="F720" s="426"/>
      <c r="G720" s="427"/>
      <c r="H720" s="427"/>
      <c r="I720" s="427"/>
      <c r="J720" s="430"/>
      <c r="K720" s="427"/>
      <c r="L720" s="467">
        <v>0</v>
      </c>
      <c r="M720" s="457"/>
      <c r="N720" s="474">
        <v>0</v>
      </c>
      <c r="EZ720" s="337"/>
      <c r="FA720" s="339"/>
      <c r="FB720" s="432"/>
      <c r="FC720" s="432"/>
      <c r="FD720" s="432"/>
      <c r="FJ720" s="432" t="s">
        <v>84</v>
      </c>
      <c r="FK720" s="432"/>
    </row>
    <row r="721" spans="1:167" s="327" customFormat="1" ht="22.5" x14ac:dyDescent="0.25">
      <c r="A721" s="423" t="s">
        <v>324</v>
      </c>
      <c r="B721" s="424" t="s">
        <v>221</v>
      </c>
      <c r="C721" s="425" t="s">
        <v>325</v>
      </c>
      <c r="D721" s="425"/>
      <c r="E721" s="425"/>
      <c r="F721" s="426" t="s">
        <v>60</v>
      </c>
      <c r="G721" s="427">
        <v>2.0550000000000002</v>
      </c>
      <c r="H721" s="428">
        <v>1</v>
      </c>
      <c r="I721" s="429">
        <v>2.0550000000000002</v>
      </c>
      <c r="J721" s="430"/>
      <c r="K721" s="427"/>
      <c r="L721" s="430"/>
      <c r="M721" s="427"/>
      <c r="N721" s="431"/>
      <c r="EZ721" s="337"/>
      <c r="FA721" s="339"/>
      <c r="FB721" s="432" t="s">
        <v>325</v>
      </c>
      <c r="FC721" s="432" t="s">
        <v>4</v>
      </c>
      <c r="FD721" s="432" t="s">
        <v>4</v>
      </c>
      <c r="FJ721" s="432"/>
      <c r="FK721" s="432"/>
    </row>
    <row r="722" spans="1:167" s="327" customFormat="1" ht="15" x14ac:dyDescent="0.25">
      <c r="A722" s="433"/>
      <c r="B722" s="434"/>
      <c r="C722" s="435" t="s">
        <v>2145</v>
      </c>
      <c r="D722" s="435"/>
      <c r="E722" s="435"/>
      <c r="F722" s="435"/>
      <c r="G722" s="435"/>
      <c r="H722" s="435"/>
      <c r="I722" s="435"/>
      <c r="J722" s="435"/>
      <c r="K722" s="435"/>
      <c r="L722" s="435"/>
      <c r="M722" s="435"/>
      <c r="N722" s="436"/>
      <c r="EZ722" s="337"/>
      <c r="FA722" s="339"/>
      <c r="FB722" s="432"/>
      <c r="FC722" s="432"/>
      <c r="FD722" s="432"/>
      <c r="FE722" s="437" t="s">
        <v>2145</v>
      </c>
      <c r="FJ722" s="432"/>
      <c r="FK722" s="432"/>
    </row>
    <row r="723" spans="1:167" s="327" customFormat="1" ht="67.5" x14ac:dyDescent="0.25">
      <c r="A723" s="438"/>
      <c r="B723" s="439" t="s">
        <v>61</v>
      </c>
      <c r="C723" s="440" t="s">
        <v>62</v>
      </c>
      <c r="D723" s="440"/>
      <c r="E723" s="440"/>
      <c r="F723" s="440"/>
      <c r="G723" s="440"/>
      <c r="H723" s="440"/>
      <c r="I723" s="440"/>
      <c r="J723" s="440"/>
      <c r="K723" s="440"/>
      <c r="L723" s="440"/>
      <c r="M723" s="440"/>
      <c r="N723" s="441"/>
      <c r="EZ723" s="337"/>
      <c r="FA723" s="339"/>
      <c r="FB723" s="432"/>
      <c r="FC723" s="432"/>
      <c r="FD723" s="432"/>
      <c r="FF723" s="437" t="s">
        <v>62</v>
      </c>
      <c r="FJ723" s="432"/>
      <c r="FK723" s="432"/>
    </row>
    <row r="724" spans="1:167" s="327" customFormat="1" ht="67.5" x14ac:dyDescent="0.25">
      <c r="A724" s="438"/>
      <c r="B724" s="439" t="s">
        <v>63</v>
      </c>
      <c r="C724" s="440" t="s">
        <v>64</v>
      </c>
      <c r="D724" s="440"/>
      <c r="E724" s="440"/>
      <c r="F724" s="440"/>
      <c r="G724" s="440"/>
      <c r="H724" s="440"/>
      <c r="I724" s="440"/>
      <c r="J724" s="440"/>
      <c r="K724" s="440"/>
      <c r="L724" s="440"/>
      <c r="M724" s="440"/>
      <c r="N724" s="441"/>
      <c r="EZ724" s="337"/>
      <c r="FA724" s="339"/>
      <c r="FB724" s="432"/>
      <c r="FC724" s="432"/>
      <c r="FD724" s="432"/>
      <c r="FF724" s="437" t="s">
        <v>64</v>
      </c>
      <c r="FJ724" s="432"/>
      <c r="FK724" s="432"/>
    </row>
    <row r="725" spans="1:167" s="327" customFormat="1" ht="33.75" x14ac:dyDescent="0.25">
      <c r="A725" s="438"/>
      <c r="B725" s="439" t="s">
        <v>92</v>
      </c>
      <c r="C725" s="440" t="s">
        <v>93</v>
      </c>
      <c r="D725" s="440"/>
      <c r="E725" s="440"/>
      <c r="F725" s="440"/>
      <c r="G725" s="440"/>
      <c r="H725" s="440"/>
      <c r="I725" s="440"/>
      <c r="J725" s="440"/>
      <c r="K725" s="440"/>
      <c r="L725" s="440"/>
      <c r="M725" s="440"/>
      <c r="N725" s="441"/>
      <c r="EZ725" s="337"/>
      <c r="FA725" s="339"/>
      <c r="FB725" s="432"/>
      <c r="FC725" s="432"/>
      <c r="FD725" s="432"/>
      <c r="FF725" s="437" t="s">
        <v>93</v>
      </c>
      <c r="FJ725" s="432"/>
      <c r="FK725" s="432"/>
    </row>
    <row r="726" spans="1:167" s="327" customFormat="1" ht="15" x14ac:dyDescent="0.25">
      <c r="A726" s="442"/>
      <c r="B726" s="439" t="s">
        <v>57</v>
      </c>
      <c r="C726" s="435" t="s">
        <v>67</v>
      </c>
      <c r="D726" s="435"/>
      <c r="E726" s="435"/>
      <c r="F726" s="443"/>
      <c r="G726" s="444"/>
      <c r="H726" s="444"/>
      <c r="I726" s="444"/>
      <c r="J726" s="445">
        <v>60.66</v>
      </c>
      <c r="K726" s="470">
        <v>1.7250000000000001</v>
      </c>
      <c r="L726" s="445">
        <v>215.03</v>
      </c>
      <c r="M726" s="448">
        <v>52.21</v>
      </c>
      <c r="N726" s="449">
        <v>11226.72</v>
      </c>
      <c r="EZ726" s="337"/>
      <c r="FA726" s="339"/>
      <c r="FB726" s="432"/>
      <c r="FC726" s="432"/>
      <c r="FD726" s="432"/>
      <c r="FG726" s="437" t="s">
        <v>67</v>
      </c>
      <c r="FJ726" s="432"/>
      <c r="FK726" s="432"/>
    </row>
    <row r="727" spans="1:167" s="327" customFormat="1" ht="15" x14ac:dyDescent="0.25">
      <c r="A727" s="442"/>
      <c r="B727" s="439" t="s">
        <v>68</v>
      </c>
      <c r="C727" s="435" t="s">
        <v>69</v>
      </c>
      <c r="D727" s="435"/>
      <c r="E727" s="435"/>
      <c r="F727" s="443"/>
      <c r="G727" s="444"/>
      <c r="H727" s="444"/>
      <c r="I727" s="444"/>
      <c r="J727" s="445">
        <v>30.24</v>
      </c>
      <c r="K727" s="470">
        <v>1.875</v>
      </c>
      <c r="L727" s="445">
        <v>116.52</v>
      </c>
      <c r="M727" s="448">
        <v>15.71</v>
      </c>
      <c r="N727" s="449">
        <v>1830.53</v>
      </c>
      <c r="EZ727" s="337"/>
      <c r="FA727" s="339"/>
      <c r="FB727" s="432"/>
      <c r="FC727" s="432"/>
      <c r="FD727" s="432"/>
      <c r="FG727" s="437" t="s">
        <v>69</v>
      </c>
      <c r="FJ727" s="432"/>
      <c r="FK727" s="432"/>
    </row>
    <row r="728" spans="1:167" s="327" customFormat="1" ht="15" x14ac:dyDescent="0.25">
      <c r="A728" s="442"/>
      <c r="B728" s="439" t="s">
        <v>70</v>
      </c>
      <c r="C728" s="435" t="s">
        <v>71</v>
      </c>
      <c r="D728" s="435"/>
      <c r="E728" s="435"/>
      <c r="F728" s="443"/>
      <c r="G728" s="444"/>
      <c r="H728" s="444"/>
      <c r="I728" s="444"/>
      <c r="J728" s="445">
        <v>2.69</v>
      </c>
      <c r="K728" s="470">
        <v>1.875</v>
      </c>
      <c r="L728" s="445">
        <v>10.36</v>
      </c>
      <c r="M728" s="448">
        <v>52.21</v>
      </c>
      <c r="N728" s="472">
        <v>540.9</v>
      </c>
      <c r="EZ728" s="337"/>
      <c r="FA728" s="339"/>
      <c r="FB728" s="432"/>
      <c r="FC728" s="432"/>
      <c r="FD728" s="432"/>
      <c r="FG728" s="437" t="s">
        <v>71</v>
      </c>
      <c r="FJ728" s="432"/>
      <c r="FK728" s="432"/>
    </row>
    <row r="729" spans="1:167" s="327" customFormat="1" ht="15" x14ac:dyDescent="0.25">
      <c r="A729" s="442"/>
      <c r="B729" s="439" t="s">
        <v>72</v>
      </c>
      <c r="C729" s="435" t="s">
        <v>73</v>
      </c>
      <c r="D729" s="435"/>
      <c r="E729" s="435"/>
      <c r="F729" s="443"/>
      <c r="G729" s="444"/>
      <c r="H729" s="444"/>
      <c r="I729" s="444"/>
      <c r="J729" s="445">
        <v>851.5</v>
      </c>
      <c r="K729" s="444"/>
      <c r="L729" s="447">
        <v>1749.83</v>
      </c>
      <c r="M729" s="446">
        <v>9.5</v>
      </c>
      <c r="N729" s="449">
        <v>16623.39</v>
      </c>
      <c r="EZ729" s="337"/>
      <c r="FA729" s="339"/>
      <c r="FB729" s="432"/>
      <c r="FC729" s="432"/>
      <c r="FD729" s="432"/>
      <c r="FG729" s="437" t="s">
        <v>73</v>
      </c>
      <c r="FJ729" s="432"/>
      <c r="FK729" s="432"/>
    </row>
    <row r="730" spans="1:167" s="327" customFormat="1" ht="15" x14ac:dyDescent="0.25">
      <c r="A730" s="452"/>
      <c r="B730" s="439"/>
      <c r="C730" s="435" t="s">
        <v>74</v>
      </c>
      <c r="D730" s="435"/>
      <c r="E730" s="435"/>
      <c r="F730" s="443" t="s">
        <v>75</v>
      </c>
      <c r="G730" s="448">
        <v>6.94</v>
      </c>
      <c r="H730" s="470">
        <v>1.7250000000000001</v>
      </c>
      <c r="I730" s="469">
        <v>24.601432500000001</v>
      </c>
      <c r="J730" s="370"/>
      <c r="K730" s="444"/>
      <c r="L730" s="370"/>
      <c r="M730" s="444"/>
      <c r="N730" s="451"/>
      <c r="EZ730" s="337"/>
      <c r="FA730" s="339"/>
      <c r="FB730" s="432"/>
      <c r="FC730" s="432"/>
      <c r="FD730" s="432"/>
      <c r="FH730" s="437" t="s">
        <v>74</v>
      </c>
      <c r="FJ730" s="432"/>
      <c r="FK730" s="432"/>
    </row>
    <row r="731" spans="1:167" s="327" customFormat="1" ht="15" x14ac:dyDescent="0.25">
      <c r="A731" s="452"/>
      <c r="B731" s="439"/>
      <c r="C731" s="435" t="s">
        <v>76</v>
      </c>
      <c r="D731" s="435"/>
      <c r="E731" s="435"/>
      <c r="F731" s="443" t="s">
        <v>75</v>
      </c>
      <c r="G731" s="448">
        <v>0.21</v>
      </c>
      <c r="H731" s="470">
        <v>1.875</v>
      </c>
      <c r="I731" s="469">
        <v>0.80915630000000005</v>
      </c>
      <c r="J731" s="370"/>
      <c r="K731" s="444"/>
      <c r="L731" s="370"/>
      <c r="M731" s="444"/>
      <c r="N731" s="451"/>
      <c r="EZ731" s="337"/>
      <c r="FA731" s="339"/>
      <c r="FB731" s="432"/>
      <c r="FC731" s="432"/>
      <c r="FD731" s="432"/>
      <c r="FH731" s="437" t="s">
        <v>76</v>
      </c>
      <c r="FJ731" s="432"/>
      <c r="FK731" s="432"/>
    </row>
    <row r="732" spans="1:167" s="327" customFormat="1" ht="15" x14ac:dyDescent="0.25">
      <c r="A732" s="433"/>
      <c r="B732" s="439"/>
      <c r="C732" s="455" t="s">
        <v>77</v>
      </c>
      <c r="D732" s="455"/>
      <c r="E732" s="455"/>
      <c r="F732" s="456"/>
      <c r="G732" s="457"/>
      <c r="H732" s="457"/>
      <c r="I732" s="457"/>
      <c r="J732" s="458">
        <v>942.4</v>
      </c>
      <c r="K732" s="457"/>
      <c r="L732" s="459">
        <v>2081.38</v>
      </c>
      <c r="M732" s="457"/>
      <c r="N732" s="460">
        <v>29680.639999999999</v>
      </c>
      <c r="EZ732" s="337"/>
      <c r="FA732" s="339"/>
      <c r="FB732" s="432"/>
      <c r="FC732" s="432"/>
      <c r="FD732" s="432"/>
      <c r="FI732" s="437" t="s">
        <v>77</v>
      </c>
      <c r="FJ732" s="432"/>
      <c r="FK732" s="432"/>
    </row>
    <row r="733" spans="1:167" s="327" customFormat="1" ht="15" x14ac:dyDescent="0.25">
      <c r="A733" s="452"/>
      <c r="B733" s="439"/>
      <c r="C733" s="435" t="s">
        <v>78</v>
      </c>
      <c r="D733" s="435"/>
      <c r="E733" s="435"/>
      <c r="F733" s="443"/>
      <c r="G733" s="444"/>
      <c r="H733" s="444"/>
      <c r="I733" s="444"/>
      <c r="J733" s="370"/>
      <c r="K733" s="444"/>
      <c r="L733" s="445">
        <v>225.39</v>
      </c>
      <c r="M733" s="444"/>
      <c r="N733" s="449">
        <v>11767.62</v>
      </c>
      <c r="EZ733" s="337"/>
      <c r="FA733" s="339"/>
      <c r="FB733" s="432"/>
      <c r="FC733" s="432"/>
      <c r="FD733" s="432"/>
      <c r="FH733" s="437" t="s">
        <v>78</v>
      </c>
      <c r="FJ733" s="432"/>
      <c r="FK733" s="432"/>
    </row>
    <row r="734" spans="1:167" s="327" customFormat="1" ht="15" x14ac:dyDescent="0.25">
      <c r="A734" s="452"/>
      <c r="B734" s="439" t="s">
        <v>94</v>
      </c>
      <c r="C734" s="435" t="s">
        <v>95</v>
      </c>
      <c r="D734" s="435"/>
      <c r="E734" s="435"/>
      <c r="F734" s="443" t="s">
        <v>81</v>
      </c>
      <c r="G734" s="450">
        <v>109</v>
      </c>
      <c r="H734" s="444"/>
      <c r="I734" s="450">
        <v>109</v>
      </c>
      <c r="J734" s="370"/>
      <c r="K734" s="444"/>
      <c r="L734" s="445">
        <v>245.68</v>
      </c>
      <c r="M734" s="444"/>
      <c r="N734" s="449">
        <v>12826.71</v>
      </c>
      <c r="EZ734" s="337"/>
      <c r="FA734" s="339"/>
      <c r="FB734" s="432"/>
      <c r="FC734" s="432"/>
      <c r="FD734" s="432"/>
      <c r="FH734" s="437" t="s">
        <v>95</v>
      </c>
      <c r="FJ734" s="432"/>
      <c r="FK734" s="432"/>
    </row>
    <row r="735" spans="1:167" s="327" customFormat="1" ht="22.5" x14ac:dyDescent="0.25">
      <c r="A735" s="452"/>
      <c r="B735" s="439" t="s">
        <v>96</v>
      </c>
      <c r="C735" s="435" t="s">
        <v>97</v>
      </c>
      <c r="D735" s="435"/>
      <c r="E735" s="435"/>
      <c r="F735" s="443" t="s">
        <v>81</v>
      </c>
      <c r="G735" s="450">
        <v>57</v>
      </c>
      <c r="H735" s="448">
        <v>0.85</v>
      </c>
      <c r="I735" s="448">
        <v>48.45</v>
      </c>
      <c r="J735" s="370"/>
      <c r="K735" s="444"/>
      <c r="L735" s="445">
        <v>109.2</v>
      </c>
      <c r="M735" s="444"/>
      <c r="N735" s="449">
        <v>5701.41</v>
      </c>
      <c r="EZ735" s="337"/>
      <c r="FA735" s="339"/>
      <c r="FB735" s="432"/>
      <c r="FC735" s="432"/>
      <c r="FD735" s="432"/>
      <c r="FH735" s="437" t="s">
        <v>97</v>
      </c>
      <c r="FJ735" s="432"/>
      <c r="FK735" s="432"/>
    </row>
    <row r="736" spans="1:167" s="327" customFormat="1" ht="15" x14ac:dyDescent="0.25">
      <c r="A736" s="461"/>
      <c r="B736" s="462"/>
      <c r="C736" s="425" t="s">
        <v>84</v>
      </c>
      <c r="D736" s="425"/>
      <c r="E736" s="425"/>
      <c r="F736" s="426"/>
      <c r="G736" s="427"/>
      <c r="H736" s="427"/>
      <c r="I736" s="427"/>
      <c r="J736" s="430"/>
      <c r="K736" s="427"/>
      <c r="L736" s="463">
        <v>2436.2600000000002</v>
      </c>
      <c r="M736" s="457"/>
      <c r="N736" s="464">
        <v>48208.76</v>
      </c>
      <c r="EZ736" s="337"/>
      <c r="FA736" s="339"/>
      <c r="FB736" s="432"/>
      <c r="FC736" s="432"/>
      <c r="FD736" s="432"/>
      <c r="FJ736" s="432" t="s">
        <v>84</v>
      </c>
      <c r="FK736" s="432"/>
    </row>
    <row r="737" spans="1:167" s="327" customFormat="1" ht="15" x14ac:dyDescent="0.25">
      <c r="A737" s="423" t="s">
        <v>326</v>
      </c>
      <c r="B737" s="424" t="s">
        <v>224</v>
      </c>
      <c r="C737" s="425" t="s">
        <v>225</v>
      </c>
      <c r="D737" s="425"/>
      <c r="E737" s="425"/>
      <c r="F737" s="426" t="s">
        <v>197</v>
      </c>
      <c r="G737" s="427">
        <v>-226.05</v>
      </c>
      <c r="H737" s="428">
        <v>1</v>
      </c>
      <c r="I737" s="466">
        <v>-226.05</v>
      </c>
      <c r="J737" s="467">
        <v>6.2</v>
      </c>
      <c r="K737" s="427"/>
      <c r="L737" s="463">
        <v>-1401.51</v>
      </c>
      <c r="M737" s="483">
        <v>9.5</v>
      </c>
      <c r="N737" s="464">
        <v>-13314.35</v>
      </c>
      <c r="EZ737" s="337"/>
      <c r="FA737" s="339"/>
      <c r="FB737" s="432" t="s">
        <v>225</v>
      </c>
      <c r="FC737" s="432" t="s">
        <v>4</v>
      </c>
      <c r="FD737" s="432" t="s">
        <v>4</v>
      </c>
      <c r="FJ737" s="432"/>
      <c r="FK737" s="432"/>
    </row>
    <row r="738" spans="1:167" s="327" customFormat="1" ht="15" x14ac:dyDescent="0.25">
      <c r="A738" s="461"/>
      <c r="B738" s="462"/>
      <c r="C738" s="425" t="s">
        <v>84</v>
      </c>
      <c r="D738" s="425"/>
      <c r="E738" s="425"/>
      <c r="F738" s="426"/>
      <c r="G738" s="427"/>
      <c r="H738" s="427"/>
      <c r="I738" s="427"/>
      <c r="J738" s="430"/>
      <c r="K738" s="427"/>
      <c r="L738" s="463">
        <v>-1401.51</v>
      </c>
      <c r="M738" s="457"/>
      <c r="N738" s="464">
        <v>-13314.35</v>
      </c>
      <c r="EZ738" s="337"/>
      <c r="FA738" s="339"/>
      <c r="FB738" s="432"/>
      <c r="FC738" s="432"/>
      <c r="FD738" s="432"/>
      <c r="FJ738" s="432" t="s">
        <v>84</v>
      </c>
      <c r="FK738" s="432"/>
    </row>
    <row r="739" spans="1:167" s="327" customFormat="1" ht="15" x14ac:dyDescent="0.25">
      <c r="A739" s="423" t="s">
        <v>327</v>
      </c>
      <c r="B739" s="424" t="s">
        <v>195</v>
      </c>
      <c r="C739" s="425" t="s">
        <v>328</v>
      </c>
      <c r="D739" s="425"/>
      <c r="E739" s="425"/>
      <c r="F739" s="426" t="s">
        <v>197</v>
      </c>
      <c r="G739" s="427">
        <v>236.37</v>
      </c>
      <c r="H739" s="428">
        <v>1</v>
      </c>
      <c r="I739" s="466">
        <v>236.37</v>
      </c>
      <c r="J739" s="430"/>
      <c r="K739" s="427"/>
      <c r="L739" s="430"/>
      <c r="M739" s="483">
        <v>9.5</v>
      </c>
      <c r="N739" s="431"/>
      <c r="EZ739" s="337"/>
      <c r="FA739" s="339"/>
      <c r="FB739" s="432" t="s">
        <v>328</v>
      </c>
      <c r="FC739" s="432" t="s">
        <v>4</v>
      </c>
      <c r="FD739" s="432" t="s">
        <v>4</v>
      </c>
      <c r="FJ739" s="432"/>
      <c r="FK739" s="432"/>
    </row>
    <row r="740" spans="1:167" s="327" customFormat="1" ht="15" x14ac:dyDescent="0.25">
      <c r="A740" s="461"/>
      <c r="B740" s="462"/>
      <c r="C740" s="425" t="s">
        <v>84</v>
      </c>
      <c r="D740" s="425"/>
      <c r="E740" s="425"/>
      <c r="F740" s="426"/>
      <c r="G740" s="427"/>
      <c r="H740" s="427"/>
      <c r="I740" s="427"/>
      <c r="J740" s="430"/>
      <c r="K740" s="427"/>
      <c r="L740" s="467">
        <v>0</v>
      </c>
      <c r="M740" s="457"/>
      <c r="N740" s="474">
        <v>0</v>
      </c>
      <c r="EZ740" s="337"/>
      <c r="FA740" s="339"/>
      <c r="FB740" s="432"/>
      <c r="FC740" s="432"/>
      <c r="FD740" s="432"/>
      <c r="FJ740" s="432" t="s">
        <v>84</v>
      </c>
      <c r="FK740" s="432"/>
    </row>
    <row r="741" spans="1:167" s="327" customFormat="1" ht="33.75" x14ac:dyDescent="0.25">
      <c r="A741" s="423" t="s">
        <v>329</v>
      </c>
      <c r="B741" s="424" t="s">
        <v>203</v>
      </c>
      <c r="C741" s="425" t="s">
        <v>204</v>
      </c>
      <c r="D741" s="425"/>
      <c r="E741" s="425"/>
      <c r="F741" s="426" t="s">
        <v>60</v>
      </c>
      <c r="G741" s="427">
        <v>0.97601939999999998</v>
      </c>
      <c r="H741" s="428">
        <v>1</v>
      </c>
      <c r="I741" s="484">
        <v>0.97601939999999998</v>
      </c>
      <c r="J741" s="430"/>
      <c r="K741" s="427"/>
      <c r="L741" s="430"/>
      <c r="M741" s="427"/>
      <c r="N741" s="431"/>
      <c r="EZ741" s="337"/>
      <c r="FA741" s="339"/>
      <c r="FB741" s="432" t="s">
        <v>204</v>
      </c>
      <c r="FC741" s="432" t="s">
        <v>4</v>
      </c>
      <c r="FD741" s="432" t="s">
        <v>4</v>
      </c>
      <c r="FJ741" s="432"/>
      <c r="FK741" s="432"/>
    </row>
    <row r="742" spans="1:167" s="327" customFormat="1" ht="15" x14ac:dyDescent="0.25">
      <c r="A742" s="433"/>
      <c r="B742" s="434"/>
      <c r="C742" s="435" t="s">
        <v>2146</v>
      </c>
      <c r="D742" s="435"/>
      <c r="E742" s="435"/>
      <c r="F742" s="435"/>
      <c r="G742" s="435"/>
      <c r="H742" s="435"/>
      <c r="I742" s="435"/>
      <c r="J742" s="435"/>
      <c r="K742" s="435"/>
      <c r="L742" s="435"/>
      <c r="M742" s="435"/>
      <c r="N742" s="436"/>
      <c r="EZ742" s="337"/>
      <c r="FA742" s="339"/>
      <c r="FB742" s="432"/>
      <c r="FC742" s="432"/>
      <c r="FD742" s="432"/>
      <c r="FE742" s="437" t="s">
        <v>2146</v>
      </c>
      <c r="FJ742" s="432"/>
      <c r="FK742" s="432"/>
    </row>
    <row r="743" spans="1:167" s="327" customFormat="1" ht="67.5" x14ac:dyDescent="0.25">
      <c r="A743" s="438"/>
      <c r="B743" s="439" t="s">
        <v>61</v>
      </c>
      <c r="C743" s="440" t="s">
        <v>62</v>
      </c>
      <c r="D743" s="440"/>
      <c r="E743" s="440"/>
      <c r="F743" s="440"/>
      <c r="G743" s="440"/>
      <c r="H743" s="440"/>
      <c r="I743" s="440"/>
      <c r="J743" s="440"/>
      <c r="K743" s="440"/>
      <c r="L743" s="440"/>
      <c r="M743" s="440"/>
      <c r="N743" s="441"/>
      <c r="EZ743" s="337"/>
      <c r="FA743" s="339"/>
      <c r="FB743" s="432"/>
      <c r="FC743" s="432"/>
      <c r="FD743" s="432"/>
      <c r="FF743" s="437" t="s">
        <v>62</v>
      </c>
      <c r="FJ743" s="432"/>
      <c r="FK743" s="432"/>
    </row>
    <row r="744" spans="1:167" s="327" customFormat="1" ht="67.5" x14ac:dyDescent="0.25">
      <c r="A744" s="438"/>
      <c r="B744" s="439" t="s">
        <v>63</v>
      </c>
      <c r="C744" s="440" t="s">
        <v>64</v>
      </c>
      <c r="D744" s="440"/>
      <c r="E744" s="440"/>
      <c r="F744" s="440"/>
      <c r="G744" s="440"/>
      <c r="H744" s="440"/>
      <c r="I744" s="440"/>
      <c r="J744" s="440"/>
      <c r="K744" s="440"/>
      <c r="L744" s="440"/>
      <c r="M744" s="440"/>
      <c r="N744" s="441"/>
      <c r="EZ744" s="337"/>
      <c r="FA744" s="339"/>
      <c r="FB744" s="432"/>
      <c r="FC744" s="432"/>
      <c r="FD744" s="432"/>
      <c r="FF744" s="437" t="s">
        <v>64</v>
      </c>
      <c r="FJ744" s="432"/>
      <c r="FK744" s="432"/>
    </row>
    <row r="745" spans="1:167" s="327" customFormat="1" ht="33.75" x14ac:dyDescent="0.25">
      <c r="A745" s="438"/>
      <c r="B745" s="439" t="s">
        <v>92</v>
      </c>
      <c r="C745" s="440" t="s">
        <v>93</v>
      </c>
      <c r="D745" s="440"/>
      <c r="E745" s="440"/>
      <c r="F745" s="440"/>
      <c r="G745" s="440"/>
      <c r="H745" s="440"/>
      <c r="I745" s="440"/>
      <c r="J745" s="440"/>
      <c r="K745" s="440"/>
      <c r="L745" s="440"/>
      <c r="M745" s="440"/>
      <c r="N745" s="441"/>
      <c r="EZ745" s="337"/>
      <c r="FA745" s="339"/>
      <c r="FB745" s="432"/>
      <c r="FC745" s="432"/>
      <c r="FD745" s="432"/>
      <c r="FF745" s="437" t="s">
        <v>93</v>
      </c>
      <c r="FJ745" s="432"/>
      <c r="FK745" s="432"/>
    </row>
    <row r="746" spans="1:167" s="327" customFormat="1" ht="15" x14ac:dyDescent="0.25">
      <c r="A746" s="442"/>
      <c r="B746" s="439" t="s">
        <v>57</v>
      </c>
      <c r="C746" s="435" t="s">
        <v>67</v>
      </c>
      <c r="D746" s="435"/>
      <c r="E746" s="435"/>
      <c r="F746" s="443"/>
      <c r="G746" s="444"/>
      <c r="H746" s="444"/>
      <c r="I746" s="444"/>
      <c r="J746" s="445">
        <v>383.25</v>
      </c>
      <c r="K746" s="470">
        <v>1.7250000000000001</v>
      </c>
      <c r="L746" s="445">
        <v>645.25</v>
      </c>
      <c r="M746" s="448">
        <v>52.21</v>
      </c>
      <c r="N746" s="449">
        <v>33688.5</v>
      </c>
      <c r="EZ746" s="337"/>
      <c r="FA746" s="339"/>
      <c r="FB746" s="432"/>
      <c r="FC746" s="432"/>
      <c r="FD746" s="432"/>
      <c r="FG746" s="437" t="s">
        <v>67</v>
      </c>
      <c r="FJ746" s="432"/>
      <c r="FK746" s="432"/>
    </row>
    <row r="747" spans="1:167" s="327" customFormat="1" ht="15" x14ac:dyDescent="0.25">
      <c r="A747" s="442"/>
      <c r="B747" s="439" t="s">
        <v>68</v>
      </c>
      <c r="C747" s="435" t="s">
        <v>69</v>
      </c>
      <c r="D747" s="435"/>
      <c r="E747" s="435"/>
      <c r="F747" s="443"/>
      <c r="G747" s="444"/>
      <c r="H747" s="444"/>
      <c r="I747" s="444"/>
      <c r="J747" s="445">
        <v>126.92</v>
      </c>
      <c r="K747" s="470">
        <v>1.875</v>
      </c>
      <c r="L747" s="445">
        <v>232.27</v>
      </c>
      <c r="M747" s="448">
        <v>15.71</v>
      </c>
      <c r="N747" s="449">
        <v>3648.96</v>
      </c>
      <c r="EZ747" s="337"/>
      <c r="FA747" s="339"/>
      <c r="FB747" s="432"/>
      <c r="FC747" s="432"/>
      <c r="FD747" s="432"/>
      <c r="FG747" s="437" t="s">
        <v>69</v>
      </c>
      <c r="FJ747" s="432"/>
      <c r="FK747" s="432"/>
    </row>
    <row r="748" spans="1:167" s="327" customFormat="1" ht="15" x14ac:dyDescent="0.25">
      <c r="A748" s="442"/>
      <c r="B748" s="439" t="s">
        <v>70</v>
      </c>
      <c r="C748" s="435" t="s">
        <v>71</v>
      </c>
      <c r="D748" s="435"/>
      <c r="E748" s="435"/>
      <c r="F748" s="443"/>
      <c r="G748" s="444"/>
      <c r="H748" s="444"/>
      <c r="I748" s="444"/>
      <c r="J748" s="445">
        <v>10.68</v>
      </c>
      <c r="K748" s="470">
        <v>1.875</v>
      </c>
      <c r="L748" s="445">
        <v>19.54</v>
      </c>
      <c r="M748" s="448">
        <v>52.21</v>
      </c>
      <c r="N748" s="449">
        <v>1020.18</v>
      </c>
      <c r="EZ748" s="337"/>
      <c r="FA748" s="339"/>
      <c r="FB748" s="432"/>
      <c r="FC748" s="432"/>
      <c r="FD748" s="432"/>
      <c r="FG748" s="437" t="s">
        <v>71</v>
      </c>
      <c r="FJ748" s="432"/>
      <c r="FK748" s="432"/>
    </row>
    <row r="749" spans="1:167" s="327" customFormat="1" ht="15" x14ac:dyDescent="0.25">
      <c r="A749" s="442"/>
      <c r="B749" s="439" t="s">
        <v>72</v>
      </c>
      <c r="C749" s="435" t="s">
        <v>73</v>
      </c>
      <c r="D749" s="435"/>
      <c r="E749" s="435"/>
      <c r="F749" s="443"/>
      <c r="G749" s="444"/>
      <c r="H749" s="444"/>
      <c r="I749" s="444"/>
      <c r="J749" s="445">
        <v>870.84</v>
      </c>
      <c r="K749" s="444"/>
      <c r="L749" s="445">
        <v>849.96</v>
      </c>
      <c r="M749" s="446">
        <v>9.5</v>
      </c>
      <c r="N749" s="449">
        <v>8074.62</v>
      </c>
      <c r="EZ749" s="337"/>
      <c r="FA749" s="339"/>
      <c r="FB749" s="432"/>
      <c r="FC749" s="432"/>
      <c r="FD749" s="432"/>
      <c r="FG749" s="437" t="s">
        <v>73</v>
      </c>
      <c r="FJ749" s="432"/>
      <c r="FK749" s="432"/>
    </row>
    <row r="750" spans="1:167" s="327" customFormat="1" ht="15" x14ac:dyDescent="0.25">
      <c r="A750" s="452"/>
      <c r="B750" s="439"/>
      <c r="C750" s="435" t="s">
        <v>74</v>
      </c>
      <c r="D750" s="435"/>
      <c r="E750" s="435"/>
      <c r="F750" s="443" t="s">
        <v>75</v>
      </c>
      <c r="G750" s="446">
        <v>40.299999999999997</v>
      </c>
      <c r="H750" s="470">
        <v>1.7250000000000001</v>
      </c>
      <c r="I750" s="469">
        <v>67.850428600000001</v>
      </c>
      <c r="J750" s="370"/>
      <c r="K750" s="444"/>
      <c r="L750" s="370"/>
      <c r="M750" s="444"/>
      <c r="N750" s="451"/>
      <c r="EZ750" s="337"/>
      <c r="FA750" s="339"/>
      <c r="FB750" s="432"/>
      <c r="FC750" s="432"/>
      <c r="FD750" s="432"/>
      <c r="FH750" s="437" t="s">
        <v>74</v>
      </c>
      <c r="FJ750" s="432"/>
      <c r="FK750" s="432"/>
    </row>
    <row r="751" spans="1:167" s="327" customFormat="1" ht="15" x14ac:dyDescent="0.25">
      <c r="A751" s="452"/>
      <c r="B751" s="439"/>
      <c r="C751" s="435" t="s">
        <v>76</v>
      </c>
      <c r="D751" s="435"/>
      <c r="E751" s="435"/>
      <c r="F751" s="443" t="s">
        <v>75</v>
      </c>
      <c r="G751" s="448">
        <v>0.83</v>
      </c>
      <c r="H751" s="470">
        <v>1.875</v>
      </c>
      <c r="I751" s="469">
        <v>1.5189302</v>
      </c>
      <c r="J751" s="370"/>
      <c r="K751" s="444"/>
      <c r="L751" s="370"/>
      <c r="M751" s="444"/>
      <c r="N751" s="451"/>
      <c r="EZ751" s="337"/>
      <c r="FA751" s="339"/>
      <c r="FB751" s="432"/>
      <c r="FC751" s="432"/>
      <c r="FD751" s="432"/>
      <c r="FH751" s="437" t="s">
        <v>76</v>
      </c>
      <c r="FJ751" s="432"/>
      <c r="FK751" s="432"/>
    </row>
    <row r="752" spans="1:167" s="327" customFormat="1" ht="15" x14ac:dyDescent="0.25">
      <c r="A752" s="433"/>
      <c r="B752" s="439"/>
      <c r="C752" s="455" t="s">
        <v>77</v>
      </c>
      <c r="D752" s="455"/>
      <c r="E752" s="455"/>
      <c r="F752" s="456"/>
      <c r="G752" s="457"/>
      <c r="H752" s="457"/>
      <c r="I752" s="457"/>
      <c r="J752" s="459">
        <v>1381.01</v>
      </c>
      <c r="K752" s="457"/>
      <c r="L752" s="459">
        <v>1727.48</v>
      </c>
      <c r="M752" s="457"/>
      <c r="N752" s="460">
        <v>45412.08</v>
      </c>
      <c r="EZ752" s="337"/>
      <c r="FA752" s="339"/>
      <c r="FB752" s="432"/>
      <c r="FC752" s="432"/>
      <c r="FD752" s="432"/>
      <c r="FI752" s="437" t="s">
        <v>77</v>
      </c>
      <c r="FJ752" s="432"/>
      <c r="FK752" s="432"/>
    </row>
    <row r="753" spans="1:167" s="327" customFormat="1" ht="15" x14ac:dyDescent="0.25">
      <c r="A753" s="452"/>
      <c r="B753" s="439"/>
      <c r="C753" s="435" t="s">
        <v>78</v>
      </c>
      <c r="D753" s="435"/>
      <c r="E753" s="435"/>
      <c r="F753" s="443"/>
      <c r="G753" s="444"/>
      <c r="H753" s="444"/>
      <c r="I753" s="444"/>
      <c r="J753" s="370"/>
      <c r="K753" s="444"/>
      <c r="L753" s="445">
        <v>664.79</v>
      </c>
      <c r="M753" s="444"/>
      <c r="N753" s="449">
        <v>34708.68</v>
      </c>
      <c r="EZ753" s="337"/>
      <c r="FA753" s="339"/>
      <c r="FB753" s="432"/>
      <c r="FC753" s="432"/>
      <c r="FD753" s="432"/>
      <c r="FH753" s="437" t="s">
        <v>78</v>
      </c>
      <c r="FJ753" s="432"/>
      <c r="FK753" s="432"/>
    </row>
    <row r="754" spans="1:167" s="327" customFormat="1" ht="15" x14ac:dyDescent="0.25">
      <c r="A754" s="452"/>
      <c r="B754" s="439" t="s">
        <v>94</v>
      </c>
      <c r="C754" s="435" t="s">
        <v>95</v>
      </c>
      <c r="D754" s="435"/>
      <c r="E754" s="435"/>
      <c r="F754" s="443" t="s">
        <v>81</v>
      </c>
      <c r="G754" s="450">
        <v>109</v>
      </c>
      <c r="H754" s="444"/>
      <c r="I754" s="450">
        <v>109</v>
      </c>
      <c r="J754" s="370"/>
      <c r="K754" s="444"/>
      <c r="L754" s="445">
        <v>724.62</v>
      </c>
      <c r="M754" s="444"/>
      <c r="N754" s="449">
        <v>37832.46</v>
      </c>
      <c r="EZ754" s="337"/>
      <c r="FA754" s="339"/>
      <c r="FB754" s="432"/>
      <c r="FC754" s="432"/>
      <c r="FD754" s="432"/>
      <c r="FH754" s="437" t="s">
        <v>95</v>
      </c>
      <c r="FJ754" s="432"/>
      <c r="FK754" s="432"/>
    </row>
    <row r="755" spans="1:167" s="327" customFormat="1" ht="22.5" x14ac:dyDescent="0.25">
      <c r="A755" s="452"/>
      <c r="B755" s="439" t="s">
        <v>96</v>
      </c>
      <c r="C755" s="435" t="s">
        <v>97</v>
      </c>
      <c r="D755" s="435"/>
      <c r="E755" s="435"/>
      <c r="F755" s="443" t="s">
        <v>81</v>
      </c>
      <c r="G755" s="450">
        <v>57</v>
      </c>
      <c r="H755" s="448">
        <v>0.85</v>
      </c>
      <c r="I755" s="448">
        <v>48.45</v>
      </c>
      <c r="J755" s="370"/>
      <c r="K755" s="444"/>
      <c r="L755" s="445">
        <v>322.08999999999997</v>
      </c>
      <c r="M755" s="444"/>
      <c r="N755" s="449">
        <v>16816.36</v>
      </c>
      <c r="EZ755" s="337"/>
      <c r="FA755" s="339"/>
      <c r="FB755" s="432"/>
      <c r="FC755" s="432"/>
      <c r="FD755" s="432"/>
      <c r="FH755" s="437" t="s">
        <v>97</v>
      </c>
      <c r="FJ755" s="432"/>
      <c r="FK755" s="432"/>
    </row>
    <row r="756" spans="1:167" s="327" customFormat="1" ht="15" x14ac:dyDescent="0.25">
      <c r="A756" s="461"/>
      <c r="B756" s="462"/>
      <c r="C756" s="425" t="s">
        <v>84</v>
      </c>
      <c r="D756" s="425"/>
      <c r="E756" s="425"/>
      <c r="F756" s="426"/>
      <c r="G756" s="427"/>
      <c r="H756" s="427"/>
      <c r="I756" s="427"/>
      <c r="J756" s="430"/>
      <c r="K756" s="427"/>
      <c r="L756" s="463">
        <v>2774.19</v>
      </c>
      <c r="M756" s="457"/>
      <c r="N756" s="464">
        <v>100060.9</v>
      </c>
      <c r="EZ756" s="337"/>
      <c r="FA756" s="339"/>
      <c r="FB756" s="432"/>
      <c r="FC756" s="432"/>
      <c r="FD756" s="432"/>
      <c r="FJ756" s="432" t="s">
        <v>84</v>
      </c>
      <c r="FK756" s="432"/>
    </row>
    <row r="757" spans="1:167" s="327" customFormat="1" ht="15" x14ac:dyDescent="0.25">
      <c r="A757" s="423" t="s">
        <v>330</v>
      </c>
      <c r="B757" s="424" t="s">
        <v>195</v>
      </c>
      <c r="C757" s="425" t="s">
        <v>331</v>
      </c>
      <c r="D757" s="425"/>
      <c r="E757" s="425"/>
      <c r="F757" s="426" t="s">
        <v>100</v>
      </c>
      <c r="G757" s="427">
        <v>2.5499999999999998</v>
      </c>
      <c r="H757" s="428">
        <v>1</v>
      </c>
      <c r="I757" s="466">
        <v>2.5499999999999998</v>
      </c>
      <c r="J757" s="430"/>
      <c r="K757" s="427"/>
      <c r="L757" s="430"/>
      <c r="M757" s="483">
        <v>9.5</v>
      </c>
      <c r="N757" s="431"/>
      <c r="EZ757" s="337"/>
      <c r="FA757" s="339"/>
      <c r="FB757" s="432" t="s">
        <v>331</v>
      </c>
      <c r="FC757" s="432" t="s">
        <v>4</v>
      </c>
      <c r="FD757" s="432" t="s">
        <v>4</v>
      </c>
      <c r="FJ757" s="432"/>
      <c r="FK757" s="432"/>
    </row>
    <row r="758" spans="1:167" s="327" customFormat="1" ht="15" x14ac:dyDescent="0.25">
      <c r="A758" s="461"/>
      <c r="B758" s="462"/>
      <c r="C758" s="425" t="s">
        <v>84</v>
      </c>
      <c r="D758" s="425"/>
      <c r="E758" s="425"/>
      <c r="F758" s="426"/>
      <c r="G758" s="427"/>
      <c r="H758" s="427"/>
      <c r="I758" s="427"/>
      <c r="J758" s="430"/>
      <c r="K758" s="427"/>
      <c r="L758" s="467">
        <v>0</v>
      </c>
      <c r="M758" s="457"/>
      <c r="N758" s="474">
        <v>0</v>
      </c>
      <c r="EZ758" s="337"/>
      <c r="FA758" s="339"/>
      <c r="FB758" s="432"/>
      <c r="FC758" s="432"/>
      <c r="FD758" s="432"/>
      <c r="FJ758" s="432" t="s">
        <v>84</v>
      </c>
      <c r="FK758" s="432"/>
    </row>
    <row r="759" spans="1:167" s="327" customFormat="1" ht="45" x14ac:dyDescent="0.25">
      <c r="A759" s="423" t="s">
        <v>332</v>
      </c>
      <c r="B759" s="424" t="s">
        <v>333</v>
      </c>
      <c r="C759" s="425" t="s">
        <v>334</v>
      </c>
      <c r="D759" s="425"/>
      <c r="E759" s="425"/>
      <c r="F759" s="426" t="s">
        <v>129</v>
      </c>
      <c r="G759" s="427">
        <v>9.6020000000000003</v>
      </c>
      <c r="H759" s="428">
        <v>1</v>
      </c>
      <c r="I759" s="429">
        <v>9.6020000000000003</v>
      </c>
      <c r="J759" s="430"/>
      <c r="K759" s="427"/>
      <c r="L759" s="430"/>
      <c r="M759" s="427"/>
      <c r="N759" s="431"/>
      <c r="EZ759" s="337"/>
      <c r="FA759" s="339"/>
      <c r="FB759" s="432" t="s">
        <v>334</v>
      </c>
      <c r="FC759" s="432" t="s">
        <v>4</v>
      </c>
      <c r="FD759" s="432" t="s">
        <v>4</v>
      </c>
      <c r="FJ759" s="432"/>
      <c r="FK759" s="432"/>
    </row>
    <row r="760" spans="1:167" s="327" customFormat="1" ht="15" x14ac:dyDescent="0.25">
      <c r="A760" s="433"/>
      <c r="B760" s="434"/>
      <c r="C760" s="435" t="s">
        <v>2147</v>
      </c>
      <c r="D760" s="435"/>
      <c r="E760" s="435"/>
      <c r="F760" s="435"/>
      <c r="G760" s="435"/>
      <c r="H760" s="435"/>
      <c r="I760" s="435"/>
      <c r="J760" s="435"/>
      <c r="K760" s="435"/>
      <c r="L760" s="435"/>
      <c r="M760" s="435"/>
      <c r="N760" s="436"/>
      <c r="EZ760" s="337"/>
      <c r="FA760" s="339"/>
      <c r="FB760" s="432"/>
      <c r="FC760" s="432"/>
      <c r="FD760" s="432"/>
      <c r="FE760" s="437" t="s">
        <v>2147</v>
      </c>
      <c r="FJ760" s="432"/>
      <c r="FK760" s="432"/>
    </row>
    <row r="761" spans="1:167" s="327" customFormat="1" ht="67.5" x14ac:dyDescent="0.25">
      <c r="A761" s="438"/>
      <c r="B761" s="439" t="s">
        <v>61</v>
      </c>
      <c r="C761" s="440" t="s">
        <v>62</v>
      </c>
      <c r="D761" s="440"/>
      <c r="E761" s="440"/>
      <c r="F761" s="440"/>
      <c r="G761" s="440"/>
      <c r="H761" s="440"/>
      <c r="I761" s="440"/>
      <c r="J761" s="440"/>
      <c r="K761" s="440"/>
      <c r="L761" s="440"/>
      <c r="M761" s="440"/>
      <c r="N761" s="441"/>
      <c r="EZ761" s="337"/>
      <c r="FA761" s="339"/>
      <c r="FB761" s="432"/>
      <c r="FC761" s="432"/>
      <c r="FD761" s="432"/>
      <c r="FF761" s="437" t="s">
        <v>62</v>
      </c>
      <c r="FJ761" s="432"/>
      <c r="FK761" s="432"/>
    </row>
    <row r="762" spans="1:167" s="327" customFormat="1" ht="67.5" x14ac:dyDescent="0.25">
      <c r="A762" s="438"/>
      <c r="B762" s="439" t="s">
        <v>63</v>
      </c>
      <c r="C762" s="440" t="s">
        <v>64</v>
      </c>
      <c r="D762" s="440"/>
      <c r="E762" s="440"/>
      <c r="F762" s="440"/>
      <c r="G762" s="440"/>
      <c r="H762" s="440"/>
      <c r="I762" s="440"/>
      <c r="J762" s="440"/>
      <c r="K762" s="440"/>
      <c r="L762" s="440"/>
      <c r="M762" s="440"/>
      <c r="N762" s="441"/>
      <c r="EZ762" s="337"/>
      <c r="FA762" s="339"/>
      <c r="FB762" s="432"/>
      <c r="FC762" s="432"/>
      <c r="FD762" s="432"/>
      <c r="FF762" s="437" t="s">
        <v>64</v>
      </c>
      <c r="FJ762" s="432"/>
      <c r="FK762" s="432"/>
    </row>
    <row r="763" spans="1:167" s="327" customFormat="1" ht="33.75" x14ac:dyDescent="0.25">
      <c r="A763" s="438"/>
      <c r="B763" s="439" t="s">
        <v>92</v>
      </c>
      <c r="C763" s="440" t="s">
        <v>93</v>
      </c>
      <c r="D763" s="440"/>
      <c r="E763" s="440"/>
      <c r="F763" s="440"/>
      <c r="G763" s="440"/>
      <c r="H763" s="440"/>
      <c r="I763" s="440"/>
      <c r="J763" s="440"/>
      <c r="K763" s="440"/>
      <c r="L763" s="440"/>
      <c r="M763" s="440"/>
      <c r="N763" s="441"/>
      <c r="EZ763" s="337"/>
      <c r="FA763" s="339"/>
      <c r="FB763" s="432"/>
      <c r="FC763" s="432"/>
      <c r="FD763" s="432"/>
      <c r="FF763" s="437" t="s">
        <v>93</v>
      </c>
      <c r="FJ763" s="432"/>
      <c r="FK763" s="432"/>
    </row>
    <row r="764" spans="1:167" s="327" customFormat="1" ht="15" x14ac:dyDescent="0.25">
      <c r="A764" s="442"/>
      <c r="B764" s="439" t="s">
        <v>57</v>
      </c>
      <c r="C764" s="435" t="s">
        <v>67</v>
      </c>
      <c r="D764" s="435"/>
      <c r="E764" s="435"/>
      <c r="F764" s="443"/>
      <c r="G764" s="444"/>
      <c r="H764" s="444"/>
      <c r="I764" s="444"/>
      <c r="J764" s="445">
        <v>479.29</v>
      </c>
      <c r="K764" s="470">
        <v>1.7250000000000001</v>
      </c>
      <c r="L764" s="447">
        <v>7938.7</v>
      </c>
      <c r="M764" s="448">
        <v>52.21</v>
      </c>
      <c r="N764" s="449">
        <v>414479.53</v>
      </c>
      <c r="EZ764" s="337"/>
      <c r="FA764" s="339"/>
      <c r="FB764" s="432"/>
      <c r="FC764" s="432"/>
      <c r="FD764" s="432"/>
      <c r="FG764" s="437" t="s">
        <v>67</v>
      </c>
      <c r="FJ764" s="432"/>
      <c r="FK764" s="432"/>
    </row>
    <row r="765" spans="1:167" s="327" customFormat="1" ht="15" x14ac:dyDescent="0.25">
      <c r="A765" s="442"/>
      <c r="B765" s="439" t="s">
        <v>68</v>
      </c>
      <c r="C765" s="435" t="s">
        <v>69</v>
      </c>
      <c r="D765" s="435"/>
      <c r="E765" s="435"/>
      <c r="F765" s="443"/>
      <c r="G765" s="444"/>
      <c r="H765" s="444"/>
      <c r="I765" s="444"/>
      <c r="J765" s="445">
        <v>74.8</v>
      </c>
      <c r="K765" s="470">
        <v>1.875</v>
      </c>
      <c r="L765" s="447">
        <v>1346.68</v>
      </c>
      <c r="M765" s="448">
        <v>15.71</v>
      </c>
      <c r="N765" s="449">
        <v>21156.34</v>
      </c>
      <c r="EZ765" s="337"/>
      <c r="FA765" s="339"/>
      <c r="FB765" s="432"/>
      <c r="FC765" s="432"/>
      <c r="FD765" s="432"/>
      <c r="FG765" s="437" t="s">
        <v>69</v>
      </c>
      <c r="FJ765" s="432"/>
      <c r="FK765" s="432"/>
    </row>
    <row r="766" spans="1:167" s="327" customFormat="1" ht="15" x14ac:dyDescent="0.25">
      <c r="A766" s="442"/>
      <c r="B766" s="439" t="s">
        <v>70</v>
      </c>
      <c r="C766" s="435" t="s">
        <v>71</v>
      </c>
      <c r="D766" s="435"/>
      <c r="E766" s="435"/>
      <c r="F766" s="443"/>
      <c r="G766" s="444"/>
      <c r="H766" s="444"/>
      <c r="I766" s="444"/>
      <c r="J766" s="445">
        <v>11.37</v>
      </c>
      <c r="K766" s="470">
        <v>1.875</v>
      </c>
      <c r="L766" s="445">
        <v>204.7</v>
      </c>
      <c r="M766" s="448">
        <v>52.21</v>
      </c>
      <c r="N766" s="449">
        <v>10687.39</v>
      </c>
      <c r="EZ766" s="337"/>
      <c r="FA766" s="339"/>
      <c r="FB766" s="432"/>
      <c r="FC766" s="432"/>
      <c r="FD766" s="432"/>
      <c r="FG766" s="437" t="s">
        <v>71</v>
      </c>
      <c r="FJ766" s="432"/>
      <c r="FK766" s="432"/>
    </row>
    <row r="767" spans="1:167" s="327" customFormat="1" ht="15" x14ac:dyDescent="0.25">
      <c r="A767" s="442"/>
      <c r="B767" s="439" t="s">
        <v>72</v>
      </c>
      <c r="C767" s="435" t="s">
        <v>73</v>
      </c>
      <c r="D767" s="435"/>
      <c r="E767" s="435"/>
      <c r="F767" s="443"/>
      <c r="G767" s="444"/>
      <c r="H767" s="444"/>
      <c r="I767" s="444"/>
      <c r="J767" s="447">
        <v>3302.45</v>
      </c>
      <c r="K767" s="444"/>
      <c r="L767" s="447">
        <v>31710.12</v>
      </c>
      <c r="M767" s="446">
        <v>9.5</v>
      </c>
      <c r="N767" s="449">
        <v>301246.14</v>
      </c>
      <c r="EZ767" s="337"/>
      <c r="FA767" s="339"/>
      <c r="FB767" s="432"/>
      <c r="FC767" s="432"/>
      <c r="FD767" s="432"/>
      <c r="FG767" s="437" t="s">
        <v>73</v>
      </c>
      <c r="FJ767" s="432"/>
      <c r="FK767" s="432"/>
    </row>
    <row r="768" spans="1:167" s="327" customFormat="1" ht="15" x14ac:dyDescent="0.25">
      <c r="A768" s="452"/>
      <c r="B768" s="439"/>
      <c r="C768" s="435" t="s">
        <v>74</v>
      </c>
      <c r="D768" s="435"/>
      <c r="E768" s="435"/>
      <c r="F768" s="443" t="s">
        <v>75</v>
      </c>
      <c r="G768" s="448">
        <v>52.21</v>
      </c>
      <c r="H768" s="470">
        <v>1.7250000000000001</v>
      </c>
      <c r="I768" s="469">
        <v>864.77772449999998</v>
      </c>
      <c r="J768" s="370"/>
      <c r="K768" s="444"/>
      <c r="L768" s="370"/>
      <c r="M768" s="444"/>
      <c r="N768" s="451"/>
      <c r="EZ768" s="337"/>
      <c r="FA768" s="339"/>
      <c r="FB768" s="432"/>
      <c r="FC768" s="432"/>
      <c r="FD768" s="432"/>
      <c r="FH768" s="437" t="s">
        <v>74</v>
      </c>
      <c r="FJ768" s="432"/>
      <c r="FK768" s="432"/>
    </row>
    <row r="769" spans="1:167" s="327" customFormat="1" ht="15" x14ac:dyDescent="0.25">
      <c r="A769" s="452"/>
      <c r="B769" s="439"/>
      <c r="C769" s="435" t="s">
        <v>76</v>
      </c>
      <c r="D769" s="435"/>
      <c r="E769" s="435"/>
      <c r="F769" s="443" t="s">
        <v>75</v>
      </c>
      <c r="G769" s="448">
        <v>0.87</v>
      </c>
      <c r="H769" s="470">
        <v>1.875</v>
      </c>
      <c r="I769" s="469">
        <v>15.6632625</v>
      </c>
      <c r="J769" s="370"/>
      <c r="K769" s="444"/>
      <c r="L769" s="370"/>
      <c r="M769" s="444"/>
      <c r="N769" s="451"/>
      <c r="EZ769" s="337"/>
      <c r="FA769" s="339"/>
      <c r="FB769" s="432"/>
      <c r="FC769" s="432"/>
      <c r="FD769" s="432"/>
      <c r="FH769" s="437" t="s">
        <v>76</v>
      </c>
      <c r="FJ769" s="432"/>
      <c r="FK769" s="432"/>
    </row>
    <row r="770" spans="1:167" s="327" customFormat="1" ht="15" x14ac:dyDescent="0.25">
      <c r="A770" s="433"/>
      <c r="B770" s="439"/>
      <c r="C770" s="455" t="s">
        <v>77</v>
      </c>
      <c r="D770" s="455"/>
      <c r="E770" s="455"/>
      <c r="F770" s="456"/>
      <c r="G770" s="457"/>
      <c r="H770" s="457"/>
      <c r="I770" s="457"/>
      <c r="J770" s="459">
        <v>3856.54</v>
      </c>
      <c r="K770" s="457"/>
      <c r="L770" s="459">
        <v>40995.5</v>
      </c>
      <c r="M770" s="457"/>
      <c r="N770" s="460">
        <v>736882.01</v>
      </c>
      <c r="EZ770" s="337"/>
      <c r="FA770" s="339"/>
      <c r="FB770" s="432"/>
      <c r="FC770" s="432"/>
      <c r="FD770" s="432"/>
      <c r="FI770" s="437" t="s">
        <v>77</v>
      </c>
      <c r="FJ770" s="432"/>
      <c r="FK770" s="432"/>
    </row>
    <row r="771" spans="1:167" s="327" customFormat="1" ht="15" x14ac:dyDescent="0.25">
      <c r="A771" s="452"/>
      <c r="B771" s="439"/>
      <c r="C771" s="435" t="s">
        <v>78</v>
      </c>
      <c r="D771" s="435"/>
      <c r="E771" s="435"/>
      <c r="F771" s="443"/>
      <c r="G771" s="444"/>
      <c r="H771" s="444"/>
      <c r="I771" s="444"/>
      <c r="J771" s="370"/>
      <c r="K771" s="444"/>
      <c r="L771" s="447">
        <v>8143.4</v>
      </c>
      <c r="M771" s="444"/>
      <c r="N771" s="449">
        <v>425166.92</v>
      </c>
      <c r="EZ771" s="337"/>
      <c r="FA771" s="339"/>
      <c r="FB771" s="432"/>
      <c r="FC771" s="432"/>
      <c r="FD771" s="432"/>
      <c r="FH771" s="437" t="s">
        <v>78</v>
      </c>
      <c r="FJ771" s="432"/>
      <c r="FK771" s="432"/>
    </row>
    <row r="772" spans="1:167" s="327" customFormat="1" ht="15" x14ac:dyDescent="0.25">
      <c r="A772" s="452"/>
      <c r="B772" s="439" t="s">
        <v>94</v>
      </c>
      <c r="C772" s="435" t="s">
        <v>95</v>
      </c>
      <c r="D772" s="435"/>
      <c r="E772" s="435"/>
      <c r="F772" s="443" t="s">
        <v>81</v>
      </c>
      <c r="G772" s="450">
        <v>109</v>
      </c>
      <c r="H772" s="444"/>
      <c r="I772" s="450">
        <v>109</v>
      </c>
      <c r="J772" s="370"/>
      <c r="K772" s="444"/>
      <c r="L772" s="447">
        <v>8876.31</v>
      </c>
      <c r="M772" s="444"/>
      <c r="N772" s="449">
        <v>463431.94</v>
      </c>
      <c r="EZ772" s="337"/>
      <c r="FA772" s="339"/>
      <c r="FB772" s="432"/>
      <c r="FC772" s="432"/>
      <c r="FD772" s="432"/>
      <c r="FH772" s="437" t="s">
        <v>95</v>
      </c>
      <c r="FJ772" s="432"/>
      <c r="FK772" s="432"/>
    </row>
    <row r="773" spans="1:167" s="327" customFormat="1" ht="22.5" x14ac:dyDescent="0.25">
      <c r="A773" s="452"/>
      <c r="B773" s="439" t="s">
        <v>96</v>
      </c>
      <c r="C773" s="435" t="s">
        <v>97</v>
      </c>
      <c r="D773" s="435"/>
      <c r="E773" s="435"/>
      <c r="F773" s="443" t="s">
        <v>81</v>
      </c>
      <c r="G773" s="450">
        <v>57</v>
      </c>
      <c r="H773" s="448">
        <v>0.85</v>
      </c>
      <c r="I773" s="448">
        <v>48.45</v>
      </c>
      <c r="J773" s="370"/>
      <c r="K773" s="444"/>
      <c r="L773" s="447">
        <v>3945.48</v>
      </c>
      <c r="M773" s="444"/>
      <c r="N773" s="449">
        <v>205993.37</v>
      </c>
      <c r="EZ773" s="337"/>
      <c r="FA773" s="339"/>
      <c r="FB773" s="432"/>
      <c r="FC773" s="432"/>
      <c r="FD773" s="432"/>
      <c r="FH773" s="437" t="s">
        <v>97</v>
      </c>
      <c r="FJ773" s="432"/>
      <c r="FK773" s="432"/>
    </row>
    <row r="774" spans="1:167" s="327" customFormat="1" ht="15" x14ac:dyDescent="0.25">
      <c r="A774" s="461"/>
      <c r="B774" s="462"/>
      <c r="C774" s="425" t="s">
        <v>84</v>
      </c>
      <c r="D774" s="425"/>
      <c r="E774" s="425"/>
      <c r="F774" s="426"/>
      <c r="G774" s="427"/>
      <c r="H774" s="427"/>
      <c r="I774" s="427"/>
      <c r="J774" s="430"/>
      <c r="K774" s="427"/>
      <c r="L774" s="463">
        <v>53817.29</v>
      </c>
      <c r="M774" s="457"/>
      <c r="N774" s="464">
        <v>1406307.32</v>
      </c>
      <c r="EZ774" s="337"/>
      <c r="FA774" s="339"/>
      <c r="FB774" s="432"/>
      <c r="FC774" s="432"/>
      <c r="FD774" s="432"/>
      <c r="FJ774" s="432" t="s">
        <v>84</v>
      </c>
      <c r="FK774" s="432"/>
    </row>
    <row r="775" spans="1:167" s="327" customFormat="1" ht="22.5" x14ac:dyDescent="0.25">
      <c r="A775" s="423" t="s">
        <v>335</v>
      </c>
      <c r="B775" s="424" t="s">
        <v>302</v>
      </c>
      <c r="C775" s="425" t="s">
        <v>303</v>
      </c>
      <c r="D775" s="425"/>
      <c r="E775" s="425"/>
      <c r="F775" s="426" t="s">
        <v>139</v>
      </c>
      <c r="G775" s="427">
        <v>-1.92</v>
      </c>
      <c r="H775" s="428">
        <v>1</v>
      </c>
      <c r="I775" s="466">
        <v>-1.92</v>
      </c>
      <c r="J775" s="463">
        <v>11200</v>
      </c>
      <c r="K775" s="427"/>
      <c r="L775" s="463">
        <v>-21504</v>
      </c>
      <c r="M775" s="483">
        <v>9.5</v>
      </c>
      <c r="N775" s="464">
        <v>-204288</v>
      </c>
      <c r="EZ775" s="337"/>
      <c r="FA775" s="339"/>
      <c r="FB775" s="432" t="s">
        <v>303</v>
      </c>
      <c r="FC775" s="432" t="s">
        <v>4</v>
      </c>
      <c r="FD775" s="432" t="s">
        <v>4</v>
      </c>
      <c r="FJ775" s="432"/>
      <c r="FK775" s="432"/>
    </row>
    <row r="776" spans="1:167" s="327" customFormat="1" ht="15" x14ac:dyDescent="0.25">
      <c r="A776" s="461"/>
      <c r="B776" s="462"/>
      <c r="C776" s="425" t="s">
        <v>84</v>
      </c>
      <c r="D776" s="425"/>
      <c r="E776" s="425"/>
      <c r="F776" s="426"/>
      <c r="G776" s="427"/>
      <c r="H776" s="427"/>
      <c r="I776" s="427"/>
      <c r="J776" s="430"/>
      <c r="K776" s="427"/>
      <c r="L776" s="463">
        <v>-21504</v>
      </c>
      <c r="M776" s="457"/>
      <c r="N776" s="464">
        <v>-204288</v>
      </c>
      <c r="EZ776" s="337"/>
      <c r="FA776" s="339"/>
      <c r="FB776" s="432"/>
      <c r="FC776" s="432"/>
      <c r="FD776" s="432"/>
      <c r="FJ776" s="432" t="s">
        <v>84</v>
      </c>
      <c r="FK776" s="432"/>
    </row>
    <row r="777" spans="1:167" s="327" customFormat="1" ht="33.75" x14ac:dyDescent="0.25">
      <c r="A777" s="423" t="s">
        <v>336</v>
      </c>
      <c r="B777" s="424" t="s">
        <v>337</v>
      </c>
      <c r="C777" s="425" t="s">
        <v>338</v>
      </c>
      <c r="D777" s="425"/>
      <c r="E777" s="425"/>
      <c r="F777" s="426" t="s">
        <v>139</v>
      </c>
      <c r="G777" s="427">
        <v>-0.125</v>
      </c>
      <c r="H777" s="428">
        <v>1</v>
      </c>
      <c r="I777" s="429">
        <v>-0.125</v>
      </c>
      <c r="J777" s="463">
        <v>5000</v>
      </c>
      <c r="K777" s="427"/>
      <c r="L777" s="467">
        <v>-625</v>
      </c>
      <c r="M777" s="483">
        <v>9.5</v>
      </c>
      <c r="N777" s="464">
        <v>-5937.5</v>
      </c>
      <c r="EZ777" s="337"/>
      <c r="FA777" s="339"/>
      <c r="FB777" s="432" t="s">
        <v>338</v>
      </c>
      <c r="FC777" s="432" t="s">
        <v>4</v>
      </c>
      <c r="FD777" s="432" t="s">
        <v>4</v>
      </c>
      <c r="FJ777" s="432"/>
      <c r="FK777" s="432"/>
    </row>
    <row r="778" spans="1:167" s="327" customFormat="1" ht="15" x14ac:dyDescent="0.25">
      <c r="A778" s="461"/>
      <c r="B778" s="462"/>
      <c r="C778" s="425" t="s">
        <v>84</v>
      </c>
      <c r="D778" s="425"/>
      <c r="E778" s="425"/>
      <c r="F778" s="426"/>
      <c r="G778" s="427"/>
      <c r="H778" s="427"/>
      <c r="I778" s="427"/>
      <c r="J778" s="430"/>
      <c r="K778" s="427"/>
      <c r="L778" s="467">
        <v>-625</v>
      </c>
      <c r="M778" s="457"/>
      <c r="N778" s="464">
        <v>-5937.5</v>
      </c>
      <c r="EZ778" s="337"/>
      <c r="FA778" s="339"/>
      <c r="FB778" s="432"/>
      <c r="FC778" s="432"/>
      <c r="FD778" s="432"/>
      <c r="FJ778" s="432" t="s">
        <v>84</v>
      </c>
      <c r="FK778" s="432"/>
    </row>
    <row r="779" spans="1:167" s="327" customFormat="1" ht="22.5" x14ac:dyDescent="0.25">
      <c r="A779" s="423" t="s">
        <v>339</v>
      </c>
      <c r="B779" s="424" t="s">
        <v>195</v>
      </c>
      <c r="C779" s="425" t="s">
        <v>340</v>
      </c>
      <c r="D779" s="425"/>
      <c r="E779" s="425"/>
      <c r="F779" s="426" t="s">
        <v>197</v>
      </c>
      <c r="G779" s="427">
        <v>216.26</v>
      </c>
      <c r="H779" s="428">
        <v>1</v>
      </c>
      <c r="I779" s="466">
        <v>216.26</v>
      </c>
      <c r="J779" s="430"/>
      <c r="K779" s="427"/>
      <c r="L779" s="430"/>
      <c r="M779" s="483">
        <v>9.5</v>
      </c>
      <c r="N779" s="431"/>
      <c r="EZ779" s="337"/>
      <c r="FA779" s="339"/>
      <c r="FB779" s="432" t="s">
        <v>340</v>
      </c>
      <c r="FC779" s="432" t="s">
        <v>4</v>
      </c>
      <c r="FD779" s="432" t="s">
        <v>4</v>
      </c>
      <c r="FJ779" s="432"/>
      <c r="FK779" s="432"/>
    </row>
    <row r="780" spans="1:167" s="327" customFormat="1" ht="15" x14ac:dyDescent="0.25">
      <c r="A780" s="461"/>
      <c r="B780" s="462"/>
      <c r="C780" s="425" t="s">
        <v>84</v>
      </c>
      <c r="D780" s="425"/>
      <c r="E780" s="425"/>
      <c r="F780" s="426"/>
      <c r="G780" s="427"/>
      <c r="H780" s="427"/>
      <c r="I780" s="427"/>
      <c r="J780" s="430"/>
      <c r="K780" s="427"/>
      <c r="L780" s="467">
        <v>0</v>
      </c>
      <c r="M780" s="457"/>
      <c r="N780" s="474">
        <v>0</v>
      </c>
      <c r="EZ780" s="337"/>
      <c r="FA780" s="339"/>
      <c r="FB780" s="432"/>
      <c r="FC780" s="432"/>
      <c r="FD780" s="432"/>
      <c r="FJ780" s="432" t="s">
        <v>84</v>
      </c>
      <c r="FK780" s="432"/>
    </row>
    <row r="781" spans="1:167" s="327" customFormat="1" ht="22.5" x14ac:dyDescent="0.25">
      <c r="A781" s="423" t="s">
        <v>341</v>
      </c>
      <c r="B781" s="424" t="s">
        <v>195</v>
      </c>
      <c r="C781" s="425" t="s">
        <v>342</v>
      </c>
      <c r="D781" s="425"/>
      <c r="E781" s="425"/>
      <c r="F781" s="426" t="s">
        <v>197</v>
      </c>
      <c r="G781" s="427">
        <v>391</v>
      </c>
      <c r="H781" s="428">
        <v>1</v>
      </c>
      <c r="I781" s="428">
        <v>391</v>
      </c>
      <c r="J781" s="430"/>
      <c r="K781" s="427"/>
      <c r="L781" s="430"/>
      <c r="M781" s="483">
        <v>9.5</v>
      </c>
      <c r="N781" s="431"/>
      <c r="EZ781" s="337"/>
      <c r="FA781" s="339"/>
      <c r="FB781" s="432" t="s">
        <v>342</v>
      </c>
      <c r="FC781" s="432" t="s">
        <v>4</v>
      </c>
      <c r="FD781" s="432" t="s">
        <v>4</v>
      </c>
      <c r="FJ781" s="432"/>
      <c r="FK781" s="432"/>
    </row>
    <row r="782" spans="1:167" s="327" customFormat="1" ht="15" x14ac:dyDescent="0.25">
      <c r="A782" s="461"/>
      <c r="B782" s="462"/>
      <c r="C782" s="425" t="s">
        <v>84</v>
      </c>
      <c r="D782" s="425"/>
      <c r="E782" s="425"/>
      <c r="F782" s="426"/>
      <c r="G782" s="427"/>
      <c r="H782" s="427"/>
      <c r="I782" s="427"/>
      <c r="J782" s="430"/>
      <c r="K782" s="427"/>
      <c r="L782" s="467">
        <v>0</v>
      </c>
      <c r="M782" s="457"/>
      <c r="N782" s="474">
        <v>0</v>
      </c>
      <c r="EZ782" s="337"/>
      <c r="FA782" s="339"/>
      <c r="FB782" s="432"/>
      <c r="FC782" s="432"/>
      <c r="FD782" s="432"/>
      <c r="FJ782" s="432" t="s">
        <v>84</v>
      </c>
      <c r="FK782" s="432"/>
    </row>
    <row r="783" spans="1:167" s="327" customFormat="1" ht="22.5" x14ac:dyDescent="0.25">
      <c r="A783" s="423" t="s">
        <v>343</v>
      </c>
      <c r="B783" s="424" t="s">
        <v>195</v>
      </c>
      <c r="C783" s="425" t="s">
        <v>344</v>
      </c>
      <c r="D783" s="425"/>
      <c r="E783" s="425"/>
      <c r="F783" s="426" t="s">
        <v>306</v>
      </c>
      <c r="G783" s="427">
        <v>1155.21</v>
      </c>
      <c r="H783" s="428">
        <v>1</v>
      </c>
      <c r="I783" s="466">
        <v>1155.21</v>
      </c>
      <c r="J783" s="430"/>
      <c r="K783" s="427"/>
      <c r="L783" s="430"/>
      <c r="M783" s="483">
        <v>9.5</v>
      </c>
      <c r="N783" s="431"/>
      <c r="EZ783" s="337"/>
      <c r="FA783" s="339"/>
      <c r="FB783" s="432" t="s">
        <v>344</v>
      </c>
      <c r="FC783" s="432" t="s">
        <v>4</v>
      </c>
      <c r="FD783" s="432" t="s">
        <v>4</v>
      </c>
      <c r="FJ783" s="432"/>
      <c r="FK783" s="432"/>
    </row>
    <row r="784" spans="1:167" s="327" customFormat="1" ht="15" x14ac:dyDescent="0.25">
      <c r="A784" s="433"/>
      <c r="B784" s="434"/>
      <c r="C784" s="435" t="s">
        <v>2139</v>
      </c>
      <c r="D784" s="435"/>
      <c r="E784" s="435"/>
      <c r="F784" s="435"/>
      <c r="G784" s="435"/>
      <c r="H784" s="435"/>
      <c r="I784" s="435"/>
      <c r="J784" s="435"/>
      <c r="K784" s="435"/>
      <c r="L784" s="435"/>
      <c r="M784" s="435"/>
      <c r="N784" s="436"/>
      <c r="EZ784" s="337"/>
      <c r="FA784" s="339"/>
      <c r="FB784" s="432"/>
      <c r="FC784" s="432"/>
      <c r="FD784" s="432"/>
      <c r="FE784" s="437" t="s">
        <v>2139</v>
      </c>
      <c r="FJ784" s="432"/>
      <c r="FK784" s="432"/>
    </row>
    <row r="785" spans="1:167" s="327" customFormat="1" ht="15" x14ac:dyDescent="0.25">
      <c r="A785" s="461"/>
      <c r="B785" s="462"/>
      <c r="C785" s="425" t="s">
        <v>84</v>
      </c>
      <c r="D785" s="425"/>
      <c r="E785" s="425"/>
      <c r="F785" s="426"/>
      <c r="G785" s="427"/>
      <c r="H785" s="427"/>
      <c r="I785" s="427"/>
      <c r="J785" s="430"/>
      <c r="K785" s="427"/>
      <c r="L785" s="467">
        <v>0</v>
      </c>
      <c r="M785" s="457"/>
      <c r="N785" s="474">
        <v>0</v>
      </c>
      <c r="EZ785" s="337"/>
      <c r="FA785" s="339"/>
      <c r="FB785" s="432"/>
      <c r="FC785" s="432"/>
      <c r="FD785" s="432"/>
      <c r="FJ785" s="432" t="s">
        <v>84</v>
      </c>
      <c r="FK785" s="432"/>
    </row>
    <row r="786" spans="1:167" s="327" customFormat="1" ht="15" x14ac:dyDescent="0.25">
      <c r="A786" s="423" t="s">
        <v>345</v>
      </c>
      <c r="B786" s="424" t="s">
        <v>195</v>
      </c>
      <c r="C786" s="425" t="s">
        <v>346</v>
      </c>
      <c r="D786" s="425"/>
      <c r="E786" s="425"/>
      <c r="F786" s="426" t="s">
        <v>104</v>
      </c>
      <c r="G786" s="427">
        <v>1652</v>
      </c>
      <c r="H786" s="428">
        <v>1</v>
      </c>
      <c r="I786" s="428">
        <v>1652</v>
      </c>
      <c r="J786" s="430"/>
      <c r="K786" s="427"/>
      <c r="L786" s="430"/>
      <c r="M786" s="483">
        <v>9.5</v>
      </c>
      <c r="N786" s="431"/>
      <c r="EZ786" s="337"/>
      <c r="FA786" s="339"/>
      <c r="FB786" s="432" t="s">
        <v>346</v>
      </c>
      <c r="FC786" s="432" t="s">
        <v>4</v>
      </c>
      <c r="FD786" s="432" t="s">
        <v>4</v>
      </c>
      <c r="FJ786" s="432"/>
      <c r="FK786" s="432"/>
    </row>
    <row r="787" spans="1:167" s="327" customFormat="1" ht="15" x14ac:dyDescent="0.25">
      <c r="A787" s="433"/>
      <c r="B787" s="434"/>
      <c r="C787" s="435" t="s">
        <v>2140</v>
      </c>
      <c r="D787" s="435"/>
      <c r="E787" s="435"/>
      <c r="F787" s="435"/>
      <c r="G787" s="435"/>
      <c r="H787" s="435"/>
      <c r="I787" s="435"/>
      <c r="J787" s="435"/>
      <c r="K787" s="435"/>
      <c r="L787" s="435"/>
      <c r="M787" s="435"/>
      <c r="N787" s="436"/>
      <c r="EZ787" s="337"/>
      <c r="FA787" s="339"/>
      <c r="FB787" s="432"/>
      <c r="FC787" s="432"/>
      <c r="FD787" s="432"/>
      <c r="FE787" s="437" t="s">
        <v>2140</v>
      </c>
      <c r="FJ787" s="432"/>
      <c r="FK787" s="432"/>
    </row>
    <row r="788" spans="1:167" s="327" customFormat="1" ht="15" x14ac:dyDescent="0.25">
      <c r="A788" s="461"/>
      <c r="B788" s="462"/>
      <c r="C788" s="425" t="s">
        <v>84</v>
      </c>
      <c r="D788" s="425"/>
      <c r="E788" s="425"/>
      <c r="F788" s="426"/>
      <c r="G788" s="427"/>
      <c r="H788" s="427"/>
      <c r="I788" s="427"/>
      <c r="J788" s="430"/>
      <c r="K788" s="427"/>
      <c r="L788" s="467">
        <v>0</v>
      </c>
      <c r="M788" s="457"/>
      <c r="N788" s="474">
        <v>0</v>
      </c>
      <c r="EZ788" s="337"/>
      <c r="FA788" s="339"/>
      <c r="FB788" s="432"/>
      <c r="FC788" s="432"/>
      <c r="FD788" s="432"/>
      <c r="FJ788" s="432" t="s">
        <v>84</v>
      </c>
      <c r="FK788" s="432"/>
    </row>
    <row r="789" spans="1:167" s="327" customFormat="1" ht="22.5" x14ac:dyDescent="0.25">
      <c r="A789" s="423" t="s">
        <v>347</v>
      </c>
      <c r="B789" s="424" t="s">
        <v>195</v>
      </c>
      <c r="C789" s="425" t="s">
        <v>310</v>
      </c>
      <c r="D789" s="425"/>
      <c r="E789" s="425"/>
      <c r="F789" s="426" t="s">
        <v>104</v>
      </c>
      <c r="G789" s="427">
        <v>6401</v>
      </c>
      <c r="H789" s="428">
        <v>1</v>
      </c>
      <c r="I789" s="428">
        <v>6401</v>
      </c>
      <c r="J789" s="430"/>
      <c r="K789" s="427"/>
      <c r="L789" s="430"/>
      <c r="M789" s="483">
        <v>9.5</v>
      </c>
      <c r="N789" s="431"/>
      <c r="EZ789" s="337"/>
      <c r="FA789" s="339"/>
      <c r="FB789" s="432" t="s">
        <v>310</v>
      </c>
      <c r="FC789" s="432" t="s">
        <v>4</v>
      </c>
      <c r="FD789" s="432" t="s">
        <v>4</v>
      </c>
      <c r="FJ789" s="432"/>
      <c r="FK789" s="432"/>
    </row>
    <row r="790" spans="1:167" s="327" customFormat="1" ht="15" x14ac:dyDescent="0.25">
      <c r="A790" s="461"/>
      <c r="B790" s="462"/>
      <c r="C790" s="425" t="s">
        <v>84</v>
      </c>
      <c r="D790" s="425"/>
      <c r="E790" s="425"/>
      <c r="F790" s="426"/>
      <c r="G790" s="427"/>
      <c r="H790" s="427"/>
      <c r="I790" s="427"/>
      <c r="J790" s="430"/>
      <c r="K790" s="427"/>
      <c r="L790" s="467">
        <v>0</v>
      </c>
      <c r="M790" s="457"/>
      <c r="N790" s="474">
        <v>0</v>
      </c>
      <c r="EZ790" s="337"/>
      <c r="FA790" s="339"/>
      <c r="FB790" s="432"/>
      <c r="FC790" s="432"/>
      <c r="FD790" s="432"/>
      <c r="FJ790" s="432" t="s">
        <v>84</v>
      </c>
      <c r="FK790" s="432"/>
    </row>
    <row r="791" spans="1:167" s="327" customFormat="1" ht="15" x14ac:dyDescent="0.25">
      <c r="A791" s="423" t="s">
        <v>348</v>
      </c>
      <c r="B791" s="424" t="s">
        <v>195</v>
      </c>
      <c r="C791" s="425" t="s">
        <v>312</v>
      </c>
      <c r="D791" s="425"/>
      <c r="E791" s="425"/>
      <c r="F791" s="426" t="s">
        <v>104</v>
      </c>
      <c r="G791" s="427">
        <v>6401</v>
      </c>
      <c r="H791" s="428">
        <v>1</v>
      </c>
      <c r="I791" s="428">
        <v>6401</v>
      </c>
      <c r="J791" s="430"/>
      <c r="K791" s="427"/>
      <c r="L791" s="430"/>
      <c r="M791" s="483">
        <v>9.5</v>
      </c>
      <c r="N791" s="431"/>
      <c r="EZ791" s="337"/>
      <c r="FA791" s="339"/>
      <c r="FB791" s="432" t="s">
        <v>312</v>
      </c>
      <c r="FC791" s="432" t="s">
        <v>4</v>
      </c>
      <c r="FD791" s="432" t="s">
        <v>4</v>
      </c>
      <c r="FJ791" s="432"/>
      <c r="FK791" s="432"/>
    </row>
    <row r="792" spans="1:167" s="327" customFormat="1" ht="15" x14ac:dyDescent="0.25">
      <c r="A792" s="461"/>
      <c r="B792" s="462"/>
      <c r="C792" s="425" t="s">
        <v>84</v>
      </c>
      <c r="D792" s="425"/>
      <c r="E792" s="425"/>
      <c r="F792" s="426"/>
      <c r="G792" s="427"/>
      <c r="H792" s="427"/>
      <c r="I792" s="427"/>
      <c r="J792" s="430"/>
      <c r="K792" s="427"/>
      <c r="L792" s="467">
        <v>0</v>
      </c>
      <c r="M792" s="457"/>
      <c r="N792" s="474">
        <v>0</v>
      </c>
      <c r="EZ792" s="337"/>
      <c r="FA792" s="339"/>
      <c r="FB792" s="432"/>
      <c r="FC792" s="432"/>
      <c r="FD792" s="432"/>
      <c r="FJ792" s="432" t="s">
        <v>84</v>
      </c>
      <c r="FK792" s="432"/>
    </row>
    <row r="793" spans="1:167" s="327" customFormat="1" ht="45" x14ac:dyDescent="0.25">
      <c r="A793" s="423" t="s">
        <v>349</v>
      </c>
      <c r="B793" s="424" t="s">
        <v>293</v>
      </c>
      <c r="C793" s="425" t="s">
        <v>294</v>
      </c>
      <c r="D793" s="425"/>
      <c r="E793" s="425"/>
      <c r="F793" s="426" t="s">
        <v>129</v>
      </c>
      <c r="G793" s="427">
        <v>9.6020000000000003</v>
      </c>
      <c r="H793" s="428">
        <v>1</v>
      </c>
      <c r="I793" s="429">
        <v>9.6020000000000003</v>
      </c>
      <c r="J793" s="430"/>
      <c r="K793" s="427"/>
      <c r="L793" s="430"/>
      <c r="M793" s="427"/>
      <c r="N793" s="431"/>
      <c r="EZ793" s="337"/>
      <c r="FA793" s="339"/>
      <c r="FB793" s="432" t="s">
        <v>294</v>
      </c>
      <c r="FC793" s="432" t="s">
        <v>4</v>
      </c>
      <c r="FD793" s="432" t="s">
        <v>4</v>
      </c>
      <c r="FJ793" s="432"/>
      <c r="FK793" s="432"/>
    </row>
    <row r="794" spans="1:167" s="327" customFormat="1" ht="15" x14ac:dyDescent="0.25">
      <c r="A794" s="433"/>
      <c r="B794" s="434"/>
      <c r="C794" s="435" t="s">
        <v>2147</v>
      </c>
      <c r="D794" s="435"/>
      <c r="E794" s="435"/>
      <c r="F794" s="435"/>
      <c r="G794" s="435"/>
      <c r="H794" s="435"/>
      <c r="I794" s="435"/>
      <c r="J794" s="435"/>
      <c r="K794" s="435"/>
      <c r="L794" s="435"/>
      <c r="M794" s="435"/>
      <c r="N794" s="436"/>
      <c r="EZ794" s="337"/>
      <c r="FA794" s="339"/>
      <c r="FB794" s="432"/>
      <c r="FC794" s="432"/>
      <c r="FD794" s="432"/>
      <c r="FE794" s="437" t="s">
        <v>2147</v>
      </c>
      <c r="FJ794" s="432"/>
      <c r="FK794" s="432"/>
    </row>
    <row r="795" spans="1:167" s="327" customFormat="1" ht="67.5" x14ac:dyDescent="0.25">
      <c r="A795" s="438"/>
      <c r="B795" s="439" t="s">
        <v>61</v>
      </c>
      <c r="C795" s="440" t="s">
        <v>62</v>
      </c>
      <c r="D795" s="440"/>
      <c r="E795" s="440"/>
      <c r="F795" s="440"/>
      <c r="G795" s="440"/>
      <c r="H795" s="440"/>
      <c r="I795" s="440"/>
      <c r="J795" s="440"/>
      <c r="K795" s="440"/>
      <c r="L795" s="440"/>
      <c r="M795" s="440"/>
      <c r="N795" s="441"/>
      <c r="EZ795" s="337"/>
      <c r="FA795" s="339"/>
      <c r="FB795" s="432"/>
      <c r="FC795" s="432"/>
      <c r="FD795" s="432"/>
      <c r="FF795" s="437" t="s">
        <v>62</v>
      </c>
      <c r="FJ795" s="432"/>
      <c r="FK795" s="432"/>
    </row>
    <row r="796" spans="1:167" s="327" customFormat="1" ht="67.5" x14ac:dyDescent="0.25">
      <c r="A796" s="438"/>
      <c r="B796" s="439" t="s">
        <v>63</v>
      </c>
      <c r="C796" s="440" t="s">
        <v>64</v>
      </c>
      <c r="D796" s="440"/>
      <c r="E796" s="440"/>
      <c r="F796" s="440"/>
      <c r="G796" s="440"/>
      <c r="H796" s="440"/>
      <c r="I796" s="440"/>
      <c r="J796" s="440"/>
      <c r="K796" s="440"/>
      <c r="L796" s="440"/>
      <c r="M796" s="440"/>
      <c r="N796" s="441"/>
      <c r="EZ796" s="337"/>
      <c r="FA796" s="339"/>
      <c r="FB796" s="432"/>
      <c r="FC796" s="432"/>
      <c r="FD796" s="432"/>
      <c r="FF796" s="437" t="s">
        <v>64</v>
      </c>
      <c r="FJ796" s="432"/>
      <c r="FK796" s="432"/>
    </row>
    <row r="797" spans="1:167" s="327" customFormat="1" ht="33.75" x14ac:dyDescent="0.25">
      <c r="A797" s="438"/>
      <c r="B797" s="439" t="s">
        <v>92</v>
      </c>
      <c r="C797" s="440" t="s">
        <v>93</v>
      </c>
      <c r="D797" s="440"/>
      <c r="E797" s="440"/>
      <c r="F797" s="440"/>
      <c r="G797" s="440"/>
      <c r="H797" s="440"/>
      <c r="I797" s="440"/>
      <c r="J797" s="440"/>
      <c r="K797" s="440"/>
      <c r="L797" s="440"/>
      <c r="M797" s="440"/>
      <c r="N797" s="441"/>
      <c r="EZ797" s="337"/>
      <c r="FA797" s="339"/>
      <c r="FB797" s="432"/>
      <c r="FC797" s="432"/>
      <c r="FD797" s="432"/>
      <c r="FF797" s="437" t="s">
        <v>93</v>
      </c>
      <c r="FJ797" s="432"/>
      <c r="FK797" s="432"/>
    </row>
    <row r="798" spans="1:167" s="327" customFormat="1" ht="15" x14ac:dyDescent="0.25">
      <c r="A798" s="442"/>
      <c r="B798" s="439" t="s">
        <v>57</v>
      </c>
      <c r="C798" s="435" t="s">
        <v>67</v>
      </c>
      <c r="D798" s="435"/>
      <c r="E798" s="435"/>
      <c r="F798" s="443"/>
      <c r="G798" s="444"/>
      <c r="H798" s="444"/>
      <c r="I798" s="444"/>
      <c r="J798" s="445">
        <v>325.89</v>
      </c>
      <c r="K798" s="470">
        <v>1.7250000000000001</v>
      </c>
      <c r="L798" s="447">
        <v>5397.86</v>
      </c>
      <c r="M798" s="448">
        <v>52.21</v>
      </c>
      <c r="N798" s="449">
        <v>281822.27</v>
      </c>
      <c r="EZ798" s="337"/>
      <c r="FA798" s="339"/>
      <c r="FB798" s="432"/>
      <c r="FC798" s="432"/>
      <c r="FD798" s="432"/>
      <c r="FG798" s="437" t="s">
        <v>67</v>
      </c>
      <c r="FJ798" s="432"/>
      <c r="FK798" s="432"/>
    </row>
    <row r="799" spans="1:167" s="327" customFormat="1" ht="15" x14ac:dyDescent="0.25">
      <c r="A799" s="442"/>
      <c r="B799" s="439" t="s">
        <v>68</v>
      </c>
      <c r="C799" s="435" t="s">
        <v>69</v>
      </c>
      <c r="D799" s="435"/>
      <c r="E799" s="435"/>
      <c r="F799" s="443"/>
      <c r="G799" s="444"/>
      <c r="H799" s="444"/>
      <c r="I799" s="444"/>
      <c r="J799" s="445">
        <v>74.099999999999994</v>
      </c>
      <c r="K799" s="470">
        <v>1.875</v>
      </c>
      <c r="L799" s="447">
        <v>1334.08</v>
      </c>
      <c r="M799" s="448">
        <v>15.71</v>
      </c>
      <c r="N799" s="449">
        <v>20958.400000000001</v>
      </c>
      <c r="EZ799" s="337"/>
      <c r="FA799" s="339"/>
      <c r="FB799" s="432"/>
      <c r="FC799" s="432"/>
      <c r="FD799" s="432"/>
      <c r="FG799" s="437" t="s">
        <v>69</v>
      </c>
      <c r="FJ799" s="432"/>
      <c r="FK799" s="432"/>
    </row>
    <row r="800" spans="1:167" s="327" customFormat="1" ht="15" x14ac:dyDescent="0.25">
      <c r="A800" s="442"/>
      <c r="B800" s="439" t="s">
        <v>70</v>
      </c>
      <c r="C800" s="435" t="s">
        <v>71</v>
      </c>
      <c r="D800" s="435"/>
      <c r="E800" s="435"/>
      <c r="F800" s="443"/>
      <c r="G800" s="444"/>
      <c r="H800" s="444"/>
      <c r="I800" s="444"/>
      <c r="J800" s="445">
        <v>11.33</v>
      </c>
      <c r="K800" s="470">
        <v>1.875</v>
      </c>
      <c r="L800" s="445">
        <v>203.98</v>
      </c>
      <c r="M800" s="448">
        <v>52.21</v>
      </c>
      <c r="N800" s="449">
        <v>10649.8</v>
      </c>
      <c r="EZ800" s="337"/>
      <c r="FA800" s="339"/>
      <c r="FB800" s="432"/>
      <c r="FC800" s="432"/>
      <c r="FD800" s="432"/>
      <c r="FG800" s="437" t="s">
        <v>71</v>
      </c>
      <c r="FJ800" s="432"/>
      <c r="FK800" s="432"/>
    </row>
    <row r="801" spans="1:167" s="327" customFormat="1" ht="15" x14ac:dyDescent="0.25">
      <c r="A801" s="442"/>
      <c r="B801" s="439" t="s">
        <v>72</v>
      </c>
      <c r="C801" s="435" t="s">
        <v>73</v>
      </c>
      <c r="D801" s="435"/>
      <c r="E801" s="435"/>
      <c r="F801" s="443"/>
      <c r="G801" s="444"/>
      <c r="H801" s="444"/>
      <c r="I801" s="444"/>
      <c r="J801" s="445">
        <v>462.96</v>
      </c>
      <c r="K801" s="444"/>
      <c r="L801" s="447">
        <v>4445.34</v>
      </c>
      <c r="M801" s="446">
        <v>9.5</v>
      </c>
      <c r="N801" s="449">
        <v>42230.73</v>
      </c>
      <c r="EZ801" s="337"/>
      <c r="FA801" s="339"/>
      <c r="FB801" s="432"/>
      <c r="FC801" s="432"/>
      <c r="FD801" s="432"/>
      <c r="FG801" s="437" t="s">
        <v>73</v>
      </c>
      <c r="FJ801" s="432"/>
      <c r="FK801" s="432"/>
    </row>
    <row r="802" spans="1:167" s="327" customFormat="1" ht="15" x14ac:dyDescent="0.25">
      <c r="A802" s="452"/>
      <c r="B802" s="439"/>
      <c r="C802" s="435" t="s">
        <v>74</v>
      </c>
      <c r="D802" s="435"/>
      <c r="E802" s="435"/>
      <c r="F802" s="443" t="s">
        <v>75</v>
      </c>
      <c r="G802" s="446">
        <v>35.5</v>
      </c>
      <c r="H802" s="470">
        <v>1.7250000000000001</v>
      </c>
      <c r="I802" s="453">
        <v>588.002475</v>
      </c>
      <c r="J802" s="370"/>
      <c r="K802" s="444"/>
      <c r="L802" s="370"/>
      <c r="M802" s="444"/>
      <c r="N802" s="451"/>
      <c r="EZ802" s="337"/>
      <c r="FA802" s="339"/>
      <c r="FB802" s="432"/>
      <c r="FC802" s="432"/>
      <c r="FD802" s="432"/>
      <c r="FH802" s="437" t="s">
        <v>74</v>
      </c>
      <c r="FJ802" s="432"/>
      <c r="FK802" s="432"/>
    </row>
    <row r="803" spans="1:167" s="327" customFormat="1" ht="15" x14ac:dyDescent="0.25">
      <c r="A803" s="452"/>
      <c r="B803" s="439"/>
      <c r="C803" s="435" t="s">
        <v>76</v>
      </c>
      <c r="D803" s="435"/>
      <c r="E803" s="435"/>
      <c r="F803" s="443" t="s">
        <v>75</v>
      </c>
      <c r="G803" s="448">
        <v>0.86</v>
      </c>
      <c r="H803" s="470">
        <v>1.875</v>
      </c>
      <c r="I803" s="453">
        <v>15.483224999999999</v>
      </c>
      <c r="J803" s="370"/>
      <c r="K803" s="444"/>
      <c r="L803" s="370"/>
      <c r="M803" s="444"/>
      <c r="N803" s="451"/>
      <c r="EZ803" s="337"/>
      <c r="FA803" s="339"/>
      <c r="FB803" s="432"/>
      <c r="FC803" s="432"/>
      <c r="FD803" s="432"/>
      <c r="FH803" s="437" t="s">
        <v>76</v>
      </c>
      <c r="FJ803" s="432"/>
      <c r="FK803" s="432"/>
    </row>
    <row r="804" spans="1:167" s="327" customFormat="1" ht="15" x14ac:dyDescent="0.25">
      <c r="A804" s="433"/>
      <c r="B804" s="439"/>
      <c r="C804" s="455" t="s">
        <v>77</v>
      </c>
      <c r="D804" s="455"/>
      <c r="E804" s="455"/>
      <c r="F804" s="456"/>
      <c r="G804" s="457"/>
      <c r="H804" s="457"/>
      <c r="I804" s="457"/>
      <c r="J804" s="458">
        <v>862.95</v>
      </c>
      <c r="K804" s="457"/>
      <c r="L804" s="459">
        <v>11177.28</v>
      </c>
      <c r="M804" s="457"/>
      <c r="N804" s="460">
        <v>345011.4</v>
      </c>
      <c r="EZ804" s="337"/>
      <c r="FA804" s="339"/>
      <c r="FB804" s="432"/>
      <c r="FC804" s="432"/>
      <c r="FD804" s="432"/>
      <c r="FI804" s="437" t="s">
        <v>77</v>
      </c>
      <c r="FJ804" s="432"/>
      <c r="FK804" s="432"/>
    </row>
    <row r="805" spans="1:167" s="327" customFormat="1" ht="15" x14ac:dyDescent="0.25">
      <c r="A805" s="452"/>
      <c r="B805" s="439"/>
      <c r="C805" s="435" t="s">
        <v>78</v>
      </c>
      <c r="D805" s="435"/>
      <c r="E805" s="435"/>
      <c r="F805" s="443"/>
      <c r="G805" s="444"/>
      <c r="H805" s="444"/>
      <c r="I805" s="444"/>
      <c r="J805" s="370"/>
      <c r="K805" s="444"/>
      <c r="L805" s="447">
        <v>5601.84</v>
      </c>
      <c r="M805" s="444"/>
      <c r="N805" s="449">
        <v>292472.07</v>
      </c>
      <c r="EZ805" s="337"/>
      <c r="FA805" s="339"/>
      <c r="FB805" s="432"/>
      <c r="FC805" s="432"/>
      <c r="FD805" s="432"/>
      <c r="FH805" s="437" t="s">
        <v>78</v>
      </c>
      <c r="FJ805" s="432"/>
      <c r="FK805" s="432"/>
    </row>
    <row r="806" spans="1:167" s="327" customFormat="1" ht="15" x14ac:dyDescent="0.25">
      <c r="A806" s="452"/>
      <c r="B806" s="439" t="s">
        <v>94</v>
      </c>
      <c r="C806" s="435" t="s">
        <v>95</v>
      </c>
      <c r="D806" s="435"/>
      <c r="E806" s="435"/>
      <c r="F806" s="443" t="s">
        <v>81</v>
      </c>
      <c r="G806" s="450">
        <v>109</v>
      </c>
      <c r="H806" s="444"/>
      <c r="I806" s="450">
        <v>109</v>
      </c>
      <c r="J806" s="370"/>
      <c r="K806" s="444"/>
      <c r="L806" s="447">
        <v>6106.01</v>
      </c>
      <c r="M806" s="444"/>
      <c r="N806" s="449">
        <v>318794.56</v>
      </c>
      <c r="EZ806" s="337"/>
      <c r="FA806" s="339"/>
      <c r="FB806" s="432"/>
      <c r="FC806" s="432"/>
      <c r="FD806" s="432"/>
      <c r="FH806" s="437" t="s">
        <v>95</v>
      </c>
      <c r="FJ806" s="432"/>
      <c r="FK806" s="432"/>
    </row>
    <row r="807" spans="1:167" s="327" customFormat="1" ht="22.5" x14ac:dyDescent="0.25">
      <c r="A807" s="452"/>
      <c r="B807" s="439" t="s">
        <v>96</v>
      </c>
      <c r="C807" s="435" t="s">
        <v>97</v>
      </c>
      <c r="D807" s="435"/>
      <c r="E807" s="435"/>
      <c r="F807" s="443" t="s">
        <v>81</v>
      </c>
      <c r="G807" s="450">
        <v>57</v>
      </c>
      <c r="H807" s="448">
        <v>0.85</v>
      </c>
      <c r="I807" s="448">
        <v>48.45</v>
      </c>
      <c r="J807" s="370"/>
      <c r="K807" s="444"/>
      <c r="L807" s="447">
        <v>2714.09</v>
      </c>
      <c r="M807" s="444"/>
      <c r="N807" s="449">
        <v>141702.72</v>
      </c>
      <c r="EZ807" s="337"/>
      <c r="FA807" s="339"/>
      <c r="FB807" s="432"/>
      <c r="FC807" s="432"/>
      <c r="FD807" s="432"/>
      <c r="FH807" s="437" t="s">
        <v>97</v>
      </c>
      <c r="FJ807" s="432"/>
      <c r="FK807" s="432"/>
    </row>
    <row r="808" spans="1:167" s="327" customFormat="1" ht="15" x14ac:dyDescent="0.25">
      <c r="A808" s="461"/>
      <c r="B808" s="462"/>
      <c r="C808" s="425" t="s">
        <v>84</v>
      </c>
      <c r="D808" s="425"/>
      <c r="E808" s="425"/>
      <c r="F808" s="426"/>
      <c r="G808" s="427"/>
      <c r="H808" s="427"/>
      <c r="I808" s="427"/>
      <c r="J808" s="430"/>
      <c r="K808" s="427"/>
      <c r="L808" s="463">
        <v>19997.38</v>
      </c>
      <c r="M808" s="457"/>
      <c r="N808" s="464">
        <v>805508.68</v>
      </c>
      <c r="EZ808" s="337"/>
      <c r="FA808" s="339"/>
      <c r="FB808" s="432"/>
      <c r="FC808" s="432"/>
      <c r="FD808" s="432"/>
      <c r="FJ808" s="432" t="s">
        <v>84</v>
      </c>
      <c r="FK808" s="432"/>
    </row>
    <row r="809" spans="1:167" s="327" customFormat="1" ht="22.5" x14ac:dyDescent="0.25">
      <c r="A809" s="423" t="s">
        <v>350</v>
      </c>
      <c r="B809" s="424" t="s">
        <v>195</v>
      </c>
      <c r="C809" s="425" t="s">
        <v>351</v>
      </c>
      <c r="D809" s="425"/>
      <c r="E809" s="425"/>
      <c r="F809" s="426" t="s">
        <v>197</v>
      </c>
      <c r="G809" s="427">
        <v>60.8</v>
      </c>
      <c r="H809" s="428">
        <v>1</v>
      </c>
      <c r="I809" s="483">
        <v>60.8</v>
      </c>
      <c r="J809" s="430"/>
      <c r="K809" s="427"/>
      <c r="L809" s="430"/>
      <c r="M809" s="483">
        <v>9.5</v>
      </c>
      <c r="N809" s="431"/>
      <c r="EZ809" s="337"/>
      <c r="FA809" s="339"/>
      <c r="FB809" s="432" t="s">
        <v>351</v>
      </c>
      <c r="FC809" s="432" t="s">
        <v>4</v>
      </c>
      <c r="FD809" s="432" t="s">
        <v>4</v>
      </c>
      <c r="FJ809" s="432"/>
      <c r="FK809" s="432"/>
    </row>
    <row r="810" spans="1:167" s="327" customFormat="1" ht="15" x14ac:dyDescent="0.25">
      <c r="A810" s="461"/>
      <c r="B810" s="462"/>
      <c r="C810" s="425" t="s">
        <v>84</v>
      </c>
      <c r="D810" s="425"/>
      <c r="E810" s="425"/>
      <c r="F810" s="426"/>
      <c r="G810" s="427"/>
      <c r="H810" s="427"/>
      <c r="I810" s="427"/>
      <c r="J810" s="430"/>
      <c r="K810" s="427"/>
      <c r="L810" s="467">
        <v>0</v>
      </c>
      <c r="M810" s="457"/>
      <c r="N810" s="474">
        <v>0</v>
      </c>
      <c r="EZ810" s="337"/>
      <c r="FA810" s="339"/>
      <c r="FB810" s="432"/>
      <c r="FC810" s="432"/>
      <c r="FD810" s="432"/>
      <c r="FJ810" s="432" t="s">
        <v>84</v>
      </c>
      <c r="FK810" s="432"/>
    </row>
    <row r="811" spans="1:167" s="327" customFormat="1" ht="15" x14ac:dyDescent="0.25">
      <c r="A811" s="420" t="s">
        <v>352</v>
      </c>
      <c r="B811" s="421"/>
      <c r="C811" s="421"/>
      <c r="D811" s="421"/>
      <c r="E811" s="421"/>
      <c r="F811" s="421"/>
      <c r="G811" s="421"/>
      <c r="H811" s="421"/>
      <c r="I811" s="421"/>
      <c r="J811" s="421"/>
      <c r="K811" s="421"/>
      <c r="L811" s="421"/>
      <c r="M811" s="421"/>
      <c r="N811" s="422"/>
      <c r="EZ811" s="337"/>
      <c r="FA811" s="339" t="s">
        <v>352</v>
      </c>
      <c r="FB811" s="432"/>
      <c r="FC811" s="432"/>
      <c r="FD811" s="432"/>
      <c r="FJ811" s="432"/>
      <c r="FK811" s="432"/>
    </row>
    <row r="812" spans="1:167" s="327" customFormat="1" ht="22.5" x14ac:dyDescent="0.25">
      <c r="A812" s="423" t="s">
        <v>353</v>
      </c>
      <c r="B812" s="424" t="s">
        <v>234</v>
      </c>
      <c r="C812" s="425" t="s">
        <v>235</v>
      </c>
      <c r="D812" s="425"/>
      <c r="E812" s="425"/>
      <c r="F812" s="426" t="s">
        <v>60</v>
      </c>
      <c r="G812" s="427">
        <v>5.9324000000000003</v>
      </c>
      <c r="H812" s="428">
        <v>1</v>
      </c>
      <c r="I812" s="468">
        <v>5.9324000000000003</v>
      </c>
      <c r="J812" s="430"/>
      <c r="K812" s="427"/>
      <c r="L812" s="430"/>
      <c r="M812" s="427"/>
      <c r="N812" s="431"/>
      <c r="EZ812" s="337"/>
      <c r="FA812" s="339"/>
      <c r="FB812" s="432" t="s">
        <v>235</v>
      </c>
      <c r="FC812" s="432" t="s">
        <v>4</v>
      </c>
      <c r="FD812" s="432" t="s">
        <v>4</v>
      </c>
      <c r="FJ812" s="432"/>
      <c r="FK812" s="432"/>
    </row>
    <row r="813" spans="1:167" s="327" customFormat="1" ht="15" x14ac:dyDescent="0.25">
      <c r="A813" s="433"/>
      <c r="B813" s="434"/>
      <c r="C813" s="435" t="s">
        <v>2148</v>
      </c>
      <c r="D813" s="435"/>
      <c r="E813" s="435"/>
      <c r="F813" s="435"/>
      <c r="G813" s="435"/>
      <c r="H813" s="435"/>
      <c r="I813" s="435"/>
      <c r="J813" s="435"/>
      <c r="K813" s="435"/>
      <c r="L813" s="435"/>
      <c r="M813" s="435"/>
      <c r="N813" s="436"/>
      <c r="EZ813" s="337"/>
      <c r="FA813" s="339"/>
      <c r="FB813" s="432"/>
      <c r="FC813" s="432"/>
      <c r="FD813" s="432"/>
      <c r="FE813" s="437" t="s">
        <v>2148</v>
      </c>
      <c r="FJ813" s="432"/>
      <c r="FK813" s="432"/>
    </row>
    <row r="814" spans="1:167" s="327" customFormat="1" ht="67.5" x14ac:dyDescent="0.25">
      <c r="A814" s="438"/>
      <c r="B814" s="439" t="s">
        <v>61</v>
      </c>
      <c r="C814" s="440" t="s">
        <v>62</v>
      </c>
      <c r="D814" s="440"/>
      <c r="E814" s="440"/>
      <c r="F814" s="440"/>
      <c r="G814" s="440"/>
      <c r="H814" s="440"/>
      <c r="I814" s="440"/>
      <c r="J814" s="440"/>
      <c r="K814" s="440"/>
      <c r="L814" s="440"/>
      <c r="M814" s="440"/>
      <c r="N814" s="441"/>
      <c r="EZ814" s="337"/>
      <c r="FA814" s="339"/>
      <c r="FB814" s="432"/>
      <c r="FC814" s="432"/>
      <c r="FD814" s="432"/>
      <c r="FF814" s="437" t="s">
        <v>62</v>
      </c>
      <c r="FJ814" s="432"/>
      <c r="FK814" s="432"/>
    </row>
    <row r="815" spans="1:167" s="327" customFormat="1" ht="67.5" x14ac:dyDescent="0.25">
      <c r="A815" s="438"/>
      <c r="B815" s="439" t="s">
        <v>63</v>
      </c>
      <c r="C815" s="440" t="s">
        <v>64</v>
      </c>
      <c r="D815" s="440"/>
      <c r="E815" s="440"/>
      <c r="F815" s="440"/>
      <c r="G815" s="440"/>
      <c r="H815" s="440"/>
      <c r="I815" s="440"/>
      <c r="J815" s="440"/>
      <c r="K815" s="440"/>
      <c r="L815" s="440"/>
      <c r="M815" s="440"/>
      <c r="N815" s="441"/>
      <c r="EZ815" s="337"/>
      <c r="FA815" s="339"/>
      <c r="FB815" s="432"/>
      <c r="FC815" s="432"/>
      <c r="FD815" s="432"/>
      <c r="FF815" s="437" t="s">
        <v>64</v>
      </c>
      <c r="FJ815" s="432"/>
      <c r="FK815" s="432"/>
    </row>
    <row r="816" spans="1:167" s="327" customFormat="1" ht="33.75" x14ac:dyDescent="0.25">
      <c r="A816" s="438"/>
      <c r="B816" s="439" t="s">
        <v>92</v>
      </c>
      <c r="C816" s="440" t="s">
        <v>93</v>
      </c>
      <c r="D816" s="440"/>
      <c r="E816" s="440"/>
      <c r="F816" s="440"/>
      <c r="G816" s="440"/>
      <c r="H816" s="440"/>
      <c r="I816" s="440"/>
      <c r="J816" s="440"/>
      <c r="K816" s="440"/>
      <c r="L816" s="440"/>
      <c r="M816" s="440"/>
      <c r="N816" s="441"/>
      <c r="EZ816" s="337"/>
      <c r="FA816" s="339"/>
      <c r="FB816" s="432"/>
      <c r="FC816" s="432"/>
      <c r="FD816" s="432"/>
      <c r="FF816" s="437" t="s">
        <v>93</v>
      </c>
      <c r="FJ816" s="432"/>
      <c r="FK816" s="432"/>
    </row>
    <row r="817" spans="1:167" s="327" customFormat="1" ht="15" x14ac:dyDescent="0.25">
      <c r="A817" s="442"/>
      <c r="B817" s="439" t="s">
        <v>57</v>
      </c>
      <c r="C817" s="435" t="s">
        <v>67</v>
      </c>
      <c r="D817" s="435"/>
      <c r="E817" s="435"/>
      <c r="F817" s="443"/>
      <c r="G817" s="444"/>
      <c r="H817" s="444"/>
      <c r="I817" s="444"/>
      <c r="J817" s="445">
        <v>209.95</v>
      </c>
      <c r="K817" s="470">
        <v>1.7250000000000001</v>
      </c>
      <c r="L817" s="447">
        <v>2148.5</v>
      </c>
      <c r="M817" s="448">
        <v>52.21</v>
      </c>
      <c r="N817" s="449">
        <v>112173.19</v>
      </c>
      <c r="EZ817" s="337"/>
      <c r="FA817" s="339"/>
      <c r="FB817" s="432"/>
      <c r="FC817" s="432"/>
      <c r="FD817" s="432"/>
      <c r="FG817" s="437" t="s">
        <v>67</v>
      </c>
      <c r="FJ817" s="432"/>
      <c r="FK817" s="432"/>
    </row>
    <row r="818" spans="1:167" s="327" customFormat="1" ht="15" x14ac:dyDescent="0.25">
      <c r="A818" s="442"/>
      <c r="B818" s="439" t="s">
        <v>68</v>
      </c>
      <c r="C818" s="435" t="s">
        <v>69</v>
      </c>
      <c r="D818" s="435"/>
      <c r="E818" s="435"/>
      <c r="F818" s="443"/>
      <c r="G818" s="444"/>
      <c r="H818" s="444"/>
      <c r="I818" s="444"/>
      <c r="J818" s="445">
        <v>189.93</v>
      </c>
      <c r="K818" s="470">
        <v>1.875</v>
      </c>
      <c r="L818" s="447">
        <v>2112.64</v>
      </c>
      <c r="M818" s="448">
        <v>15.71</v>
      </c>
      <c r="N818" s="449">
        <v>33189.57</v>
      </c>
      <c r="EZ818" s="337"/>
      <c r="FA818" s="339"/>
      <c r="FB818" s="432"/>
      <c r="FC818" s="432"/>
      <c r="FD818" s="432"/>
      <c r="FG818" s="437" t="s">
        <v>69</v>
      </c>
      <c r="FJ818" s="432"/>
      <c r="FK818" s="432"/>
    </row>
    <row r="819" spans="1:167" s="327" customFormat="1" ht="15" x14ac:dyDescent="0.25">
      <c r="A819" s="442"/>
      <c r="B819" s="439" t="s">
        <v>70</v>
      </c>
      <c r="C819" s="435" t="s">
        <v>71</v>
      </c>
      <c r="D819" s="435"/>
      <c r="E819" s="435"/>
      <c r="F819" s="443"/>
      <c r="G819" s="444"/>
      <c r="H819" s="444"/>
      <c r="I819" s="444"/>
      <c r="J819" s="445">
        <v>21.86</v>
      </c>
      <c r="K819" s="470">
        <v>1.875</v>
      </c>
      <c r="L819" s="445">
        <v>243.15</v>
      </c>
      <c r="M819" s="448">
        <v>52.21</v>
      </c>
      <c r="N819" s="449">
        <v>12694.86</v>
      </c>
      <c r="EZ819" s="337"/>
      <c r="FA819" s="339"/>
      <c r="FB819" s="432"/>
      <c r="FC819" s="432"/>
      <c r="FD819" s="432"/>
      <c r="FG819" s="437" t="s">
        <v>71</v>
      </c>
      <c r="FJ819" s="432"/>
      <c r="FK819" s="432"/>
    </row>
    <row r="820" spans="1:167" s="327" customFormat="1" ht="15" x14ac:dyDescent="0.25">
      <c r="A820" s="442"/>
      <c r="B820" s="439" t="s">
        <v>72</v>
      </c>
      <c r="C820" s="435" t="s">
        <v>73</v>
      </c>
      <c r="D820" s="435"/>
      <c r="E820" s="435"/>
      <c r="F820" s="443"/>
      <c r="G820" s="444"/>
      <c r="H820" s="444"/>
      <c r="I820" s="444"/>
      <c r="J820" s="445">
        <v>36.67</v>
      </c>
      <c r="K820" s="444"/>
      <c r="L820" s="445">
        <v>217.54</v>
      </c>
      <c r="M820" s="446">
        <v>9.5</v>
      </c>
      <c r="N820" s="449">
        <v>2066.63</v>
      </c>
      <c r="EZ820" s="337"/>
      <c r="FA820" s="339"/>
      <c r="FB820" s="432"/>
      <c r="FC820" s="432"/>
      <c r="FD820" s="432"/>
      <c r="FG820" s="437" t="s">
        <v>73</v>
      </c>
      <c r="FJ820" s="432"/>
      <c r="FK820" s="432"/>
    </row>
    <row r="821" spans="1:167" s="327" customFormat="1" ht="15" x14ac:dyDescent="0.25">
      <c r="A821" s="452"/>
      <c r="B821" s="439"/>
      <c r="C821" s="435" t="s">
        <v>74</v>
      </c>
      <c r="D821" s="435"/>
      <c r="E821" s="435"/>
      <c r="F821" s="443" t="s">
        <v>75</v>
      </c>
      <c r="G821" s="446">
        <v>24.3</v>
      </c>
      <c r="H821" s="470">
        <v>1.7250000000000001</v>
      </c>
      <c r="I821" s="453">
        <v>248.67137700000001</v>
      </c>
      <c r="J821" s="370"/>
      <c r="K821" s="444"/>
      <c r="L821" s="370"/>
      <c r="M821" s="444"/>
      <c r="N821" s="451"/>
      <c r="EZ821" s="337"/>
      <c r="FA821" s="339"/>
      <c r="FB821" s="432"/>
      <c r="FC821" s="432"/>
      <c r="FD821" s="432"/>
      <c r="FH821" s="437" t="s">
        <v>74</v>
      </c>
      <c r="FJ821" s="432"/>
      <c r="FK821" s="432"/>
    </row>
    <row r="822" spans="1:167" s="327" customFormat="1" ht="15" x14ac:dyDescent="0.25">
      <c r="A822" s="452"/>
      <c r="B822" s="439"/>
      <c r="C822" s="435" t="s">
        <v>76</v>
      </c>
      <c r="D822" s="435"/>
      <c r="E822" s="435"/>
      <c r="F822" s="443" t="s">
        <v>75</v>
      </c>
      <c r="G822" s="448">
        <v>1.94</v>
      </c>
      <c r="H822" s="470">
        <v>1.875</v>
      </c>
      <c r="I822" s="453">
        <v>21.579104999999998</v>
      </c>
      <c r="J822" s="370"/>
      <c r="K822" s="444"/>
      <c r="L822" s="370"/>
      <c r="M822" s="444"/>
      <c r="N822" s="451"/>
      <c r="EZ822" s="337"/>
      <c r="FA822" s="339"/>
      <c r="FB822" s="432"/>
      <c r="FC822" s="432"/>
      <c r="FD822" s="432"/>
      <c r="FH822" s="437" t="s">
        <v>76</v>
      </c>
      <c r="FJ822" s="432"/>
      <c r="FK822" s="432"/>
    </row>
    <row r="823" spans="1:167" s="327" customFormat="1" ht="15" x14ac:dyDescent="0.25">
      <c r="A823" s="433"/>
      <c r="B823" s="439"/>
      <c r="C823" s="455" t="s">
        <v>77</v>
      </c>
      <c r="D823" s="455"/>
      <c r="E823" s="455"/>
      <c r="F823" s="456"/>
      <c r="G823" s="457"/>
      <c r="H823" s="457"/>
      <c r="I823" s="457"/>
      <c r="J823" s="458">
        <v>436.55</v>
      </c>
      <c r="K823" s="457"/>
      <c r="L823" s="459">
        <v>4478.68</v>
      </c>
      <c r="M823" s="457"/>
      <c r="N823" s="460">
        <v>147429.39000000001</v>
      </c>
      <c r="EZ823" s="337"/>
      <c r="FA823" s="339"/>
      <c r="FB823" s="432"/>
      <c r="FC823" s="432"/>
      <c r="FD823" s="432"/>
      <c r="FI823" s="437" t="s">
        <v>77</v>
      </c>
      <c r="FJ823" s="432"/>
      <c r="FK823" s="432"/>
    </row>
    <row r="824" spans="1:167" s="327" customFormat="1" ht="15" x14ac:dyDescent="0.25">
      <c r="A824" s="452"/>
      <c r="B824" s="439"/>
      <c r="C824" s="435" t="s">
        <v>78</v>
      </c>
      <c r="D824" s="435"/>
      <c r="E824" s="435"/>
      <c r="F824" s="443"/>
      <c r="G824" s="444"/>
      <c r="H824" s="444"/>
      <c r="I824" s="444"/>
      <c r="J824" s="370"/>
      <c r="K824" s="444"/>
      <c r="L824" s="447">
        <v>2391.65</v>
      </c>
      <c r="M824" s="444"/>
      <c r="N824" s="449">
        <v>124868.05</v>
      </c>
      <c r="EZ824" s="337"/>
      <c r="FA824" s="339"/>
      <c r="FB824" s="432"/>
      <c r="FC824" s="432"/>
      <c r="FD824" s="432"/>
      <c r="FH824" s="437" t="s">
        <v>78</v>
      </c>
      <c r="FJ824" s="432"/>
      <c r="FK824" s="432"/>
    </row>
    <row r="825" spans="1:167" s="327" customFormat="1" ht="15" x14ac:dyDescent="0.25">
      <c r="A825" s="452"/>
      <c r="B825" s="439" t="s">
        <v>94</v>
      </c>
      <c r="C825" s="435" t="s">
        <v>95</v>
      </c>
      <c r="D825" s="435"/>
      <c r="E825" s="435"/>
      <c r="F825" s="443" t="s">
        <v>81</v>
      </c>
      <c r="G825" s="450">
        <v>109</v>
      </c>
      <c r="H825" s="444"/>
      <c r="I825" s="450">
        <v>109</v>
      </c>
      <c r="J825" s="370"/>
      <c r="K825" s="444"/>
      <c r="L825" s="447">
        <v>2606.9</v>
      </c>
      <c r="M825" s="444"/>
      <c r="N825" s="449">
        <v>136106.17000000001</v>
      </c>
      <c r="EZ825" s="337"/>
      <c r="FA825" s="339"/>
      <c r="FB825" s="432"/>
      <c r="FC825" s="432"/>
      <c r="FD825" s="432"/>
      <c r="FH825" s="437" t="s">
        <v>95</v>
      </c>
      <c r="FJ825" s="432"/>
      <c r="FK825" s="432"/>
    </row>
    <row r="826" spans="1:167" s="327" customFormat="1" ht="22.5" x14ac:dyDescent="0.25">
      <c r="A826" s="452"/>
      <c r="B826" s="439" t="s">
        <v>96</v>
      </c>
      <c r="C826" s="435" t="s">
        <v>97</v>
      </c>
      <c r="D826" s="435"/>
      <c r="E826" s="435"/>
      <c r="F826" s="443" t="s">
        <v>81</v>
      </c>
      <c r="G826" s="450">
        <v>57</v>
      </c>
      <c r="H826" s="448">
        <v>0.85</v>
      </c>
      <c r="I826" s="448">
        <v>48.45</v>
      </c>
      <c r="J826" s="370"/>
      <c r="K826" s="444"/>
      <c r="L826" s="447">
        <v>1158.75</v>
      </c>
      <c r="M826" s="444"/>
      <c r="N826" s="449">
        <v>60498.57</v>
      </c>
      <c r="EZ826" s="337"/>
      <c r="FA826" s="339"/>
      <c r="FB826" s="432"/>
      <c r="FC826" s="432"/>
      <c r="FD826" s="432"/>
      <c r="FH826" s="437" t="s">
        <v>97</v>
      </c>
      <c r="FJ826" s="432"/>
      <c r="FK826" s="432"/>
    </row>
    <row r="827" spans="1:167" s="327" customFormat="1" ht="15" x14ac:dyDescent="0.25">
      <c r="A827" s="461"/>
      <c r="B827" s="462"/>
      <c r="C827" s="425" t="s">
        <v>84</v>
      </c>
      <c r="D827" s="425"/>
      <c r="E827" s="425"/>
      <c r="F827" s="426"/>
      <c r="G827" s="427"/>
      <c r="H827" s="427"/>
      <c r="I827" s="427"/>
      <c r="J827" s="430"/>
      <c r="K827" s="427"/>
      <c r="L827" s="463">
        <v>8244.33</v>
      </c>
      <c r="M827" s="457"/>
      <c r="N827" s="464">
        <v>344034.13</v>
      </c>
      <c r="EZ827" s="337"/>
      <c r="FA827" s="339"/>
      <c r="FB827" s="432"/>
      <c r="FC827" s="432"/>
      <c r="FD827" s="432"/>
      <c r="FJ827" s="432" t="s">
        <v>84</v>
      </c>
      <c r="FK827" s="432"/>
    </row>
    <row r="828" spans="1:167" s="327" customFormat="1" ht="45" x14ac:dyDescent="0.25">
      <c r="A828" s="423" t="s">
        <v>354</v>
      </c>
      <c r="B828" s="424" t="s">
        <v>237</v>
      </c>
      <c r="C828" s="425" t="s">
        <v>316</v>
      </c>
      <c r="D828" s="425"/>
      <c r="E828" s="425"/>
      <c r="F828" s="426" t="s">
        <v>60</v>
      </c>
      <c r="G828" s="427">
        <v>5.9324000000000003</v>
      </c>
      <c r="H828" s="428">
        <v>1</v>
      </c>
      <c r="I828" s="468">
        <v>5.9324000000000003</v>
      </c>
      <c r="J828" s="430"/>
      <c r="K828" s="427"/>
      <c r="L828" s="430"/>
      <c r="M828" s="427"/>
      <c r="N828" s="431"/>
      <c r="EZ828" s="337"/>
      <c r="FA828" s="339"/>
      <c r="FB828" s="432" t="s">
        <v>316</v>
      </c>
      <c r="FC828" s="432" t="s">
        <v>4</v>
      </c>
      <c r="FD828" s="432" t="s">
        <v>4</v>
      </c>
      <c r="FJ828" s="432"/>
      <c r="FK828" s="432"/>
    </row>
    <row r="829" spans="1:167" s="327" customFormat="1" ht="67.5" x14ac:dyDescent="0.25">
      <c r="A829" s="438"/>
      <c r="B829" s="439" t="s">
        <v>61</v>
      </c>
      <c r="C829" s="440" t="s">
        <v>62</v>
      </c>
      <c r="D829" s="440"/>
      <c r="E829" s="440"/>
      <c r="F829" s="440"/>
      <c r="G829" s="440"/>
      <c r="H829" s="440"/>
      <c r="I829" s="440"/>
      <c r="J829" s="440"/>
      <c r="K829" s="440"/>
      <c r="L829" s="440"/>
      <c r="M829" s="440"/>
      <c r="N829" s="441"/>
      <c r="EZ829" s="337"/>
      <c r="FA829" s="339"/>
      <c r="FB829" s="432"/>
      <c r="FC829" s="432"/>
      <c r="FD829" s="432"/>
      <c r="FF829" s="437" t="s">
        <v>62</v>
      </c>
      <c r="FJ829" s="432"/>
      <c r="FK829" s="432"/>
    </row>
    <row r="830" spans="1:167" s="327" customFormat="1" ht="67.5" x14ac:dyDescent="0.25">
      <c r="A830" s="438"/>
      <c r="B830" s="439" t="s">
        <v>63</v>
      </c>
      <c r="C830" s="440" t="s">
        <v>64</v>
      </c>
      <c r="D830" s="440"/>
      <c r="E830" s="440"/>
      <c r="F830" s="440"/>
      <c r="G830" s="440"/>
      <c r="H830" s="440"/>
      <c r="I830" s="440"/>
      <c r="J830" s="440"/>
      <c r="K830" s="440"/>
      <c r="L830" s="440"/>
      <c r="M830" s="440"/>
      <c r="N830" s="441"/>
      <c r="EZ830" s="337"/>
      <c r="FA830" s="339"/>
      <c r="FB830" s="432"/>
      <c r="FC830" s="432"/>
      <c r="FD830" s="432"/>
      <c r="FF830" s="437" t="s">
        <v>64</v>
      </c>
      <c r="FJ830" s="432"/>
      <c r="FK830" s="432"/>
    </row>
    <row r="831" spans="1:167" s="327" customFormat="1" ht="15" x14ac:dyDescent="0.25">
      <c r="A831" s="438"/>
      <c r="B831" s="439"/>
      <c r="C831" s="440" t="s">
        <v>317</v>
      </c>
      <c r="D831" s="440"/>
      <c r="E831" s="440"/>
      <c r="F831" s="440"/>
      <c r="G831" s="440"/>
      <c r="H831" s="440"/>
      <c r="I831" s="440"/>
      <c r="J831" s="440"/>
      <c r="K831" s="440"/>
      <c r="L831" s="440"/>
      <c r="M831" s="440"/>
      <c r="N831" s="441"/>
      <c r="EZ831" s="337"/>
      <c r="FA831" s="339"/>
      <c r="FB831" s="432"/>
      <c r="FC831" s="432"/>
      <c r="FD831" s="432"/>
      <c r="FF831" s="437" t="s">
        <v>317</v>
      </c>
      <c r="FJ831" s="432"/>
      <c r="FK831" s="432"/>
    </row>
    <row r="832" spans="1:167" s="327" customFormat="1" ht="33.75" x14ac:dyDescent="0.25">
      <c r="A832" s="438"/>
      <c r="B832" s="439" t="s">
        <v>92</v>
      </c>
      <c r="C832" s="440" t="s">
        <v>93</v>
      </c>
      <c r="D832" s="440"/>
      <c r="E832" s="440"/>
      <c r="F832" s="440"/>
      <c r="G832" s="440"/>
      <c r="H832" s="440"/>
      <c r="I832" s="440"/>
      <c r="J832" s="440"/>
      <c r="K832" s="440"/>
      <c r="L832" s="440"/>
      <c r="M832" s="440"/>
      <c r="N832" s="441"/>
      <c r="EZ832" s="337"/>
      <c r="FA832" s="339"/>
      <c r="FB832" s="432"/>
      <c r="FC832" s="432"/>
      <c r="FD832" s="432"/>
      <c r="FF832" s="437" t="s">
        <v>93</v>
      </c>
      <c r="FJ832" s="432"/>
      <c r="FK832" s="432"/>
    </row>
    <row r="833" spans="1:167" s="327" customFormat="1" ht="15" x14ac:dyDescent="0.25">
      <c r="A833" s="442"/>
      <c r="B833" s="439" t="s">
        <v>57</v>
      </c>
      <c r="C833" s="435" t="s">
        <v>67</v>
      </c>
      <c r="D833" s="435"/>
      <c r="E833" s="435"/>
      <c r="F833" s="443"/>
      <c r="G833" s="444"/>
      <c r="H833" s="444"/>
      <c r="I833" s="444"/>
      <c r="J833" s="445">
        <v>8.64</v>
      </c>
      <c r="K833" s="470">
        <v>8.625</v>
      </c>
      <c r="L833" s="445">
        <v>442.08</v>
      </c>
      <c r="M833" s="448">
        <v>52.21</v>
      </c>
      <c r="N833" s="449">
        <v>23081</v>
      </c>
      <c r="EZ833" s="337"/>
      <c r="FA833" s="339"/>
      <c r="FB833" s="432"/>
      <c r="FC833" s="432"/>
      <c r="FD833" s="432"/>
      <c r="FG833" s="437" t="s">
        <v>67</v>
      </c>
      <c r="FJ833" s="432"/>
      <c r="FK833" s="432"/>
    </row>
    <row r="834" spans="1:167" s="327" customFormat="1" ht="15" x14ac:dyDescent="0.25">
      <c r="A834" s="442"/>
      <c r="B834" s="439" t="s">
        <v>68</v>
      </c>
      <c r="C834" s="435" t="s">
        <v>69</v>
      </c>
      <c r="D834" s="435"/>
      <c r="E834" s="435"/>
      <c r="F834" s="443"/>
      <c r="G834" s="444"/>
      <c r="H834" s="444"/>
      <c r="I834" s="444"/>
      <c r="J834" s="445">
        <v>2.66</v>
      </c>
      <c r="K834" s="470">
        <v>9.375</v>
      </c>
      <c r="L834" s="445">
        <v>147.94</v>
      </c>
      <c r="M834" s="448">
        <v>15.71</v>
      </c>
      <c r="N834" s="449">
        <v>2324.14</v>
      </c>
      <c r="EZ834" s="337"/>
      <c r="FA834" s="339"/>
      <c r="FB834" s="432"/>
      <c r="FC834" s="432"/>
      <c r="FD834" s="432"/>
      <c r="FG834" s="437" t="s">
        <v>69</v>
      </c>
      <c r="FJ834" s="432"/>
      <c r="FK834" s="432"/>
    </row>
    <row r="835" spans="1:167" s="327" customFormat="1" ht="15" x14ac:dyDescent="0.25">
      <c r="A835" s="442"/>
      <c r="B835" s="439" t="s">
        <v>70</v>
      </c>
      <c r="C835" s="435" t="s">
        <v>71</v>
      </c>
      <c r="D835" s="435"/>
      <c r="E835" s="435"/>
      <c r="F835" s="443"/>
      <c r="G835" s="444"/>
      <c r="H835" s="444"/>
      <c r="I835" s="444"/>
      <c r="J835" s="445">
        <v>0.34</v>
      </c>
      <c r="K835" s="470">
        <v>9.375</v>
      </c>
      <c r="L835" s="445">
        <v>18.91</v>
      </c>
      <c r="M835" s="448">
        <v>52.21</v>
      </c>
      <c r="N835" s="472">
        <v>987.29</v>
      </c>
      <c r="EZ835" s="337"/>
      <c r="FA835" s="339"/>
      <c r="FB835" s="432"/>
      <c r="FC835" s="432"/>
      <c r="FD835" s="432"/>
      <c r="FG835" s="437" t="s">
        <v>71</v>
      </c>
      <c r="FJ835" s="432"/>
      <c r="FK835" s="432"/>
    </row>
    <row r="836" spans="1:167" s="327" customFormat="1" ht="15" x14ac:dyDescent="0.25">
      <c r="A836" s="452"/>
      <c r="B836" s="439"/>
      <c r="C836" s="435" t="s">
        <v>74</v>
      </c>
      <c r="D836" s="435"/>
      <c r="E836" s="435"/>
      <c r="F836" s="443" t="s">
        <v>75</v>
      </c>
      <c r="G836" s="450">
        <v>1</v>
      </c>
      <c r="H836" s="470">
        <v>8.625</v>
      </c>
      <c r="I836" s="465">
        <v>51.16695</v>
      </c>
      <c r="J836" s="370"/>
      <c r="K836" s="444"/>
      <c r="L836" s="370"/>
      <c r="M836" s="444"/>
      <c r="N836" s="451"/>
      <c r="EZ836" s="337"/>
      <c r="FA836" s="339"/>
      <c r="FB836" s="432"/>
      <c r="FC836" s="432"/>
      <c r="FD836" s="432"/>
      <c r="FH836" s="437" t="s">
        <v>74</v>
      </c>
      <c r="FJ836" s="432"/>
      <c r="FK836" s="432"/>
    </row>
    <row r="837" spans="1:167" s="327" customFormat="1" ht="15" x14ac:dyDescent="0.25">
      <c r="A837" s="452"/>
      <c r="B837" s="439"/>
      <c r="C837" s="435" t="s">
        <v>76</v>
      </c>
      <c r="D837" s="435"/>
      <c r="E837" s="435"/>
      <c r="F837" s="443" t="s">
        <v>75</v>
      </c>
      <c r="G837" s="448">
        <v>0.03</v>
      </c>
      <c r="H837" s="470">
        <v>9.375</v>
      </c>
      <c r="I837" s="469">
        <v>1.6684874999999999</v>
      </c>
      <c r="J837" s="370"/>
      <c r="K837" s="444"/>
      <c r="L837" s="370"/>
      <c r="M837" s="444"/>
      <c r="N837" s="451"/>
      <c r="EZ837" s="337"/>
      <c r="FA837" s="339"/>
      <c r="FB837" s="432"/>
      <c r="FC837" s="432"/>
      <c r="FD837" s="432"/>
      <c r="FH837" s="437" t="s">
        <v>76</v>
      </c>
      <c r="FJ837" s="432"/>
      <c r="FK837" s="432"/>
    </row>
    <row r="838" spans="1:167" s="327" customFormat="1" ht="15" x14ac:dyDescent="0.25">
      <c r="A838" s="433"/>
      <c r="B838" s="439"/>
      <c r="C838" s="455" t="s">
        <v>77</v>
      </c>
      <c r="D838" s="455"/>
      <c r="E838" s="455"/>
      <c r="F838" s="456"/>
      <c r="G838" s="457"/>
      <c r="H838" s="457"/>
      <c r="I838" s="457"/>
      <c r="J838" s="458">
        <v>11.3</v>
      </c>
      <c r="K838" s="457"/>
      <c r="L838" s="458">
        <v>590.02</v>
      </c>
      <c r="M838" s="457"/>
      <c r="N838" s="460">
        <v>25405.14</v>
      </c>
      <c r="EZ838" s="337"/>
      <c r="FA838" s="339"/>
      <c r="FB838" s="432"/>
      <c r="FC838" s="432"/>
      <c r="FD838" s="432"/>
      <c r="FI838" s="437" t="s">
        <v>77</v>
      </c>
      <c r="FJ838" s="432"/>
      <c r="FK838" s="432"/>
    </row>
    <row r="839" spans="1:167" s="327" customFormat="1" ht="15" x14ac:dyDescent="0.25">
      <c r="A839" s="452"/>
      <c r="B839" s="439"/>
      <c r="C839" s="435" t="s">
        <v>78</v>
      </c>
      <c r="D839" s="435"/>
      <c r="E839" s="435"/>
      <c r="F839" s="443"/>
      <c r="G839" s="444"/>
      <c r="H839" s="444"/>
      <c r="I839" s="444"/>
      <c r="J839" s="370"/>
      <c r="K839" s="444"/>
      <c r="L839" s="445">
        <v>460.99</v>
      </c>
      <c r="M839" s="444"/>
      <c r="N839" s="449">
        <v>24068.29</v>
      </c>
      <c r="EZ839" s="337"/>
      <c r="FA839" s="339"/>
      <c r="FB839" s="432"/>
      <c r="FC839" s="432"/>
      <c r="FD839" s="432"/>
      <c r="FH839" s="437" t="s">
        <v>78</v>
      </c>
      <c r="FJ839" s="432"/>
      <c r="FK839" s="432"/>
    </row>
    <row r="840" spans="1:167" s="327" customFormat="1" ht="15" x14ac:dyDescent="0.25">
      <c r="A840" s="452"/>
      <c r="B840" s="439" t="s">
        <v>94</v>
      </c>
      <c r="C840" s="435" t="s">
        <v>95</v>
      </c>
      <c r="D840" s="435"/>
      <c r="E840" s="435"/>
      <c r="F840" s="443" t="s">
        <v>81</v>
      </c>
      <c r="G840" s="450">
        <v>109</v>
      </c>
      <c r="H840" s="444"/>
      <c r="I840" s="450">
        <v>109</v>
      </c>
      <c r="J840" s="370"/>
      <c r="K840" s="444"/>
      <c r="L840" s="445">
        <v>502.48</v>
      </c>
      <c r="M840" s="444"/>
      <c r="N840" s="449">
        <v>26234.44</v>
      </c>
      <c r="EZ840" s="337"/>
      <c r="FA840" s="339"/>
      <c r="FB840" s="432"/>
      <c r="FC840" s="432"/>
      <c r="FD840" s="432"/>
      <c r="FH840" s="437" t="s">
        <v>95</v>
      </c>
      <c r="FJ840" s="432"/>
      <c r="FK840" s="432"/>
    </row>
    <row r="841" spans="1:167" s="327" customFormat="1" ht="22.5" x14ac:dyDescent="0.25">
      <c r="A841" s="452"/>
      <c r="B841" s="439" t="s">
        <v>96</v>
      </c>
      <c r="C841" s="435" t="s">
        <v>97</v>
      </c>
      <c r="D841" s="435"/>
      <c r="E841" s="435"/>
      <c r="F841" s="443" t="s">
        <v>81</v>
      </c>
      <c r="G841" s="450">
        <v>57</v>
      </c>
      <c r="H841" s="448">
        <v>0.85</v>
      </c>
      <c r="I841" s="448">
        <v>48.45</v>
      </c>
      <c r="J841" s="370"/>
      <c r="K841" s="444"/>
      <c r="L841" s="445">
        <v>223.35</v>
      </c>
      <c r="M841" s="444"/>
      <c r="N841" s="449">
        <v>11661.09</v>
      </c>
      <c r="EZ841" s="337"/>
      <c r="FA841" s="339"/>
      <c r="FB841" s="432"/>
      <c r="FC841" s="432"/>
      <c r="FD841" s="432"/>
      <c r="FH841" s="437" t="s">
        <v>97</v>
      </c>
      <c r="FJ841" s="432"/>
      <c r="FK841" s="432"/>
    </row>
    <row r="842" spans="1:167" s="327" customFormat="1" ht="15" x14ac:dyDescent="0.25">
      <c r="A842" s="461"/>
      <c r="B842" s="462"/>
      <c r="C842" s="425" t="s">
        <v>84</v>
      </c>
      <c r="D842" s="425"/>
      <c r="E842" s="425"/>
      <c r="F842" s="426"/>
      <c r="G842" s="427"/>
      <c r="H842" s="427"/>
      <c r="I842" s="427"/>
      <c r="J842" s="430"/>
      <c r="K842" s="427"/>
      <c r="L842" s="463">
        <v>1315.85</v>
      </c>
      <c r="M842" s="457"/>
      <c r="N842" s="464">
        <v>63300.67</v>
      </c>
      <c r="EZ842" s="337"/>
      <c r="FA842" s="339"/>
      <c r="FB842" s="432"/>
      <c r="FC842" s="432"/>
      <c r="FD842" s="432"/>
      <c r="FJ842" s="432" t="s">
        <v>84</v>
      </c>
      <c r="FK842" s="432"/>
    </row>
    <row r="843" spans="1:167" s="327" customFormat="1" ht="15" x14ac:dyDescent="0.25">
      <c r="A843" s="423" t="s">
        <v>355</v>
      </c>
      <c r="B843" s="424" t="s">
        <v>195</v>
      </c>
      <c r="C843" s="425" t="s">
        <v>319</v>
      </c>
      <c r="D843" s="425"/>
      <c r="E843" s="425"/>
      <c r="F843" s="426" t="s">
        <v>100</v>
      </c>
      <c r="G843" s="427">
        <v>5.93</v>
      </c>
      <c r="H843" s="428">
        <v>1</v>
      </c>
      <c r="I843" s="466">
        <v>5.93</v>
      </c>
      <c r="J843" s="430"/>
      <c r="K843" s="427"/>
      <c r="L843" s="430"/>
      <c r="M843" s="483">
        <v>9.5</v>
      </c>
      <c r="N843" s="431"/>
      <c r="EZ843" s="337"/>
      <c r="FA843" s="339"/>
      <c r="FB843" s="432" t="s">
        <v>319</v>
      </c>
      <c r="FC843" s="432" t="s">
        <v>4</v>
      </c>
      <c r="FD843" s="432" t="s">
        <v>4</v>
      </c>
      <c r="FJ843" s="432"/>
      <c r="FK843" s="432"/>
    </row>
    <row r="844" spans="1:167" s="327" customFormat="1" ht="15" x14ac:dyDescent="0.25">
      <c r="A844" s="433"/>
      <c r="B844" s="434"/>
      <c r="C844" s="435" t="s">
        <v>2149</v>
      </c>
      <c r="D844" s="435"/>
      <c r="E844" s="435"/>
      <c r="F844" s="435"/>
      <c r="G844" s="435"/>
      <c r="H844" s="435"/>
      <c r="I844" s="435"/>
      <c r="J844" s="435"/>
      <c r="K844" s="435"/>
      <c r="L844" s="435"/>
      <c r="M844" s="435"/>
      <c r="N844" s="436"/>
      <c r="EZ844" s="337"/>
      <c r="FA844" s="339"/>
      <c r="FB844" s="432"/>
      <c r="FC844" s="432"/>
      <c r="FD844" s="432"/>
      <c r="FE844" s="437" t="s">
        <v>2149</v>
      </c>
      <c r="FJ844" s="432"/>
      <c r="FK844" s="432"/>
    </row>
    <row r="845" spans="1:167" s="327" customFormat="1" ht="15" x14ac:dyDescent="0.25">
      <c r="A845" s="461"/>
      <c r="B845" s="462"/>
      <c r="C845" s="425" t="s">
        <v>84</v>
      </c>
      <c r="D845" s="425"/>
      <c r="E845" s="425"/>
      <c r="F845" s="426"/>
      <c r="G845" s="427"/>
      <c r="H845" s="427"/>
      <c r="I845" s="427"/>
      <c r="J845" s="430"/>
      <c r="K845" s="427"/>
      <c r="L845" s="467">
        <v>0</v>
      </c>
      <c r="M845" s="457"/>
      <c r="N845" s="474">
        <v>0</v>
      </c>
      <c r="EZ845" s="337"/>
      <c r="FA845" s="339"/>
      <c r="FB845" s="432"/>
      <c r="FC845" s="432"/>
      <c r="FD845" s="432"/>
      <c r="FJ845" s="432" t="s">
        <v>84</v>
      </c>
      <c r="FK845" s="432"/>
    </row>
    <row r="846" spans="1:167" s="327" customFormat="1" ht="90" x14ac:dyDescent="0.25">
      <c r="A846" s="423" t="s">
        <v>356</v>
      </c>
      <c r="B846" s="424" t="s">
        <v>229</v>
      </c>
      <c r="C846" s="425" t="s">
        <v>230</v>
      </c>
      <c r="D846" s="425"/>
      <c r="E846" s="425"/>
      <c r="F846" s="426" t="s">
        <v>60</v>
      </c>
      <c r="G846" s="427">
        <v>4.3423999999999996</v>
      </c>
      <c r="H846" s="428">
        <v>1</v>
      </c>
      <c r="I846" s="468">
        <v>4.3423999999999996</v>
      </c>
      <c r="J846" s="430"/>
      <c r="K846" s="427"/>
      <c r="L846" s="430"/>
      <c r="M846" s="427"/>
      <c r="N846" s="431"/>
      <c r="EZ846" s="337"/>
      <c r="FA846" s="339"/>
      <c r="FB846" s="432" t="s">
        <v>230</v>
      </c>
      <c r="FC846" s="432" t="s">
        <v>4</v>
      </c>
      <c r="FD846" s="432" t="s">
        <v>4</v>
      </c>
      <c r="FJ846" s="432"/>
      <c r="FK846" s="432"/>
    </row>
    <row r="847" spans="1:167" s="327" customFormat="1" ht="15" x14ac:dyDescent="0.25">
      <c r="A847" s="433"/>
      <c r="B847" s="434"/>
      <c r="C847" s="435" t="s">
        <v>2150</v>
      </c>
      <c r="D847" s="435"/>
      <c r="E847" s="435"/>
      <c r="F847" s="435"/>
      <c r="G847" s="435"/>
      <c r="H847" s="435"/>
      <c r="I847" s="435"/>
      <c r="J847" s="435"/>
      <c r="K847" s="435"/>
      <c r="L847" s="435"/>
      <c r="M847" s="435"/>
      <c r="N847" s="436"/>
      <c r="EZ847" s="337"/>
      <c r="FA847" s="339"/>
      <c r="FB847" s="432"/>
      <c r="FC847" s="432"/>
      <c r="FD847" s="432"/>
      <c r="FE847" s="437" t="s">
        <v>2150</v>
      </c>
      <c r="FJ847" s="432"/>
      <c r="FK847" s="432"/>
    </row>
    <row r="848" spans="1:167" s="327" customFormat="1" ht="67.5" x14ac:dyDescent="0.25">
      <c r="A848" s="438"/>
      <c r="B848" s="439" t="s">
        <v>61</v>
      </c>
      <c r="C848" s="440" t="s">
        <v>62</v>
      </c>
      <c r="D848" s="440"/>
      <c r="E848" s="440"/>
      <c r="F848" s="440"/>
      <c r="G848" s="440"/>
      <c r="H848" s="440"/>
      <c r="I848" s="440"/>
      <c r="J848" s="440"/>
      <c r="K848" s="440"/>
      <c r="L848" s="440"/>
      <c r="M848" s="440"/>
      <c r="N848" s="441"/>
      <c r="EZ848" s="337"/>
      <c r="FA848" s="339"/>
      <c r="FB848" s="432"/>
      <c r="FC848" s="432"/>
      <c r="FD848" s="432"/>
      <c r="FF848" s="437" t="s">
        <v>62</v>
      </c>
      <c r="FJ848" s="432"/>
      <c r="FK848" s="432"/>
    </row>
    <row r="849" spans="1:167" s="327" customFormat="1" ht="67.5" x14ac:dyDescent="0.25">
      <c r="A849" s="438"/>
      <c r="B849" s="439" t="s">
        <v>63</v>
      </c>
      <c r="C849" s="440" t="s">
        <v>64</v>
      </c>
      <c r="D849" s="440"/>
      <c r="E849" s="440"/>
      <c r="F849" s="440"/>
      <c r="G849" s="440"/>
      <c r="H849" s="440"/>
      <c r="I849" s="440"/>
      <c r="J849" s="440"/>
      <c r="K849" s="440"/>
      <c r="L849" s="440"/>
      <c r="M849" s="440"/>
      <c r="N849" s="441"/>
      <c r="EZ849" s="337"/>
      <c r="FA849" s="339"/>
      <c r="FB849" s="432"/>
      <c r="FC849" s="432"/>
      <c r="FD849" s="432"/>
      <c r="FF849" s="437" t="s">
        <v>64</v>
      </c>
      <c r="FJ849" s="432"/>
      <c r="FK849" s="432"/>
    </row>
    <row r="850" spans="1:167" s="327" customFormat="1" ht="33.75" x14ac:dyDescent="0.25">
      <c r="A850" s="438"/>
      <c r="B850" s="439" t="s">
        <v>92</v>
      </c>
      <c r="C850" s="440" t="s">
        <v>93</v>
      </c>
      <c r="D850" s="440"/>
      <c r="E850" s="440"/>
      <c r="F850" s="440"/>
      <c r="G850" s="440"/>
      <c r="H850" s="440"/>
      <c r="I850" s="440"/>
      <c r="J850" s="440"/>
      <c r="K850" s="440"/>
      <c r="L850" s="440"/>
      <c r="M850" s="440"/>
      <c r="N850" s="441"/>
      <c r="EZ850" s="337"/>
      <c r="FA850" s="339"/>
      <c r="FB850" s="432"/>
      <c r="FC850" s="432"/>
      <c r="FD850" s="432"/>
      <c r="FF850" s="437" t="s">
        <v>93</v>
      </c>
      <c r="FJ850" s="432"/>
      <c r="FK850" s="432"/>
    </row>
    <row r="851" spans="1:167" s="327" customFormat="1" ht="15" x14ac:dyDescent="0.25">
      <c r="A851" s="442"/>
      <c r="B851" s="439" t="s">
        <v>57</v>
      </c>
      <c r="C851" s="435" t="s">
        <v>67</v>
      </c>
      <c r="D851" s="435"/>
      <c r="E851" s="435"/>
      <c r="F851" s="443"/>
      <c r="G851" s="444"/>
      <c r="H851" s="444"/>
      <c r="I851" s="444"/>
      <c r="J851" s="445">
        <v>24.45</v>
      </c>
      <c r="K851" s="470">
        <v>1.7250000000000001</v>
      </c>
      <c r="L851" s="445">
        <v>183.15</v>
      </c>
      <c r="M851" s="448">
        <v>52.21</v>
      </c>
      <c r="N851" s="449">
        <v>9562.26</v>
      </c>
      <c r="EZ851" s="337"/>
      <c r="FA851" s="339"/>
      <c r="FB851" s="432"/>
      <c r="FC851" s="432"/>
      <c r="FD851" s="432"/>
      <c r="FG851" s="437" t="s">
        <v>67</v>
      </c>
      <c r="FJ851" s="432"/>
      <c r="FK851" s="432"/>
    </row>
    <row r="852" spans="1:167" s="327" customFormat="1" ht="15" x14ac:dyDescent="0.25">
      <c r="A852" s="442"/>
      <c r="B852" s="439" t="s">
        <v>68</v>
      </c>
      <c r="C852" s="435" t="s">
        <v>69</v>
      </c>
      <c r="D852" s="435"/>
      <c r="E852" s="435"/>
      <c r="F852" s="443"/>
      <c r="G852" s="444"/>
      <c r="H852" s="444"/>
      <c r="I852" s="444"/>
      <c r="J852" s="445">
        <v>4.25</v>
      </c>
      <c r="K852" s="470">
        <v>1.875</v>
      </c>
      <c r="L852" s="445">
        <v>34.6</v>
      </c>
      <c r="M852" s="448">
        <v>15.71</v>
      </c>
      <c r="N852" s="472">
        <v>543.57000000000005</v>
      </c>
      <c r="EZ852" s="337"/>
      <c r="FA852" s="339"/>
      <c r="FB852" s="432"/>
      <c r="FC852" s="432"/>
      <c r="FD852" s="432"/>
      <c r="FG852" s="437" t="s">
        <v>69</v>
      </c>
      <c r="FJ852" s="432"/>
      <c r="FK852" s="432"/>
    </row>
    <row r="853" spans="1:167" s="327" customFormat="1" ht="15" x14ac:dyDescent="0.25">
      <c r="A853" s="442"/>
      <c r="B853" s="439" t="s">
        <v>70</v>
      </c>
      <c r="C853" s="435" t="s">
        <v>71</v>
      </c>
      <c r="D853" s="435"/>
      <c r="E853" s="435"/>
      <c r="F853" s="443"/>
      <c r="G853" s="444"/>
      <c r="H853" s="444"/>
      <c r="I853" s="444"/>
      <c r="J853" s="445">
        <v>0.84</v>
      </c>
      <c r="K853" s="470">
        <v>1.875</v>
      </c>
      <c r="L853" s="445">
        <v>6.84</v>
      </c>
      <c r="M853" s="448">
        <v>52.21</v>
      </c>
      <c r="N853" s="472">
        <v>357.12</v>
      </c>
      <c r="EZ853" s="337"/>
      <c r="FA853" s="339"/>
      <c r="FB853" s="432"/>
      <c r="FC853" s="432"/>
      <c r="FD853" s="432"/>
      <c r="FG853" s="437" t="s">
        <v>71</v>
      </c>
      <c r="FJ853" s="432"/>
      <c r="FK853" s="432"/>
    </row>
    <row r="854" spans="1:167" s="327" customFormat="1" ht="15" x14ac:dyDescent="0.25">
      <c r="A854" s="452"/>
      <c r="B854" s="439"/>
      <c r="C854" s="435" t="s">
        <v>74</v>
      </c>
      <c r="D854" s="435"/>
      <c r="E854" s="435"/>
      <c r="F854" s="443" t="s">
        <v>75</v>
      </c>
      <c r="G854" s="448">
        <v>2.89</v>
      </c>
      <c r="H854" s="470">
        <v>1.7250000000000001</v>
      </c>
      <c r="I854" s="469">
        <v>21.6479496</v>
      </c>
      <c r="J854" s="370"/>
      <c r="K854" s="444"/>
      <c r="L854" s="370"/>
      <c r="M854" s="444"/>
      <c r="N854" s="451"/>
      <c r="EZ854" s="337"/>
      <c r="FA854" s="339"/>
      <c r="FB854" s="432"/>
      <c r="FC854" s="432"/>
      <c r="FD854" s="432"/>
      <c r="FH854" s="437" t="s">
        <v>74</v>
      </c>
      <c r="FJ854" s="432"/>
      <c r="FK854" s="432"/>
    </row>
    <row r="855" spans="1:167" s="327" customFormat="1" ht="15" x14ac:dyDescent="0.25">
      <c r="A855" s="452"/>
      <c r="B855" s="439"/>
      <c r="C855" s="435" t="s">
        <v>76</v>
      </c>
      <c r="D855" s="435"/>
      <c r="E855" s="435"/>
      <c r="F855" s="443" t="s">
        <v>75</v>
      </c>
      <c r="G855" s="448">
        <v>7.0000000000000007E-2</v>
      </c>
      <c r="H855" s="470">
        <v>1.875</v>
      </c>
      <c r="I855" s="465">
        <v>0.56994</v>
      </c>
      <c r="J855" s="370"/>
      <c r="K855" s="444"/>
      <c r="L855" s="370"/>
      <c r="M855" s="444"/>
      <c r="N855" s="451"/>
      <c r="EZ855" s="337"/>
      <c r="FA855" s="339"/>
      <c r="FB855" s="432"/>
      <c r="FC855" s="432"/>
      <c r="FD855" s="432"/>
      <c r="FH855" s="437" t="s">
        <v>76</v>
      </c>
      <c r="FJ855" s="432"/>
      <c r="FK855" s="432"/>
    </row>
    <row r="856" spans="1:167" s="327" customFormat="1" ht="15" x14ac:dyDescent="0.25">
      <c r="A856" s="433"/>
      <c r="B856" s="439"/>
      <c r="C856" s="455" t="s">
        <v>77</v>
      </c>
      <c r="D856" s="455"/>
      <c r="E856" s="455"/>
      <c r="F856" s="456"/>
      <c r="G856" s="457"/>
      <c r="H856" s="457"/>
      <c r="I856" s="457"/>
      <c r="J856" s="458">
        <v>28.7</v>
      </c>
      <c r="K856" s="457"/>
      <c r="L856" s="458">
        <v>217.75</v>
      </c>
      <c r="M856" s="457"/>
      <c r="N856" s="460">
        <v>10105.83</v>
      </c>
      <c r="EZ856" s="337"/>
      <c r="FA856" s="339"/>
      <c r="FB856" s="432"/>
      <c r="FC856" s="432"/>
      <c r="FD856" s="432"/>
      <c r="FI856" s="437" t="s">
        <v>77</v>
      </c>
      <c r="FJ856" s="432"/>
      <c r="FK856" s="432"/>
    </row>
    <row r="857" spans="1:167" s="327" customFormat="1" ht="15" x14ac:dyDescent="0.25">
      <c r="A857" s="452"/>
      <c r="B857" s="439"/>
      <c r="C857" s="435" t="s">
        <v>78</v>
      </c>
      <c r="D857" s="435"/>
      <c r="E857" s="435"/>
      <c r="F857" s="443"/>
      <c r="G857" s="444"/>
      <c r="H857" s="444"/>
      <c r="I857" s="444"/>
      <c r="J857" s="370"/>
      <c r="K857" s="444"/>
      <c r="L857" s="445">
        <v>189.99</v>
      </c>
      <c r="M857" s="444"/>
      <c r="N857" s="449">
        <v>9919.3799999999992</v>
      </c>
      <c r="EZ857" s="337"/>
      <c r="FA857" s="339"/>
      <c r="FB857" s="432"/>
      <c r="FC857" s="432"/>
      <c r="FD857" s="432"/>
      <c r="FH857" s="437" t="s">
        <v>78</v>
      </c>
      <c r="FJ857" s="432"/>
      <c r="FK857" s="432"/>
    </row>
    <row r="858" spans="1:167" s="327" customFormat="1" ht="15" x14ac:dyDescent="0.25">
      <c r="A858" s="452"/>
      <c r="B858" s="439" t="s">
        <v>94</v>
      </c>
      <c r="C858" s="435" t="s">
        <v>95</v>
      </c>
      <c r="D858" s="435"/>
      <c r="E858" s="435"/>
      <c r="F858" s="443" t="s">
        <v>81</v>
      </c>
      <c r="G858" s="450">
        <v>109</v>
      </c>
      <c r="H858" s="444"/>
      <c r="I858" s="450">
        <v>109</v>
      </c>
      <c r="J858" s="370"/>
      <c r="K858" s="444"/>
      <c r="L858" s="445">
        <v>207.09</v>
      </c>
      <c r="M858" s="444"/>
      <c r="N858" s="449">
        <v>10812.12</v>
      </c>
      <c r="EZ858" s="337"/>
      <c r="FA858" s="339"/>
      <c r="FB858" s="432"/>
      <c r="FC858" s="432"/>
      <c r="FD858" s="432"/>
      <c r="FH858" s="437" t="s">
        <v>95</v>
      </c>
      <c r="FJ858" s="432"/>
      <c r="FK858" s="432"/>
    </row>
    <row r="859" spans="1:167" s="327" customFormat="1" ht="22.5" x14ac:dyDescent="0.25">
      <c r="A859" s="452"/>
      <c r="B859" s="439" t="s">
        <v>96</v>
      </c>
      <c r="C859" s="435" t="s">
        <v>97</v>
      </c>
      <c r="D859" s="435"/>
      <c r="E859" s="435"/>
      <c r="F859" s="443" t="s">
        <v>81</v>
      </c>
      <c r="G859" s="450">
        <v>57</v>
      </c>
      <c r="H859" s="448">
        <v>0.85</v>
      </c>
      <c r="I859" s="448">
        <v>48.45</v>
      </c>
      <c r="J859" s="370"/>
      <c r="K859" s="444"/>
      <c r="L859" s="445">
        <v>92.05</v>
      </c>
      <c r="M859" s="444"/>
      <c r="N859" s="449">
        <v>4805.9399999999996</v>
      </c>
      <c r="EZ859" s="337"/>
      <c r="FA859" s="339"/>
      <c r="FB859" s="432"/>
      <c r="FC859" s="432"/>
      <c r="FD859" s="432"/>
      <c r="FH859" s="437" t="s">
        <v>97</v>
      </c>
      <c r="FJ859" s="432"/>
      <c r="FK859" s="432"/>
    </row>
    <row r="860" spans="1:167" s="327" customFormat="1" ht="15" x14ac:dyDescent="0.25">
      <c r="A860" s="461"/>
      <c r="B860" s="462"/>
      <c r="C860" s="425" t="s">
        <v>84</v>
      </c>
      <c r="D860" s="425"/>
      <c r="E860" s="425"/>
      <c r="F860" s="426"/>
      <c r="G860" s="427"/>
      <c r="H860" s="427"/>
      <c r="I860" s="427"/>
      <c r="J860" s="430"/>
      <c r="K860" s="427"/>
      <c r="L860" s="467">
        <v>516.89</v>
      </c>
      <c r="M860" s="457"/>
      <c r="N860" s="464">
        <v>25723.89</v>
      </c>
      <c r="EZ860" s="337"/>
      <c r="FA860" s="339"/>
      <c r="FB860" s="432"/>
      <c r="FC860" s="432"/>
      <c r="FD860" s="432"/>
      <c r="FJ860" s="432" t="s">
        <v>84</v>
      </c>
      <c r="FK860" s="432"/>
    </row>
    <row r="861" spans="1:167" s="327" customFormat="1" ht="15" x14ac:dyDescent="0.25">
      <c r="A861" s="423" t="s">
        <v>357</v>
      </c>
      <c r="B861" s="424" t="s">
        <v>195</v>
      </c>
      <c r="C861" s="425" t="s">
        <v>232</v>
      </c>
      <c r="D861" s="425"/>
      <c r="E861" s="425"/>
      <c r="F861" s="426" t="s">
        <v>281</v>
      </c>
      <c r="G861" s="427">
        <v>14.47</v>
      </c>
      <c r="H861" s="428">
        <v>1</v>
      </c>
      <c r="I861" s="466">
        <v>14.47</v>
      </c>
      <c r="J861" s="430"/>
      <c r="K861" s="427"/>
      <c r="L861" s="430"/>
      <c r="M861" s="483">
        <v>9.5</v>
      </c>
      <c r="N861" s="431"/>
      <c r="EZ861" s="337"/>
      <c r="FA861" s="339"/>
      <c r="FB861" s="432" t="s">
        <v>232</v>
      </c>
      <c r="FC861" s="432" t="s">
        <v>4</v>
      </c>
      <c r="FD861" s="432" t="s">
        <v>4</v>
      </c>
      <c r="FJ861" s="432"/>
      <c r="FK861" s="432"/>
    </row>
    <row r="862" spans="1:167" s="327" customFormat="1" ht="15" x14ac:dyDescent="0.25">
      <c r="A862" s="461"/>
      <c r="B862" s="462"/>
      <c r="C862" s="425" t="s">
        <v>84</v>
      </c>
      <c r="D862" s="425"/>
      <c r="E862" s="425"/>
      <c r="F862" s="426"/>
      <c r="G862" s="427"/>
      <c r="H862" s="427"/>
      <c r="I862" s="427"/>
      <c r="J862" s="430"/>
      <c r="K862" s="427"/>
      <c r="L862" s="467">
        <v>0</v>
      </c>
      <c r="M862" s="457"/>
      <c r="N862" s="474">
        <v>0</v>
      </c>
      <c r="EZ862" s="337"/>
      <c r="FA862" s="339"/>
      <c r="FB862" s="432"/>
      <c r="FC862" s="432"/>
      <c r="FD862" s="432"/>
      <c r="FJ862" s="432" t="s">
        <v>84</v>
      </c>
      <c r="FK862" s="432"/>
    </row>
    <row r="863" spans="1:167" s="327" customFormat="1" ht="15" x14ac:dyDescent="0.25">
      <c r="A863" s="423" t="s">
        <v>358</v>
      </c>
      <c r="B863" s="424" t="s">
        <v>359</v>
      </c>
      <c r="C863" s="425" t="s">
        <v>360</v>
      </c>
      <c r="D863" s="425"/>
      <c r="E863" s="425"/>
      <c r="F863" s="426" t="s">
        <v>129</v>
      </c>
      <c r="G863" s="427">
        <v>1.6781999999999999</v>
      </c>
      <c r="H863" s="428">
        <v>1</v>
      </c>
      <c r="I863" s="468">
        <v>1.6781999999999999</v>
      </c>
      <c r="J863" s="430"/>
      <c r="K863" s="427"/>
      <c r="L863" s="430"/>
      <c r="M863" s="427"/>
      <c r="N863" s="431"/>
      <c r="EZ863" s="337"/>
      <c r="FA863" s="339"/>
      <c r="FB863" s="432" t="s">
        <v>360</v>
      </c>
      <c r="FC863" s="432" t="s">
        <v>4</v>
      </c>
      <c r="FD863" s="432" t="s">
        <v>4</v>
      </c>
      <c r="FJ863" s="432"/>
      <c r="FK863" s="432"/>
    </row>
    <row r="864" spans="1:167" s="327" customFormat="1" ht="15" x14ac:dyDescent="0.25">
      <c r="A864" s="433"/>
      <c r="B864" s="434"/>
      <c r="C864" s="435" t="s">
        <v>2151</v>
      </c>
      <c r="D864" s="435"/>
      <c r="E864" s="435"/>
      <c r="F864" s="435"/>
      <c r="G864" s="435"/>
      <c r="H864" s="435"/>
      <c r="I864" s="435"/>
      <c r="J864" s="435"/>
      <c r="K864" s="435"/>
      <c r="L864" s="435"/>
      <c r="M864" s="435"/>
      <c r="N864" s="436"/>
      <c r="EZ864" s="337"/>
      <c r="FA864" s="339"/>
      <c r="FB864" s="432"/>
      <c r="FC864" s="432"/>
      <c r="FD864" s="432"/>
      <c r="FE864" s="437" t="s">
        <v>2151</v>
      </c>
      <c r="FJ864" s="432"/>
      <c r="FK864" s="432"/>
    </row>
    <row r="865" spans="1:167" s="327" customFormat="1" ht="67.5" x14ac:dyDescent="0.25">
      <c r="A865" s="438"/>
      <c r="B865" s="439" t="s">
        <v>61</v>
      </c>
      <c r="C865" s="440" t="s">
        <v>62</v>
      </c>
      <c r="D865" s="440"/>
      <c r="E865" s="440"/>
      <c r="F865" s="440"/>
      <c r="G865" s="440"/>
      <c r="H865" s="440"/>
      <c r="I865" s="440"/>
      <c r="J865" s="440"/>
      <c r="K865" s="440"/>
      <c r="L865" s="440"/>
      <c r="M865" s="440"/>
      <c r="N865" s="441"/>
      <c r="EZ865" s="337"/>
      <c r="FA865" s="339"/>
      <c r="FB865" s="432"/>
      <c r="FC865" s="432"/>
      <c r="FD865" s="432"/>
      <c r="FF865" s="437" t="s">
        <v>62</v>
      </c>
      <c r="FJ865" s="432"/>
      <c r="FK865" s="432"/>
    </row>
    <row r="866" spans="1:167" s="327" customFormat="1" ht="67.5" x14ac:dyDescent="0.25">
      <c r="A866" s="438"/>
      <c r="B866" s="439" t="s">
        <v>63</v>
      </c>
      <c r="C866" s="440" t="s">
        <v>64</v>
      </c>
      <c r="D866" s="440"/>
      <c r="E866" s="440"/>
      <c r="F866" s="440"/>
      <c r="G866" s="440"/>
      <c r="H866" s="440"/>
      <c r="I866" s="440"/>
      <c r="J866" s="440"/>
      <c r="K866" s="440"/>
      <c r="L866" s="440"/>
      <c r="M866" s="440"/>
      <c r="N866" s="441"/>
      <c r="EZ866" s="337"/>
      <c r="FA866" s="339"/>
      <c r="FB866" s="432"/>
      <c r="FC866" s="432"/>
      <c r="FD866" s="432"/>
      <c r="FF866" s="437" t="s">
        <v>64</v>
      </c>
      <c r="FJ866" s="432"/>
      <c r="FK866" s="432"/>
    </row>
    <row r="867" spans="1:167" s="327" customFormat="1" ht="33.75" x14ac:dyDescent="0.25">
      <c r="A867" s="438"/>
      <c r="B867" s="439" t="s">
        <v>92</v>
      </c>
      <c r="C867" s="440" t="s">
        <v>93</v>
      </c>
      <c r="D867" s="440"/>
      <c r="E867" s="440"/>
      <c r="F867" s="440"/>
      <c r="G867" s="440"/>
      <c r="H867" s="440"/>
      <c r="I867" s="440"/>
      <c r="J867" s="440"/>
      <c r="K867" s="440"/>
      <c r="L867" s="440"/>
      <c r="M867" s="440"/>
      <c r="N867" s="441"/>
      <c r="EZ867" s="337"/>
      <c r="FA867" s="339"/>
      <c r="FB867" s="432"/>
      <c r="FC867" s="432"/>
      <c r="FD867" s="432"/>
      <c r="FF867" s="437" t="s">
        <v>93</v>
      </c>
      <c r="FJ867" s="432"/>
      <c r="FK867" s="432"/>
    </row>
    <row r="868" spans="1:167" s="327" customFormat="1" ht="15" x14ac:dyDescent="0.25">
      <c r="A868" s="442"/>
      <c r="B868" s="439" t="s">
        <v>57</v>
      </c>
      <c r="C868" s="435" t="s">
        <v>67</v>
      </c>
      <c r="D868" s="435"/>
      <c r="E868" s="435"/>
      <c r="F868" s="443"/>
      <c r="G868" s="444"/>
      <c r="H868" s="444"/>
      <c r="I868" s="444"/>
      <c r="J868" s="445">
        <v>70.709999999999994</v>
      </c>
      <c r="K868" s="470">
        <v>1.7250000000000001</v>
      </c>
      <c r="L868" s="445">
        <v>204.7</v>
      </c>
      <c r="M868" s="448">
        <v>52.21</v>
      </c>
      <c r="N868" s="449">
        <v>10687.39</v>
      </c>
      <c r="EZ868" s="337"/>
      <c r="FA868" s="339"/>
      <c r="FB868" s="432"/>
      <c r="FC868" s="432"/>
      <c r="FD868" s="432"/>
      <c r="FG868" s="437" t="s">
        <v>67</v>
      </c>
      <c r="FJ868" s="432"/>
      <c r="FK868" s="432"/>
    </row>
    <row r="869" spans="1:167" s="327" customFormat="1" ht="15" x14ac:dyDescent="0.25">
      <c r="A869" s="442"/>
      <c r="B869" s="439" t="s">
        <v>72</v>
      </c>
      <c r="C869" s="435" t="s">
        <v>73</v>
      </c>
      <c r="D869" s="435"/>
      <c r="E869" s="435"/>
      <c r="F869" s="443"/>
      <c r="G869" s="444"/>
      <c r="H869" s="444"/>
      <c r="I869" s="444"/>
      <c r="J869" s="445">
        <v>380</v>
      </c>
      <c r="K869" s="444"/>
      <c r="L869" s="445">
        <v>637.72</v>
      </c>
      <c r="M869" s="446">
        <v>9.5</v>
      </c>
      <c r="N869" s="449">
        <v>6058.34</v>
      </c>
      <c r="EZ869" s="337"/>
      <c r="FA869" s="339"/>
      <c r="FB869" s="432"/>
      <c r="FC869" s="432"/>
      <c r="FD869" s="432"/>
      <c r="FG869" s="437" t="s">
        <v>73</v>
      </c>
      <c r="FJ869" s="432"/>
      <c r="FK869" s="432"/>
    </row>
    <row r="870" spans="1:167" s="327" customFormat="1" ht="15" x14ac:dyDescent="0.25">
      <c r="A870" s="452"/>
      <c r="B870" s="439"/>
      <c r="C870" s="435" t="s">
        <v>74</v>
      </c>
      <c r="D870" s="435"/>
      <c r="E870" s="435"/>
      <c r="F870" s="443" t="s">
        <v>75</v>
      </c>
      <c r="G870" s="448">
        <v>8.2899999999999991</v>
      </c>
      <c r="H870" s="470">
        <v>1.7250000000000001</v>
      </c>
      <c r="I870" s="469">
        <v>23.998679599999999</v>
      </c>
      <c r="J870" s="370"/>
      <c r="K870" s="444"/>
      <c r="L870" s="370"/>
      <c r="M870" s="444"/>
      <c r="N870" s="451"/>
      <c r="EZ870" s="337"/>
      <c r="FA870" s="339"/>
      <c r="FB870" s="432"/>
      <c r="FC870" s="432"/>
      <c r="FD870" s="432"/>
      <c r="FH870" s="437" t="s">
        <v>74</v>
      </c>
      <c r="FJ870" s="432"/>
      <c r="FK870" s="432"/>
    </row>
    <row r="871" spans="1:167" s="327" customFormat="1" ht="15" x14ac:dyDescent="0.25">
      <c r="A871" s="433"/>
      <c r="B871" s="439"/>
      <c r="C871" s="455" t="s">
        <v>77</v>
      </c>
      <c r="D871" s="455"/>
      <c r="E871" s="455"/>
      <c r="F871" s="456"/>
      <c r="G871" s="457"/>
      <c r="H871" s="457"/>
      <c r="I871" s="457"/>
      <c r="J871" s="458">
        <v>450.71</v>
      </c>
      <c r="K871" s="457"/>
      <c r="L871" s="458">
        <v>842.42</v>
      </c>
      <c r="M871" s="457"/>
      <c r="N871" s="460">
        <v>16745.73</v>
      </c>
      <c r="EZ871" s="337"/>
      <c r="FA871" s="339"/>
      <c r="FB871" s="432"/>
      <c r="FC871" s="432"/>
      <c r="FD871" s="432"/>
      <c r="FI871" s="437" t="s">
        <v>77</v>
      </c>
      <c r="FJ871" s="432"/>
      <c r="FK871" s="432"/>
    </row>
    <row r="872" spans="1:167" s="327" customFormat="1" ht="15" x14ac:dyDescent="0.25">
      <c r="A872" s="452"/>
      <c r="B872" s="439"/>
      <c r="C872" s="435" t="s">
        <v>78</v>
      </c>
      <c r="D872" s="435"/>
      <c r="E872" s="435"/>
      <c r="F872" s="443"/>
      <c r="G872" s="444"/>
      <c r="H872" s="444"/>
      <c r="I872" s="444"/>
      <c r="J872" s="370"/>
      <c r="K872" s="444"/>
      <c r="L872" s="445">
        <v>204.7</v>
      </c>
      <c r="M872" s="444"/>
      <c r="N872" s="449">
        <v>10687.39</v>
      </c>
      <c r="EZ872" s="337"/>
      <c r="FA872" s="339"/>
      <c r="FB872" s="432"/>
      <c r="FC872" s="432"/>
      <c r="FD872" s="432"/>
      <c r="FH872" s="437" t="s">
        <v>78</v>
      </c>
      <c r="FJ872" s="432"/>
      <c r="FK872" s="432"/>
    </row>
    <row r="873" spans="1:167" s="327" customFormat="1" ht="15" x14ac:dyDescent="0.25">
      <c r="A873" s="452"/>
      <c r="B873" s="439" t="s">
        <v>94</v>
      </c>
      <c r="C873" s="435" t="s">
        <v>95</v>
      </c>
      <c r="D873" s="435"/>
      <c r="E873" s="435"/>
      <c r="F873" s="443" t="s">
        <v>81</v>
      </c>
      <c r="G873" s="450">
        <v>109</v>
      </c>
      <c r="H873" s="444"/>
      <c r="I873" s="450">
        <v>109</v>
      </c>
      <c r="J873" s="370"/>
      <c r="K873" s="444"/>
      <c r="L873" s="445">
        <v>223.12</v>
      </c>
      <c r="M873" s="444"/>
      <c r="N873" s="449">
        <v>11649.26</v>
      </c>
      <c r="EZ873" s="337"/>
      <c r="FA873" s="339"/>
      <c r="FB873" s="432"/>
      <c r="FC873" s="432"/>
      <c r="FD873" s="432"/>
      <c r="FH873" s="437" t="s">
        <v>95</v>
      </c>
      <c r="FJ873" s="432"/>
      <c r="FK873" s="432"/>
    </row>
    <row r="874" spans="1:167" s="327" customFormat="1" ht="22.5" x14ac:dyDescent="0.25">
      <c r="A874" s="452"/>
      <c r="B874" s="439" t="s">
        <v>96</v>
      </c>
      <c r="C874" s="435" t="s">
        <v>97</v>
      </c>
      <c r="D874" s="435"/>
      <c r="E874" s="435"/>
      <c r="F874" s="443" t="s">
        <v>81</v>
      </c>
      <c r="G874" s="450">
        <v>57</v>
      </c>
      <c r="H874" s="448">
        <v>0.85</v>
      </c>
      <c r="I874" s="448">
        <v>48.45</v>
      </c>
      <c r="J874" s="370"/>
      <c r="K874" s="444"/>
      <c r="L874" s="445">
        <v>99.18</v>
      </c>
      <c r="M874" s="444"/>
      <c r="N874" s="449">
        <v>5178.04</v>
      </c>
      <c r="EZ874" s="337"/>
      <c r="FA874" s="339"/>
      <c r="FB874" s="432"/>
      <c r="FC874" s="432"/>
      <c r="FD874" s="432"/>
      <c r="FH874" s="437" t="s">
        <v>97</v>
      </c>
      <c r="FJ874" s="432"/>
      <c r="FK874" s="432"/>
    </row>
    <row r="875" spans="1:167" s="327" customFormat="1" ht="15" x14ac:dyDescent="0.25">
      <c r="A875" s="461"/>
      <c r="B875" s="462"/>
      <c r="C875" s="425" t="s">
        <v>84</v>
      </c>
      <c r="D875" s="425"/>
      <c r="E875" s="425"/>
      <c r="F875" s="426"/>
      <c r="G875" s="427"/>
      <c r="H875" s="427"/>
      <c r="I875" s="427"/>
      <c r="J875" s="430"/>
      <c r="K875" s="427"/>
      <c r="L875" s="463">
        <v>1164.72</v>
      </c>
      <c r="M875" s="457"/>
      <c r="N875" s="464">
        <v>33573.03</v>
      </c>
      <c r="EZ875" s="337"/>
      <c r="FA875" s="339"/>
      <c r="FB875" s="432"/>
      <c r="FC875" s="432"/>
      <c r="FD875" s="432"/>
      <c r="FJ875" s="432" t="s">
        <v>84</v>
      </c>
      <c r="FK875" s="432"/>
    </row>
    <row r="876" spans="1:167" s="327" customFormat="1" ht="22.5" x14ac:dyDescent="0.25">
      <c r="A876" s="423" t="s">
        <v>361</v>
      </c>
      <c r="B876" s="424" t="s">
        <v>195</v>
      </c>
      <c r="C876" s="425" t="s">
        <v>362</v>
      </c>
      <c r="D876" s="425"/>
      <c r="E876" s="425"/>
      <c r="F876" s="426" t="s">
        <v>306</v>
      </c>
      <c r="G876" s="427">
        <v>167.82</v>
      </c>
      <c r="H876" s="428">
        <v>1</v>
      </c>
      <c r="I876" s="466">
        <v>167.82</v>
      </c>
      <c r="J876" s="430"/>
      <c r="K876" s="427"/>
      <c r="L876" s="430"/>
      <c r="M876" s="483">
        <v>9.5</v>
      </c>
      <c r="N876" s="431"/>
      <c r="EZ876" s="337"/>
      <c r="FA876" s="339"/>
      <c r="FB876" s="432" t="s">
        <v>362</v>
      </c>
      <c r="FC876" s="432" t="s">
        <v>4</v>
      </c>
      <c r="FD876" s="432" t="s">
        <v>4</v>
      </c>
      <c r="FJ876" s="432"/>
      <c r="FK876" s="432"/>
    </row>
    <row r="877" spans="1:167" s="327" customFormat="1" ht="15" x14ac:dyDescent="0.25">
      <c r="A877" s="461"/>
      <c r="B877" s="462"/>
      <c r="C877" s="425" t="s">
        <v>84</v>
      </c>
      <c r="D877" s="425"/>
      <c r="E877" s="425"/>
      <c r="F877" s="426"/>
      <c r="G877" s="427"/>
      <c r="H877" s="427"/>
      <c r="I877" s="427"/>
      <c r="J877" s="430"/>
      <c r="K877" s="427"/>
      <c r="L877" s="467">
        <v>0</v>
      </c>
      <c r="M877" s="457"/>
      <c r="N877" s="474">
        <v>0</v>
      </c>
      <c r="EZ877" s="337"/>
      <c r="FA877" s="339"/>
      <c r="FB877" s="432"/>
      <c r="FC877" s="432"/>
      <c r="FD877" s="432"/>
      <c r="FJ877" s="432" t="s">
        <v>84</v>
      </c>
      <c r="FK877" s="432"/>
    </row>
    <row r="878" spans="1:167" s="327" customFormat="1" ht="15" x14ac:dyDescent="0.25">
      <c r="A878" s="423" t="s">
        <v>363</v>
      </c>
      <c r="B878" s="424" t="s">
        <v>195</v>
      </c>
      <c r="C878" s="425" t="s">
        <v>312</v>
      </c>
      <c r="D878" s="425"/>
      <c r="E878" s="425"/>
      <c r="F878" s="426" t="s">
        <v>104</v>
      </c>
      <c r="G878" s="427">
        <v>13426</v>
      </c>
      <c r="H878" s="428">
        <v>1</v>
      </c>
      <c r="I878" s="428">
        <v>13426</v>
      </c>
      <c r="J878" s="430"/>
      <c r="K878" s="427"/>
      <c r="L878" s="430"/>
      <c r="M878" s="483">
        <v>9.5</v>
      </c>
      <c r="N878" s="431"/>
      <c r="EZ878" s="337"/>
      <c r="FA878" s="339"/>
      <c r="FB878" s="432" t="s">
        <v>312</v>
      </c>
      <c r="FC878" s="432" t="s">
        <v>4</v>
      </c>
      <c r="FD878" s="432" t="s">
        <v>4</v>
      </c>
      <c r="FJ878" s="432"/>
      <c r="FK878" s="432"/>
    </row>
    <row r="879" spans="1:167" s="327" customFormat="1" ht="15" x14ac:dyDescent="0.25">
      <c r="A879" s="461"/>
      <c r="B879" s="462"/>
      <c r="C879" s="425" t="s">
        <v>84</v>
      </c>
      <c r="D879" s="425"/>
      <c r="E879" s="425"/>
      <c r="F879" s="426"/>
      <c r="G879" s="427"/>
      <c r="H879" s="427"/>
      <c r="I879" s="427"/>
      <c r="J879" s="430"/>
      <c r="K879" s="427"/>
      <c r="L879" s="467">
        <v>0</v>
      </c>
      <c r="M879" s="457"/>
      <c r="N879" s="474">
        <v>0</v>
      </c>
      <c r="EZ879" s="337"/>
      <c r="FA879" s="339"/>
      <c r="FB879" s="432"/>
      <c r="FC879" s="432"/>
      <c r="FD879" s="432"/>
      <c r="FJ879" s="432" t="s">
        <v>84</v>
      </c>
      <c r="FK879" s="432"/>
    </row>
    <row r="880" spans="1:167" s="327" customFormat="1" ht="22.5" x14ac:dyDescent="0.25">
      <c r="A880" s="423" t="s">
        <v>364</v>
      </c>
      <c r="B880" s="424" t="s">
        <v>365</v>
      </c>
      <c r="C880" s="425" t="s">
        <v>366</v>
      </c>
      <c r="D880" s="425"/>
      <c r="E880" s="425"/>
      <c r="F880" s="426" t="s">
        <v>60</v>
      </c>
      <c r="G880" s="427">
        <v>0.78</v>
      </c>
      <c r="H880" s="428">
        <v>1</v>
      </c>
      <c r="I880" s="466">
        <v>0.78</v>
      </c>
      <c r="J880" s="430"/>
      <c r="K880" s="427"/>
      <c r="L880" s="430"/>
      <c r="M880" s="427"/>
      <c r="N880" s="431"/>
      <c r="EZ880" s="337"/>
      <c r="FA880" s="339"/>
      <c r="FB880" s="432" t="s">
        <v>366</v>
      </c>
      <c r="FC880" s="432" t="s">
        <v>4</v>
      </c>
      <c r="FD880" s="432" t="s">
        <v>4</v>
      </c>
      <c r="FJ880" s="432"/>
      <c r="FK880" s="432"/>
    </row>
    <row r="881" spans="1:167" s="327" customFormat="1" ht="15" x14ac:dyDescent="0.25">
      <c r="A881" s="433"/>
      <c r="B881" s="434"/>
      <c r="C881" s="435" t="s">
        <v>2152</v>
      </c>
      <c r="D881" s="435"/>
      <c r="E881" s="435"/>
      <c r="F881" s="435"/>
      <c r="G881" s="435"/>
      <c r="H881" s="435"/>
      <c r="I881" s="435"/>
      <c r="J881" s="435"/>
      <c r="K881" s="435"/>
      <c r="L881" s="435"/>
      <c r="M881" s="435"/>
      <c r="N881" s="436"/>
      <c r="EZ881" s="337"/>
      <c r="FA881" s="339"/>
      <c r="FB881" s="432"/>
      <c r="FC881" s="432"/>
      <c r="FD881" s="432"/>
      <c r="FE881" s="437" t="s">
        <v>2152</v>
      </c>
      <c r="FJ881" s="432"/>
      <c r="FK881" s="432"/>
    </row>
    <row r="882" spans="1:167" s="327" customFormat="1" ht="67.5" x14ac:dyDescent="0.25">
      <c r="A882" s="438"/>
      <c r="B882" s="439" t="s">
        <v>61</v>
      </c>
      <c r="C882" s="440" t="s">
        <v>62</v>
      </c>
      <c r="D882" s="440"/>
      <c r="E882" s="440"/>
      <c r="F882" s="440"/>
      <c r="G882" s="440"/>
      <c r="H882" s="440"/>
      <c r="I882" s="440"/>
      <c r="J882" s="440"/>
      <c r="K882" s="440"/>
      <c r="L882" s="440"/>
      <c r="M882" s="440"/>
      <c r="N882" s="441"/>
      <c r="EZ882" s="337"/>
      <c r="FA882" s="339"/>
      <c r="FB882" s="432"/>
      <c r="FC882" s="432"/>
      <c r="FD882" s="432"/>
      <c r="FF882" s="437" t="s">
        <v>62</v>
      </c>
      <c r="FJ882" s="432"/>
      <c r="FK882" s="432"/>
    </row>
    <row r="883" spans="1:167" s="327" customFormat="1" ht="67.5" x14ac:dyDescent="0.25">
      <c r="A883" s="438"/>
      <c r="B883" s="439" t="s">
        <v>63</v>
      </c>
      <c r="C883" s="440" t="s">
        <v>64</v>
      </c>
      <c r="D883" s="440"/>
      <c r="E883" s="440"/>
      <c r="F883" s="440"/>
      <c r="G883" s="440"/>
      <c r="H883" s="440"/>
      <c r="I883" s="440"/>
      <c r="J883" s="440"/>
      <c r="K883" s="440"/>
      <c r="L883" s="440"/>
      <c r="M883" s="440"/>
      <c r="N883" s="441"/>
      <c r="EZ883" s="337"/>
      <c r="FA883" s="339"/>
      <c r="FB883" s="432"/>
      <c r="FC883" s="432"/>
      <c r="FD883" s="432"/>
      <c r="FF883" s="437" t="s">
        <v>64</v>
      </c>
      <c r="FJ883" s="432"/>
      <c r="FK883" s="432"/>
    </row>
    <row r="884" spans="1:167" s="327" customFormat="1" ht="33.75" x14ac:dyDescent="0.25">
      <c r="A884" s="438"/>
      <c r="B884" s="439" t="s">
        <v>92</v>
      </c>
      <c r="C884" s="440" t="s">
        <v>93</v>
      </c>
      <c r="D884" s="440"/>
      <c r="E884" s="440"/>
      <c r="F884" s="440"/>
      <c r="G884" s="440"/>
      <c r="H884" s="440"/>
      <c r="I884" s="440"/>
      <c r="J884" s="440"/>
      <c r="K884" s="440"/>
      <c r="L884" s="440"/>
      <c r="M884" s="440"/>
      <c r="N884" s="441"/>
      <c r="EZ884" s="337"/>
      <c r="FA884" s="339"/>
      <c r="FB884" s="432"/>
      <c r="FC884" s="432"/>
      <c r="FD884" s="432"/>
      <c r="FF884" s="437" t="s">
        <v>93</v>
      </c>
      <c r="FJ884" s="432"/>
      <c r="FK884" s="432"/>
    </row>
    <row r="885" spans="1:167" s="327" customFormat="1" ht="15" x14ac:dyDescent="0.25">
      <c r="A885" s="442"/>
      <c r="B885" s="439" t="s">
        <v>57</v>
      </c>
      <c r="C885" s="435" t="s">
        <v>67</v>
      </c>
      <c r="D885" s="435"/>
      <c r="E885" s="435"/>
      <c r="F885" s="443"/>
      <c r="G885" s="444"/>
      <c r="H885" s="444"/>
      <c r="I885" s="444"/>
      <c r="J885" s="445">
        <v>413.34</v>
      </c>
      <c r="K885" s="470">
        <v>1.7250000000000001</v>
      </c>
      <c r="L885" s="445">
        <v>556.15</v>
      </c>
      <c r="M885" s="448">
        <v>52.21</v>
      </c>
      <c r="N885" s="449">
        <v>29036.59</v>
      </c>
      <c r="EZ885" s="337"/>
      <c r="FA885" s="339"/>
      <c r="FB885" s="432"/>
      <c r="FC885" s="432"/>
      <c r="FD885" s="432"/>
      <c r="FG885" s="437" t="s">
        <v>67</v>
      </c>
      <c r="FJ885" s="432"/>
      <c r="FK885" s="432"/>
    </row>
    <row r="886" spans="1:167" s="327" customFormat="1" ht="15" x14ac:dyDescent="0.25">
      <c r="A886" s="442"/>
      <c r="B886" s="439" t="s">
        <v>68</v>
      </c>
      <c r="C886" s="435" t="s">
        <v>69</v>
      </c>
      <c r="D886" s="435"/>
      <c r="E886" s="435"/>
      <c r="F886" s="443"/>
      <c r="G886" s="444"/>
      <c r="H886" s="444"/>
      <c r="I886" s="444"/>
      <c r="J886" s="445">
        <v>72.67</v>
      </c>
      <c r="K886" s="470">
        <v>1.875</v>
      </c>
      <c r="L886" s="445">
        <v>106.28</v>
      </c>
      <c r="M886" s="448">
        <v>15.71</v>
      </c>
      <c r="N886" s="449">
        <v>1669.66</v>
      </c>
      <c r="EZ886" s="337"/>
      <c r="FA886" s="339"/>
      <c r="FB886" s="432"/>
      <c r="FC886" s="432"/>
      <c r="FD886" s="432"/>
      <c r="FG886" s="437" t="s">
        <v>69</v>
      </c>
      <c r="FJ886" s="432"/>
      <c r="FK886" s="432"/>
    </row>
    <row r="887" spans="1:167" s="327" customFormat="1" ht="15" x14ac:dyDescent="0.25">
      <c r="A887" s="442"/>
      <c r="B887" s="439" t="s">
        <v>70</v>
      </c>
      <c r="C887" s="435" t="s">
        <v>71</v>
      </c>
      <c r="D887" s="435"/>
      <c r="E887" s="435"/>
      <c r="F887" s="443"/>
      <c r="G887" s="444"/>
      <c r="H887" s="444"/>
      <c r="I887" s="444"/>
      <c r="J887" s="445">
        <v>17.46</v>
      </c>
      <c r="K887" s="470">
        <v>1.875</v>
      </c>
      <c r="L887" s="445">
        <v>25.54</v>
      </c>
      <c r="M887" s="448">
        <v>52.21</v>
      </c>
      <c r="N887" s="449">
        <v>1333.44</v>
      </c>
      <c r="EZ887" s="337"/>
      <c r="FA887" s="339"/>
      <c r="FB887" s="432"/>
      <c r="FC887" s="432"/>
      <c r="FD887" s="432"/>
      <c r="FG887" s="437" t="s">
        <v>71</v>
      </c>
      <c r="FJ887" s="432"/>
      <c r="FK887" s="432"/>
    </row>
    <row r="888" spans="1:167" s="327" customFormat="1" ht="15" x14ac:dyDescent="0.25">
      <c r="A888" s="442"/>
      <c r="B888" s="439" t="s">
        <v>72</v>
      </c>
      <c r="C888" s="435" t="s">
        <v>73</v>
      </c>
      <c r="D888" s="435"/>
      <c r="E888" s="435"/>
      <c r="F888" s="443"/>
      <c r="G888" s="444"/>
      <c r="H888" s="444"/>
      <c r="I888" s="444"/>
      <c r="J888" s="447">
        <v>4001</v>
      </c>
      <c r="K888" s="444"/>
      <c r="L888" s="447">
        <v>3120.78</v>
      </c>
      <c r="M888" s="446">
        <v>9.5</v>
      </c>
      <c r="N888" s="449">
        <v>29647.41</v>
      </c>
      <c r="EZ888" s="337"/>
      <c r="FA888" s="339"/>
      <c r="FB888" s="432"/>
      <c r="FC888" s="432"/>
      <c r="FD888" s="432"/>
      <c r="FG888" s="437" t="s">
        <v>73</v>
      </c>
      <c r="FJ888" s="432"/>
      <c r="FK888" s="432"/>
    </row>
    <row r="889" spans="1:167" s="327" customFormat="1" ht="15" x14ac:dyDescent="0.25">
      <c r="A889" s="452"/>
      <c r="B889" s="439"/>
      <c r="C889" s="435" t="s">
        <v>74</v>
      </c>
      <c r="D889" s="435"/>
      <c r="E889" s="435"/>
      <c r="F889" s="443" t="s">
        <v>75</v>
      </c>
      <c r="G889" s="448">
        <v>47.84</v>
      </c>
      <c r="H889" s="470">
        <v>1.7250000000000001</v>
      </c>
      <c r="I889" s="465">
        <v>64.368719999999996</v>
      </c>
      <c r="J889" s="370"/>
      <c r="K889" s="444"/>
      <c r="L889" s="370"/>
      <c r="M889" s="444"/>
      <c r="N889" s="451"/>
      <c r="EZ889" s="337"/>
      <c r="FA889" s="339"/>
      <c r="FB889" s="432"/>
      <c r="FC889" s="432"/>
      <c r="FD889" s="432"/>
      <c r="FH889" s="437" t="s">
        <v>74</v>
      </c>
      <c r="FJ889" s="432"/>
      <c r="FK889" s="432"/>
    </row>
    <row r="890" spans="1:167" s="327" customFormat="1" ht="15" x14ac:dyDescent="0.25">
      <c r="A890" s="452"/>
      <c r="B890" s="439"/>
      <c r="C890" s="435" t="s">
        <v>76</v>
      </c>
      <c r="D890" s="435"/>
      <c r="E890" s="435"/>
      <c r="F890" s="443" t="s">
        <v>75</v>
      </c>
      <c r="G890" s="448">
        <v>1.41</v>
      </c>
      <c r="H890" s="470">
        <v>1.875</v>
      </c>
      <c r="I890" s="453">
        <v>2.062125</v>
      </c>
      <c r="J890" s="370"/>
      <c r="K890" s="444"/>
      <c r="L890" s="370"/>
      <c r="M890" s="444"/>
      <c r="N890" s="451"/>
      <c r="EZ890" s="337"/>
      <c r="FA890" s="339"/>
      <c r="FB890" s="432"/>
      <c r="FC890" s="432"/>
      <c r="FD890" s="432"/>
      <c r="FH890" s="437" t="s">
        <v>76</v>
      </c>
      <c r="FJ890" s="432"/>
      <c r="FK890" s="432"/>
    </row>
    <row r="891" spans="1:167" s="327" customFormat="1" ht="15" x14ac:dyDescent="0.25">
      <c r="A891" s="433"/>
      <c r="B891" s="439"/>
      <c r="C891" s="455" t="s">
        <v>77</v>
      </c>
      <c r="D891" s="455"/>
      <c r="E891" s="455"/>
      <c r="F891" s="456"/>
      <c r="G891" s="457"/>
      <c r="H891" s="457"/>
      <c r="I891" s="457"/>
      <c r="J891" s="459">
        <v>4487.01</v>
      </c>
      <c r="K891" s="457"/>
      <c r="L891" s="459">
        <v>3783.21</v>
      </c>
      <c r="M891" s="457"/>
      <c r="N891" s="460">
        <v>60353.66</v>
      </c>
      <c r="EZ891" s="337"/>
      <c r="FA891" s="339"/>
      <c r="FB891" s="432"/>
      <c r="FC891" s="432"/>
      <c r="FD891" s="432"/>
      <c r="FI891" s="437" t="s">
        <v>77</v>
      </c>
      <c r="FJ891" s="432"/>
      <c r="FK891" s="432"/>
    </row>
    <row r="892" spans="1:167" s="327" customFormat="1" ht="15" x14ac:dyDescent="0.25">
      <c r="A892" s="452"/>
      <c r="B892" s="439"/>
      <c r="C892" s="435" t="s">
        <v>78</v>
      </c>
      <c r="D892" s="435"/>
      <c r="E892" s="435"/>
      <c r="F892" s="443"/>
      <c r="G892" s="444"/>
      <c r="H892" s="444"/>
      <c r="I892" s="444"/>
      <c r="J892" s="370"/>
      <c r="K892" s="444"/>
      <c r="L892" s="445">
        <v>581.69000000000005</v>
      </c>
      <c r="M892" s="444"/>
      <c r="N892" s="449">
        <v>30370.03</v>
      </c>
      <c r="EZ892" s="337"/>
      <c r="FA892" s="339"/>
      <c r="FB892" s="432"/>
      <c r="FC892" s="432"/>
      <c r="FD892" s="432"/>
      <c r="FH892" s="437" t="s">
        <v>78</v>
      </c>
      <c r="FJ892" s="432"/>
      <c r="FK892" s="432"/>
    </row>
    <row r="893" spans="1:167" s="327" customFormat="1" ht="15" x14ac:dyDescent="0.25">
      <c r="A893" s="452"/>
      <c r="B893" s="439" t="s">
        <v>367</v>
      </c>
      <c r="C893" s="435" t="s">
        <v>368</v>
      </c>
      <c r="D893" s="435"/>
      <c r="E893" s="435"/>
      <c r="F893" s="443" t="s">
        <v>81</v>
      </c>
      <c r="G893" s="450">
        <v>112</v>
      </c>
      <c r="H893" s="444"/>
      <c r="I893" s="450">
        <v>112</v>
      </c>
      <c r="J893" s="370"/>
      <c r="K893" s="444"/>
      <c r="L893" s="445">
        <v>651.49</v>
      </c>
      <c r="M893" s="444"/>
      <c r="N893" s="449">
        <v>34014.43</v>
      </c>
      <c r="EZ893" s="337"/>
      <c r="FA893" s="339"/>
      <c r="FB893" s="432"/>
      <c r="FC893" s="432"/>
      <c r="FD893" s="432"/>
      <c r="FH893" s="437" t="s">
        <v>368</v>
      </c>
      <c r="FJ893" s="432"/>
      <c r="FK893" s="432"/>
    </row>
    <row r="894" spans="1:167" s="327" customFormat="1" ht="22.5" x14ac:dyDescent="0.25">
      <c r="A894" s="452"/>
      <c r="B894" s="439" t="s">
        <v>369</v>
      </c>
      <c r="C894" s="435" t="s">
        <v>370</v>
      </c>
      <c r="D894" s="435"/>
      <c r="E894" s="435"/>
      <c r="F894" s="443" t="s">
        <v>81</v>
      </c>
      <c r="G894" s="450">
        <v>65</v>
      </c>
      <c r="H894" s="448">
        <v>0.85</v>
      </c>
      <c r="I894" s="448">
        <v>55.25</v>
      </c>
      <c r="J894" s="370"/>
      <c r="K894" s="444"/>
      <c r="L894" s="445">
        <v>321.38</v>
      </c>
      <c r="M894" s="444"/>
      <c r="N894" s="449">
        <v>16779.439999999999</v>
      </c>
      <c r="EZ894" s="337"/>
      <c r="FA894" s="339"/>
      <c r="FB894" s="432"/>
      <c r="FC894" s="432"/>
      <c r="FD894" s="432"/>
      <c r="FH894" s="437" t="s">
        <v>370</v>
      </c>
      <c r="FJ894" s="432"/>
      <c r="FK894" s="432"/>
    </row>
    <row r="895" spans="1:167" s="327" customFormat="1" ht="15" x14ac:dyDescent="0.25">
      <c r="A895" s="461"/>
      <c r="B895" s="462"/>
      <c r="C895" s="425" t="s">
        <v>84</v>
      </c>
      <c r="D895" s="425"/>
      <c r="E895" s="425"/>
      <c r="F895" s="426"/>
      <c r="G895" s="427"/>
      <c r="H895" s="427"/>
      <c r="I895" s="427"/>
      <c r="J895" s="430"/>
      <c r="K895" s="427"/>
      <c r="L895" s="463">
        <v>4756.08</v>
      </c>
      <c r="M895" s="457"/>
      <c r="N895" s="464">
        <v>111147.53</v>
      </c>
      <c r="EZ895" s="337"/>
      <c r="FA895" s="339"/>
      <c r="FB895" s="432"/>
      <c r="FC895" s="432"/>
      <c r="FD895" s="432"/>
      <c r="FJ895" s="432" t="s">
        <v>84</v>
      </c>
      <c r="FK895" s="432"/>
    </row>
    <row r="896" spans="1:167" s="327" customFormat="1" ht="15" x14ac:dyDescent="0.25">
      <c r="A896" s="423" t="s">
        <v>371</v>
      </c>
      <c r="B896" s="424" t="s">
        <v>372</v>
      </c>
      <c r="C896" s="425" t="s">
        <v>373</v>
      </c>
      <c r="D896" s="425"/>
      <c r="E896" s="425"/>
      <c r="F896" s="426" t="s">
        <v>139</v>
      </c>
      <c r="G896" s="427">
        <v>-4.1339999999999997E-3</v>
      </c>
      <c r="H896" s="428">
        <v>1</v>
      </c>
      <c r="I896" s="485">
        <v>-4.1339999999999997E-3</v>
      </c>
      <c r="J896" s="463">
        <v>11978</v>
      </c>
      <c r="K896" s="427"/>
      <c r="L896" s="467">
        <v>-49.52</v>
      </c>
      <c r="M896" s="483">
        <v>9.5</v>
      </c>
      <c r="N896" s="474">
        <v>-470.44</v>
      </c>
      <c r="EZ896" s="337"/>
      <c r="FA896" s="339"/>
      <c r="FB896" s="432" t="s">
        <v>373</v>
      </c>
      <c r="FC896" s="432" t="s">
        <v>4</v>
      </c>
      <c r="FD896" s="432" t="s">
        <v>4</v>
      </c>
      <c r="FJ896" s="432"/>
      <c r="FK896" s="432"/>
    </row>
    <row r="897" spans="1:167" s="327" customFormat="1" ht="15" x14ac:dyDescent="0.25">
      <c r="A897" s="461"/>
      <c r="B897" s="462"/>
      <c r="C897" s="425" t="s">
        <v>84</v>
      </c>
      <c r="D897" s="425"/>
      <c r="E897" s="425"/>
      <c r="F897" s="426"/>
      <c r="G897" s="427"/>
      <c r="H897" s="427"/>
      <c r="I897" s="427"/>
      <c r="J897" s="430"/>
      <c r="K897" s="427"/>
      <c r="L897" s="467">
        <v>-49.52</v>
      </c>
      <c r="M897" s="457"/>
      <c r="N897" s="474">
        <v>-470.44</v>
      </c>
      <c r="EZ897" s="337"/>
      <c r="FA897" s="339"/>
      <c r="FB897" s="432"/>
      <c r="FC897" s="432"/>
      <c r="FD897" s="432"/>
      <c r="FJ897" s="432" t="s">
        <v>84</v>
      </c>
      <c r="FK897" s="432"/>
    </row>
    <row r="898" spans="1:167" s="327" customFormat="1" ht="33.75" x14ac:dyDescent="0.25">
      <c r="A898" s="423" t="s">
        <v>374</v>
      </c>
      <c r="B898" s="424" t="s">
        <v>375</v>
      </c>
      <c r="C898" s="425" t="s">
        <v>376</v>
      </c>
      <c r="D898" s="425"/>
      <c r="E898" s="425"/>
      <c r="F898" s="426" t="s">
        <v>60</v>
      </c>
      <c r="G898" s="427">
        <v>-0.80105999999999999</v>
      </c>
      <c r="H898" s="428">
        <v>1</v>
      </c>
      <c r="I898" s="471">
        <v>-0.80105999999999999</v>
      </c>
      <c r="J898" s="463">
        <v>3834</v>
      </c>
      <c r="K898" s="427"/>
      <c r="L898" s="463">
        <v>-3071.26</v>
      </c>
      <c r="M898" s="483">
        <v>9.5</v>
      </c>
      <c r="N898" s="464">
        <v>-29176.97</v>
      </c>
      <c r="EZ898" s="337"/>
      <c r="FA898" s="339"/>
      <c r="FB898" s="432" t="s">
        <v>376</v>
      </c>
      <c r="FC898" s="432" t="s">
        <v>4</v>
      </c>
      <c r="FD898" s="432" t="s">
        <v>4</v>
      </c>
      <c r="FJ898" s="432"/>
      <c r="FK898" s="432"/>
    </row>
    <row r="899" spans="1:167" s="327" customFormat="1" ht="15" x14ac:dyDescent="0.25">
      <c r="A899" s="461"/>
      <c r="B899" s="462"/>
      <c r="C899" s="425" t="s">
        <v>84</v>
      </c>
      <c r="D899" s="425"/>
      <c r="E899" s="425"/>
      <c r="F899" s="426"/>
      <c r="G899" s="427"/>
      <c r="H899" s="427"/>
      <c r="I899" s="427"/>
      <c r="J899" s="430"/>
      <c r="K899" s="427"/>
      <c r="L899" s="463">
        <v>-3071.26</v>
      </c>
      <c r="M899" s="457"/>
      <c r="N899" s="464">
        <v>-29176.97</v>
      </c>
      <c r="EZ899" s="337"/>
      <c r="FA899" s="339"/>
      <c r="FB899" s="432"/>
      <c r="FC899" s="432"/>
      <c r="FD899" s="432"/>
      <c r="FJ899" s="432" t="s">
        <v>84</v>
      </c>
      <c r="FK899" s="432"/>
    </row>
    <row r="900" spans="1:167" s="327" customFormat="1" ht="15" x14ac:dyDescent="0.25">
      <c r="A900" s="423" t="s">
        <v>377</v>
      </c>
      <c r="B900" s="424" t="s">
        <v>195</v>
      </c>
      <c r="C900" s="425" t="s">
        <v>378</v>
      </c>
      <c r="D900" s="425"/>
      <c r="E900" s="425"/>
      <c r="F900" s="426" t="s">
        <v>197</v>
      </c>
      <c r="G900" s="427">
        <v>78.040000000000006</v>
      </c>
      <c r="H900" s="428">
        <v>1</v>
      </c>
      <c r="I900" s="466">
        <v>78.040000000000006</v>
      </c>
      <c r="J900" s="430"/>
      <c r="K900" s="427"/>
      <c r="L900" s="430"/>
      <c r="M900" s="483">
        <v>9.5</v>
      </c>
      <c r="N900" s="431"/>
      <c r="EZ900" s="337"/>
      <c r="FA900" s="339"/>
      <c r="FB900" s="432" t="s">
        <v>378</v>
      </c>
      <c r="FC900" s="432" t="s">
        <v>4</v>
      </c>
      <c r="FD900" s="432" t="s">
        <v>4</v>
      </c>
      <c r="FJ900" s="432"/>
      <c r="FK900" s="432"/>
    </row>
    <row r="901" spans="1:167" s="327" customFormat="1" ht="15" x14ac:dyDescent="0.25">
      <c r="A901" s="461"/>
      <c r="B901" s="462"/>
      <c r="C901" s="425" t="s">
        <v>84</v>
      </c>
      <c r="D901" s="425"/>
      <c r="E901" s="425"/>
      <c r="F901" s="426"/>
      <c r="G901" s="427"/>
      <c r="H901" s="427"/>
      <c r="I901" s="427"/>
      <c r="J901" s="430"/>
      <c r="K901" s="427"/>
      <c r="L901" s="467">
        <v>0</v>
      </c>
      <c r="M901" s="457"/>
      <c r="N901" s="474">
        <v>0</v>
      </c>
      <c r="EZ901" s="337"/>
      <c r="FA901" s="339"/>
      <c r="FB901" s="432"/>
      <c r="FC901" s="432"/>
      <c r="FD901" s="432"/>
      <c r="FJ901" s="432" t="s">
        <v>84</v>
      </c>
      <c r="FK901" s="432"/>
    </row>
    <row r="902" spans="1:167" s="327" customFormat="1" ht="22.5" x14ac:dyDescent="0.25">
      <c r="A902" s="423" t="s">
        <v>379</v>
      </c>
      <c r="B902" s="424" t="s">
        <v>195</v>
      </c>
      <c r="C902" s="425" t="s">
        <v>310</v>
      </c>
      <c r="D902" s="425"/>
      <c r="E902" s="425"/>
      <c r="F902" s="426" t="s">
        <v>104</v>
      </c>
      <c r="G902" s="427">
        <v>8727</v>
      </c>
      <c r="H902" s="428">
        <v>1</v>
      </c>
      <c r="I902" s="428">
        <v>8727</v>
      </c>
      <c r="J902" s="430"/>
      <c r="K902" s="427"/>
      <c r="L902" s="430"/>
      <c r="M902" s="483">
        <v>9.5</v>
      </c>
      <c r="N902" s="431"/>
      <c r="EZ902" s="337"/>
      <c r="FA902" s="339"/>
      <c r="FB902" s="432" t="s">
        <v>310</v>
      </c>
      <c r="FC902" s="432" t="s">
        <v>4</v>
      </c>
      <c r="FD902" s="432" t="s">
        <v>4</v>
      </c>
      <c r="FJ902" s="432"/>
      <c r="FK902" s="432"/>
    </row>
    <row r="903" spans="1:167" s="327" customFormat="1" ht="15" x14ac:dyDescent="0.25">
      <c r="A903" s="461"/>
      <c r="B903" s="462"/>
      <c r="C903" s="425" t="s">
        <v>84</v>
      </c>
      <c r="D903" s="425"/>
      <c r="E903" s="425"/>
      <c r="F903" s="426"/>
      <c r="G903" s="427"/>
      <c r="H903" s="427"/>
      <c r="I903" s="427"/>
      <c r="J903" s="430"/>
      <c r="K903" s="427"/>
      <c r="L903" s="467">
        <v>0</v>
      </c>
      <c r="M903" s="457"/>
      <c r="N903" s="474">
        <v>0</v>
      </c>
      <c r="EZ903" s="337"/>
      <c r="FA903" s="339"/>
      <c r="FB903" s="432"/>
      <c r="FC903" s="432"/>
      <c r="FD903" s="432"/>
      <c r="FJ903" s="432" t="s">
        <v>84</v>
      </c>
      <c r="FK903" s="432"/>
    </row>
    <row r="904" spans="1:167" s="327" customFormat="1" ht="67.5" x14ac:dyDescent="0.25">
      <c r="A904" s="423" t="s">
        <v>380</v>
      </c>
      <c r="B904" s="424" t="s">
        <v>381</v>
      </c>
      <c r="C904" s="425" t="s">
        <v>382</v>
      </c>
      <c r="D904" s="425"/>
      <c r="E904" s="425"/>
      <c r="F904" s="426" t="s">
        <v>129</v>
      </c>
      <c r="G904" s="427">
        <v>1.6779999999999999</v>
      </c>
      <c r="H904" s="428">
        <v>1</v>
      </c>
      <c r="I904" s="429">
        <v>1.6779999999999999</v>
      </c>
      <c r="J904" s="430"/>
      <c r="K904" s="427"/>
      <c r="L904" s="430"/>
      <c r="M904" s="427"/>
      <c r="N904" s="431"/>
      <c r="EZ904" s="337"/>
      <c r="FA904" s="339"/>
      <c r="FB904" s="432" t="s">
        <v>382</v>
      </c>
      <c r="FC904" s="432" t="s">
        <v>4</v>
      </c>
      <c r="FD904" s="432" t="s">
        <v>4</v>
      </c>
      <c r="FJ904" s="432"/>
      <c r="FK904" s="432"/>
    </row>
    <row r="905" spans="1:167" s="327" customFormat="1" ht="15" x14ac:dyDescent="0.25">
      <c r="A905" s="433"/>
      <c r="B905" s="434"/>
      <c r="C905" s="435" t="s">
        <v>2151</v>
      </c>
      <c r="D905" s="435"/>
      <c r="E905" s="435"/>
      <c r="F905" s="435"/>
      <c r="G905" s="435"/>
      <c r="H905" s="435"/>
      <c r="I905" s="435"/>
      <c r="J905" s="435"/>
      <c r="K905" s="435"/>
      <c r="L905" s="435"/>
      <c r="M905" s="435"/>
      <c r="N905" s="436"/>
      <c r="EZ905" s="337"/>
      <c r="FA905" s="339"/>
      <c r="FB905" s="432"/>
      <c r="FC905" s="432"/>
      <c r="FD905" s="432"/>
      <c r="FE905" s="437" t="s">
        <v>2151</v>
      </c>
      <c r="FJ905" s="432"/>
      <c r="FK905" s="432"/>
    </row>
    <row r="906" spans="1:167" s="327" customFormat="1" ht="67.5" x14ac:dyDescent="0.25">
      <c r="A906" s="438"/>
      <c r="B906" s="439" t="s">
        <v>61</v>
      </c>
      <c r="C906" s="440" t="s">
        <v>62</v>
      </c>
      <c r="D906" s="440"/>
      <c r="E906" s="440"/>
      <c r="F906" s="440"/>
      <c r="G906" s="440"/>
      <c r="H906" s="440"/>
      <c r="I906" s="440"/>
      <c r="J906" s="440"/>
      <c r="K906" s="440"/>
      <c r="L906" s="440"/>
      <c r="M906" s="440"/>
      <c r="N906" s="441"/>
      <c r="EZ906" s="337"/>
      <c r="FA906" s="339"/>
      <c r="FB906" s="432"/>
      <c r="FC906" s="432"/>
      <c r="FD906" s="432"/>
      <c r="FF906" s="437" t="s">
        <v>62</v>
      </c>
      <c r="FJ906" s="432"/>
      <c r="FK906" s="432"/>
    </row>
    <row r="907" spans="1:167" s="327" customFormat="1" ht="67.5" x14ac:dyDescent="0.25">
      <c r="A907" s="438"/>
      <c r="B907" s="439" t="s">
        <v>63</v>
      </c>
      <c r="C907" s="440" t="s">
        <v>64</v>
      </c>
      <c r="D907" s="440"/>
      <c r="E907" s="440"/>
      <c r="F907" s="440"/>
      <c r="G907" s="440"/>
      <c r="H907" s="440"/>
      <c r="I907" s="440"/>
      <c r="J907" s="440"/>
      <c r="K907" s="440"/>
      <c r="L907" s="440"/>
      <c r="M907" s="440"/>
      <c r="N907" s="441"/>
      <c r="EZ907" s="337"/>
      <c r="FA907" s="339"/>
      <c r="FB907" s="432"/>
      <c r="FC907" s="432"/>
      <c r="FD907" s="432"/>
      <c r="FF907" s="437" t="s">
        <v>64</v>
      </c>
      <c r="FJ907" s="432"/>
      <c r="FK907" s="432"/>
    </row>
    <row r="908" spans="1:167" s="327" customFormat="1" ht="33.75" x14ac:dyDescent="0.25">
      <c r="A908" s="438"/>
      <c r="B908" s="439" t="s">
        <v>92</v>
      </c>
      <c r="C908" s="440" t="s">
        <v>93</v>
      </c>
      <c r="D908" s="440"/>
      <c r="E908" s="440"/>
      <c r="F908" s="440"/>
      <c r="G908" s="440"/>
      <c r="H908" s="440"/>
      <c r="I908" s="440"/>
      <c r="J908" s="440"/>
      <c r="K908" s="440"/>
      <c r="L908" s="440"/>
      <c r="M908" s="440"/>
      <c r="N908" s="441"/>
      <c r="EZ908" s="337"/>
      <c r="FA908" s="339"/>
      <c r="FB908" s="432"/>
      <c r="FC908" s="432"/>
      <c r="FD908" s="432"/>
      <c r="FF908" s="437" t="s">
        <v>93</v>
      </c>
      <c r="FJ908" s="432"/>
      <c r="FK908" s="432"/>
    </row>
    <row r="909" spans="1:167" s="327" customFormat="1" ht="15" x14ac:dyDescent="0.25">
      <c r="A909" s="442"/>
      <c r="B909" s="439" t="s">
        <v>57</v>
      </c>
      <c r="C909" s="435" t="s">
        <v>67</v>
      </c>
      <c r="D909" s="435"/>
      <c r="E909" s="435"/>
      <c r="F909" s="443"/>
      <c r="G909" s="444"/>
      <c r="H909" s="444"/>
      <c r="I909" s="444"/>
      <c r="J909" s="445">
        <v>817.61</v>
      </c>
      <c r="K909" s="470">
        <v>1.7250000000000001</v>
      </c>
      <c r="L909" s="447">
        <v>2366.61</v>
      </c>
      <c r="M909" s="448">
        <v>52.21</v>
      </c>
      <c r="N909" s="449">
        <v>123560.71</v>
      </c>
      <c r="EZ909" s="337"/>
      <c r="FA909" s="339"/>
      <c r="FB909" s="432"/>
      <c r="FC909" s="432"/>
      <c r="FD909" s="432"/>
      <c r="FG909" s="437" t="s">
        <v>67</v>
      </c>
      <c r="FJ909" s="432"/>
      <c r="FK909" s="432"/>
    </row>
    <row r="910" spans="1:167" s="327" customFormat="1" ht="15" x14ac:dyDescent="0.25">
      <c r="A910" s="442"/>
      <c r="B910" s="439" t="s">
        <v>68</v>
      </c>
      <c r="C910" s="435" t="s">
        <v>69</v>
      </c>
      <c r="D910" s="435"/>
      <c r="E910" s="435"/>
      <c r="F910" s="443"/>
      <c r="G910" s="444"/>
      <c r="H910" s="444"/>
      <c r="I910" s="444"/>
      <c r="J910" s="445">
        <v>52.37</v>
      </c>
      <c r="K910" s="470">
        <v>1.875</v>
      </c>
      <c r="L910" s="445">
        <v>164.77</v>
      </c>
      <c r="M910" s="448">
        <v>15.71</v>
      </c>
      <c r="N910" s="449">
        <v>2588.54</v>
      </c>
      <c r="EZ910" s="337"/>
      <c r="FA910" s="339"/>
      <c r="FB910" s="432"/>
      <c r="FC910" s="432"/>
      <c r="FD910" s="432"/>
      <c r="FG910" s="437" t="s">
        <v>69</v>
      </c>
      <c r="FJ910" s="432"/>
      <c r="FK910" s="432"/>
    </row>
    <row r="911" spans="1:167" s="327" customFormat="1" ht="15" x14ac:dyDescent="0.25">
      <c r="A911" s="442"/>
      <c r="B911" s="439" t="s">
        <v>70</v>
      </c>
      <c r="C911" s="435" t="s">
        <v>71</v>
      </c>
      <c r="D911" s="435"/>
      <c r="E911" s="435"/>
      <c r="F911" s="443"/>
      <c r="G911" s="444"/>
      <c r="H911" s="444"/>
      <c r="I911" s="444"/>
      <c r="J911" s="445">
        <v>7.92</v>
      </c>
      <c r="K911" s="470">
        <v>1.875</v>
      </c>
      <c r="L911" s="445">
        <v>24.92</v>
      </c>
      <c r="M911" s="448">
        <v>52.21</v>
      </c>
      <c r="N911" s="449">
        <v>1301.07</v>
      </c>
      <c r="EZ911" s="337"/>
      <c r="FA911" s="339"/>
      <c r="FB911" s="432"/>
      <c r="FC911" s="432"/>
      <c r="FD911" s="432"/>
      <c r="FG911" s="437" t="s">
        <v>71</v>
      </c>
      <c r="FJ911" s="432"/>
      <c r="FK911" s="432"/>
    </row>
    <row r="912" spans="1:167" s="327" customFormat="1" ht="15" x14ac:dyDescent="0.25">
      <c r="A912" s="442"/>
      <c r="B912" s="439" t="s">
        <v>72</v>
      </c>
      <c r="C912" s="435" t="s">
        <v>73</v>
      </c>
      <c r="D912" s="435"/>
      <c r="E912" s="435"/>
      <c r="F912" s="443"/>
      <c r="G912" s="444"/>
      <c r="H912" s="444"/>
      <c r="I912" s="444"/>
      <c r="J912" s="447">
        <v>8522.07</v>
      </c>
      <c r="K912" s="444"/>
      <c r="L912" s="447">
        <v>14300.03</v>
      </c>
      <c r="M912" s="446">
        <v>9.5</v>
      </c>
      <c r="N912" s="449">
        <v>135850.29</v>
      </c>
      <c r="EZ912" s="337"/>
      <c r="FA912" s="339"/>
      <c r="FB912" s="432"/>
      <c r="FC912" s="432"/>
      <c r="FD912" s="432"/>
      <c r="FG912" s="437" t="s">
        <v>73</v>
      </c>
      <c r="FJ912" s="432"/>
      <c r="FK912" s="432"/>
    </row>
    <row r="913" spans="1:167" s="327" customFormat="1" ht="15" x14ac:dyDescent="0.25">
      <c r="A913" s="452"/>
      <c r="B913" s="439"/>
      <c r="C913" s="435" t="s">
        <v>74</v>
      </c>
      <c r="D913" s="435"/>
      <c r="E913" s="435"/>
      <c r="F913" s="443" t="s">
        <v>75</v>
      </c>
      <c r="G913" s="448">
        <v>86.98</v>
      </c>
      <c r="H913" s="470">
        <v>1.7250000000000001</v>
      </c>
      <c r="I913" s="453">
        <v>251.76795899999999</v>
      </c>
      <c r="J913" s="370"/>
      <c r="K913" s="444"/>
      <c r="L913" s="370"/>
      <c r="M913" s="444"/>
      <c r="N913" s="451"/>
      <c r="EZ913" s="337"/>
      <c r="FA913" s="339"/>
      <c r="FB913" s="432"/>
      <c r="FC913" s="432"/>
      <c r="FD913" s="432"/>
      <c r="FH913" s="437" t="s">
        <v>74</v>
      </c>
      <c r="FJ913" s="432"/>
      <c r="FK913" s="432"/>
    </row>
    <row r="914" spans="1:167" s="327" customFormat="1" ht="15" x14ac:dyDescent="0.25">
      <c r="A914" s="452"/>
      <c r="B914" s="439"/>
      <c r="C914" s="435" t="s">
        <v>76</v>
      </c>
      <c r="D914" s="435"/>
      <c r="E914" s="435"/>
      <c r="F914" s="443" t="s">
        <v>75</v>
      </c>
      <c r="G914" s="448">
        <v>0.61</v>
      </c>
      <c r="H914" s="470">
        <v>1.875</v>
      </c>
      <c r="I914" s="469">
        <v>1.9192125</v>
      </c>
      <c r="J914" s="370"/>
      <c r="K914" s="444"/>
      <c r="L914" s="370"/>
      <c r="M914" s="444"/>
      <c r="N914" s="451"/>
      <c r="EZ914" s="337"/>
      <c r="FA914" s="339"/>
      <c r="FB914" s="432"/>
      <c r="FC914" s="432"/>
      <c r="FD914" s="432"/>
      <c r="FH914" s="437" t="s">
        <v>76</v>
      </c>
      <c r="FJ914" s="432"/>
      <c r="FK914" s="432"/>
    </row>
    <row r="915" spans="1:167" s="327" customFormat="1" ht="15" x14ac:dyDescent="0.25">
      <c r="A915" s="433"/>
      <c r="B915" s="439"/>
      <c r="C915" s="455" t="s">
        <v>77</v>
      </c>
      <c r="D915" s="455"/>
      <c r="E915" s="455"/>
      <c r="F915" s="456"/>
      <c r="G915" s="457"/>
      <c r="H915" s="457"/>
      <c r="I915" s="457"/>
      <c r="J915" s="459">
        <v>9392.0499999999993</v>
      </c>
      <c r="K915" s="457"/>
      <c r="L915" s="459">
        <v>16831.41</v>
      </c>
      <c r="M915" s="457"/>
      <c r="N915" s="460">
        <v>261999.54</v>
      </c>
      <c r="EZ915" s="337"/>
      <c r="FA915" s="339"/>
      <c r="FB915" s="432"/>
      <c r="FC915" s="432"/>
      <c r="FD915" s="432"/>
      <c r="FI915" s="437" t="s">
        <v>77</v>
      </c>
      <c r="FJ915" s="432"/>
      <c r="FK915" s="432"/>
    </row>
    <row r="916" spans="1:167" s="327" customFormat="1" ht="15" x14ac:dyDescent="0.25">
      <c r="A916" s="452"/>
      <c r="B916" s="439"/>
      <c r="C916" s="435" t="s">
        <v>78</v>
      </c>
      <c r="D916" s="435"/>
      <c r="E916" s="435"/>
      <c r="F916" s="443"/>
      <c r="G916" s="444"/>
      <c r="H916" s="444"/>
      <c r="I916" s="444"/>
      <c r="J916" s="370"/>
      <c r="K916" s="444"/>
      <c r="L916" s="447">
        <v>2391.5300000000002</v>
      </c>
      <c r="M916" s="444"/>
      <c r="N916" s="449">
        <v>124861.78</v>
      </c>
      <c r="EZ916" s="337"/>
      <c r="FA916" s="339"/>
      <c r="FB916" s="432"/>
      <c r="FC916" s="432"/>
      <c r="FD916" s="432"/>
      <c r="FH916" s="437" t="s">
        <v>78</v>
      </c>
      <c r="FJ916" s="432"/>
      <c r="FK916" s="432"/>
    </row>
    <row r="917" spans="1:167" s="327" customFormat="1" ht="15" x14ac:dyDescent="0.25">
      <c r="A917" s="452"/>
      <c r="B917" s="439" t="s">
        <v>94</v>
      </c>
      <c r="C917" s="435" t="s">
        <v>95</v>
      </c>
      <c r="D917" s="435"/>
      <c r="E917" s="435"/>
      <c r="F917" s="443" t="s">
        <v>81</v>
      </c>
      <c r="G917" s="450">
        <v>109</v>
      </c>
      <c r="H917" s="444"/>
      <c r="I917" s="450">
        <v>109</v>
      </c>
      <c r="J917" s="370"/>
      <c r="K917" s="444"/>
      <c r="L917" s="447">
        <v>2606.77</v>
      </c>
      <c r="M917" s="444"/>
      <c r="N917" s="449">
        <v>136099.34</v>
      </c>
      <c r="EZ917" s="337"/>
      <c r="FA917" s="339"/>
      <c r="FB917" s="432"/>
      <c r="FC917" s="432"/>
      <c r="FD917" s="432"/>
      <c r="FH917" s="437" t="s">
        <v>95</v>
      </c>
      <c r="FJ917" s="432"/>
      <c r="FK917" s="432"/>
    </row>
    <row r="918" spans="1:167" s="327" customFormat="1" ht="22.5" x14ac:dyDescent="0.25">
      <c r="A918" s="452"/>
      <c r="B918" s="439" t="s">
        <v>96</v>
      </c>
      <c r="C918" s="435" t="s">
        <v>97</v>
      </c>
      <c r="D918" s="435"/>
      <c r="E918" s="435"/>
      <c r="F918" s="443" t="s">
        <v>81</v>
      </c>
      <c r="G918" s="450">
        <v>57</v>
      </c>
      <c r="H918" s="448">
        <v>0.85</v>
      </c>
      <c r="I918" s="448">
        <v>48.45</v>
      </c>
      <c r="J918" s="370"/>
      <c r="K918" s="444"/>
      <c r="L918" s="447">
        <v>1158.7</v>
      </c>
      <c r="M918" s="444"/>
      <c r="N918" s="449">
        <v>60495.53</v>
      </c>
      <c r="EZ918" s="337"/>
      <c r="FA918" s="339"/>
      <c r="FB918" s="432"/>
      <c r="FC918" s="432"/>
      <c r="FD918" s="432"/>
      <c r="FH918" s="437" t="s">
        <v>97</v>
      </c>
      <c r="FJ918" s="432"/>
      <c r="FK918" s="432"/>
    </row>
    <row r="919" spans="1:167" s="327" customFormat="1" ht="15" x14ac:dyDescent="0.25">
      <c r="A919" s="461"/>
      <c r="B919" s="462"/>
      <c r="C919" s="425" t="s">
        <v>84</v>
      </c>
      <c r="D919" s="425"/>
      <c r="E919" s="425"/>
      <c r="F919" s="426"/>
      <c r="G919" s="427"/>
      <c r="H919" s="427"/>
      <c r="I919" s="427"/>
      <c r="J919" s="430"/>
      <c r="K919" s="427"/>
      <c r="L919" s="463">
        <v>20596.88</v>
      </c>
      <c r="M919" s="457"/>
      <c r="N919" s="464">
        <v>458594.41</v>
      </c>
      <c r="EZ919" s="337"/>
      <c r="FA919" s="339"/>
      <c r="FB919" s="432"/>
      <c r="FC919" s="432"/>
      <c r="FD919" s="432"/>
      <c r="FJ919" s="432" t="s">
        <v>84</v>
      </c>
      <c r="FK919" s="432"/>
    </row>
    <row r="920" spans="1:167" s="327" customFormat="1" ht="45" x14ac:dyDescent="0.25">
      <c r="A920" s="423" t="s">
        <v>383</v>
      </c>
      <c r="B920" s="424" t="s">
        <v>384</v>
      </c>
      <c r="C920" s="425" t="s">
        <v>385</v>
      </c>
      <c r="D920" s="425"/>
      <c r="E920" s="425"/>
      <c r="F920" s="426" t="s">
        <v>139</v>
      </c>
      <c r="G920" s="427">
        <v>-1.2E-2</v>
      </c>
      <c r="H920" s="428">
        <v>1</v>
      </c>
      <c r="I920" s="429">
        <v>-1.2E-2</v>
      </c>
      <c r="J920" s="463">
        <v>22558</v>
      </c>
      <c r="K920" s="427"/>
      <c r="L920" s="467">
        <v>-270.7</v>
      </c>
      <c r="M920" s="483">
        <v>9.5</v>
      </c>
      <c r="N920" s="464">
        <v>-2571.65</v>
      </c>
      <c r="EZ920" s="337"/>
      <c r="FA920" s="339"/>
      <c r="FB920" s="432" t="s">
        <v>385</v>
      </c>
      <c r="FC920" s="432" t="s">
        <v>4</v>
      </c>
      <c r="FD920" s="432" t="s">
        <v>4</v>
      </c>
      <c r="FJ920" s="432"/>
      <c r="FK920" s="432"/>
    </row>
    <row r="921" spans="1:167" s="327" customFormat="1" ht="15" x14ac:dyDescent="0.25">
      <c r="A921" s="461"/>
      <c r="B921" s="462"/>
      <c r="C921" s="425" t="s">
        <v>84</v>
      </c>
      <c r="D921" s="425"/>
      <c r="E921" s="425"/>
      <c r="F921" s="426"/>
      <c r="G921" s="427"/>
      <c r="H921" s="427"/>
      <c r="I921" s="427"/>
      <c r="J921" s="430"/>
      <c r="K921" s="427"/>
      <c r="L921" s="467">
        <v>-270.7</v>
      </c>
      <c r="M921" s="457"/>
      <c r="N921" s="464">
        <v>-2571.65</v>
      </c>
      <c r="EZ921" s="337"/>
      <c r="FA921" s="339"/>
      <c r="FB921" s="432"/>
      <c r="FC921" s="432"/>
      <c r="FD921" s="432"/>
      <c r="FJ921" s="432" t="s">
        <v>84</v>
      </c>
      <c r="FK921" s="432"/>
    </row>
    <row r="922" spans="1:167" s="327" customFormat="1" ht="22.5" x14ac:dyDescent="0.25">
      <c r="A922" s="423" t="s">
        <v>386</v>
      </c>
      <c r="B922" s="424" t="s">
        <v>302</v>
      </c>
      <c r="C922" s="425" t="s">
        <v>303</v>
      </c>
      <c r="D922" s="425"/>
      <c r="E922" s="425"/>
      <c r="F922" s="426" t="s">
        <v>139</v>
      </c>
      <c r="G922" s="427">
        <v>-1.1040000000000001</v>
      </c>
      <c r="H922" s="428">
        <v>1</v>
      </c>
      <c r="I922" s="429">
        <v>-1.1040000000000001</v>
      </c>
      <c r="J922" s="463">
        <v>11200</v>
      </c>
      <c r="K922" s="427"/>
      <c r="L922" s="463">
        <v>-12364.8</v>
      </c>
      <c r="M922" s="483">
        <v>9.5</v>
      </c>
      <c r="N922" s="464">
        <v>-117465.60000000001</v>
      </c>
      <c r="EZ922" s="337"/>
      <c r="FA922" s="339"/>
      <c r="FB922" s="432" t="s">
        <v>303</v>
      </c>
      <c r="FC922" s="432" t="s">
        <v>4</v>
      </c>
      <c r="FD922" s="432" t="s">
        <v>4</v>
      </c>
      <c r="FJ922" s="432"/>
      <c r="FK922" s="432"/>
    </row>
    <row r="923" spans="1:167" s="327" customFormat="1" ht="15" x14ac:dyDescent="0.25">
      <c r="A923" s="461"/>
      <c r="B923" s="462"/>
      <c r="C923" s="425" t="s">
        <v>84</v>
      </c>
      <c r="D923" s="425"/>
      <c r="E923" s="425"/>
      <c r="F923" s="426"/>
      <c r="G923" s="427"/>
      <c r="H923" s="427"/>
      <c r="I923" s="427"/>
      <c r="J923" s="430"/>
      <c r="K923" s="427"/>
      <c r="L923" s="463">
        <v>-12364.8</v>
      </c>
      <c r="M923" s="457"/>
      <c r="N923" s="464">
        <v>-117465.60000000001</v>
      </c>
      <c r="EZ923" s="337"/>
      <c r="FA923" s="339"/>
      <c r="FB923" s="432"/>
      <c r="FC923" s="432"/>
      <c r="FD923" s="432"/>
      <c r="FJ923" s="432" t="s">
        <v>84</v>
      </c>
      <c r="FK923" s="432"/>
    </row>
    <row r="924" spans="1:167" s="327" customFormat="1" ht="15" x14ac:dyDescent="0.25">
      <c r="A924" s="423" t="s">
        <v>387</v>
      </c>
      <c r="B924" s="424" t="s">
        <v>388</v>
      </c>
      <c r="C924" s="425" t="s">
        <v>389</v>
      </c>
      <c r="D924" s="425"/>
      <c r="E924" s="425"/>
      <c r="F924" s="426" t="s">
        <v>100</v>
      </c>
      <c r="G924" s="427">
        <v>-4.3120000000000003</v>
      </c>
      <c r="H924" s="428">
        <v>1</v>
      </c>
      <c r="I924" s="429">
        <v>-4.3120000000000003</v>
      </c>
      <c r="J924" s="467">
        <v>200</v>
      </c>
      <c r="K924" s="427"/>
      <c r="L924" s="467">
        <v>-862.4</v>
      </c>
      <c r="M924" s="483">
        <v>9.5</v>
      </c>
      <c r="N924" s="464">
        <v>-8192.7999999999993</v>
      </c>
      <c r="EZ924" s="337"/>
      <c r="FA924" s="339"/>
      <c r="FB924" s="432" t="s">
        <v>389</v>
      </c>
      <c r="FC924" s="432" t="s">
        <v>4</v>
      </c>
      <c r="FD924" s="432" t="s">
        <v>4</v>
      </c>
      <c r="FJ924" s="432"/>
      <c r="FK924" s="432"/>
    </row>
    <row r="925" spans="1:167" s="327" customFormat="1" ht="15" x14ac:dyDescent="0.25">
      <c r="A925" s="461"/>
      <c r="B925" s="462"/>
      <c r="C925" s="425" t="s">
        <v>84</v>
      </c>
      <c r="D925" s="425"/>
      <c r="E925" s="425"/>
      <c r="F925" s="426"/>
      <c r="G925" s="427"/>
      <c r="H925" s="427"/>
      <c r="I925" s="427"/>
      <c r="J925" s="430"/>
      <c r="K925" s="427"/>
      <c r="L925" s="467">
        <v>-862.4</v>
      </c>
      <c r="M925" s="457"/>
      <c r="N925" s="464">
        <v>-8192.7999999999993</v>
      </c>
      <c r="EZ925" s="337"/>
      <c r="FA925" s="339"/>
      <c r="FB925" s="432"/>
      <c r="FC925" s="432"/>
      <c r="FD925" s="432"/>
      <c r="FJ925" s="432" t="s">
        <v>84</v>
      </c>
      <c r="FK925" s="432"/>
    </row>
    <row r="926" spans="1:167" s="327" customFormat="1" ht="22.5" x14ac:dyDescent="0.25">
      <c r="A926" s="423" t="s">
        <v>390</v>
      </c>
      <c r="B926" s="424" t="s">
        <v>195</v>
      </c>
      <c r="C926" s="425" t="s">
        <v>391</v>
      </c>
      <c r="D926" s="425"/>
      <c r="E926" s="425"/>
      <c r="F926" s="426" t="s">
        <v>306</v>
      </c>
      <c r="G926" s="427">
        <v>167.82</v>
      </c>
      <c r="H926" s="428">
        <v>1</v>
      </c>
      <c r="I926" s="466">
        <v>167.82</v>
      </c>
      <c r="J926" s="430"/>
      <c r="K926" s="427"/>
      <c r="L926" s="430"/>
      <c r="M926" s="483">
        <v>9.5</v>
      </c>
      <c r="N926" s="431"/>
      <c r="EZ926" s="337"/>
      <c r="FA926" s="339"/>
      <c r="FB926" s="432" t="s">
        <v>391</v>
      </c>
      <c r="FC926" s="432" t="s">
        <v>4</v>
      </c>
      <c r="FD926" s="432" t="s">
        <v>4</v>
      </c>
      <c r="FJ926" s="432"/>
      <c r="FK926" s="432"/>
    </row>
    <row r="927" spans="1:167" s="327" customFormat="1" ht="15" x14ac:dyDescent="0.25">
      <c r="A927" s="461"/>
      <c r="B927" s="462"/>
      <c r="C927" s="425" t="s">
        <v>84</v>
      </c>
      <c r="D927" s="425"/>
      <c r="E927" s="425"/>
      <c r="F927" s="426"/>
      <c r="G927" s="427"/>
      <c r="H927" s="427"/>
      <c r="I927" s="427"/>
      <c r="J927" s="430"/>
      <c r="K927" s="427"/>
      <c r="L927" s="467">
        <v>0</v>
      </c>
      <c r="M927" s="457"/>
      <c r="N927" s="474">
        <v>0</v>
      </c>
      <c r="EZ927" s="337"/>
      <c r="FA927" s="339"/>
      <c r="FB927" s="432"/>
      <c r="FC927" s="432"/>
      <c r="FD927" s="432"/>
      <c r="FJ927" s="432" t="s">
        <v>84</v>
      </c>
      <c r="FK927" s="432"/>
    </row>
    <row r="928" spans="1:167" s="327" customFormat="1" ht="22.5" x14ac:dyDescent="0.25">
      <c r="A928" s="423" t="s">
        <v>392</v>
      </c>
      <c r="B928" s="424" t="s">
        <v>195</v>
      </c>
      <c r="C928" s="425" t="s">
        <v>310</v>
      </c>
      <c r="D928" s="425"/>
      <c r="E928" s="425"/>
      <c r="F928" s="426" t="s">
        <v>104</v>
      </c>
      <c r="G928" s="427">
        <v>13426</v>
      </c>
      <c r="H928" s="428">
        <v>1</v>
      </c>
      <c r="I928" s="428">
        <v>13426</v>
      </c>
      <c r="J928" s="430"/>
      <c r="K928" s="427"/>
      <c r="L928" s="430"/>
      <c r="M928" s="483">
        <v>9.5</v>
      </c>
      <c r="N928" s="431"/>
      <c r="EZ928" s="337"/>
      <c r="FA928" s="339"/>
      <c r="FB928" s="432" t="s">
        <v>310</v>
      </c>
      <c r="FC928" s="432" t="s">
        <v>4</v>
      </c>
      <c r="FD928" s="432" t="s">
        <v>4</v>
      </c>
      <c r="FJ928" s="432"/>
      <c r="FK928" s="432"/>
    </row>
    <row r="929" spans="1:167" s="327" customFormat="1" ht="15" x14ac:dyDescent="0.25">
      <c r="A929" s="461"/>
      <c r="B929" s="462"/>
      <c r="C929" s="425" t="s">
        <v>84</v>
      </c>
      <c r="D929" s="425"/>
      <c r="E929" s="425"/>
      <c r="F929" s="426"/>
      <c r="G929" s="427"/>
      <c r="H929" s="427"/>
      <c r="I929" s="427"/>
      <c r="J929" s="430"/>
      <c r="K929" s="427"/>
      <c r="L929" s="467">
        <v>0</v>
      </c>
      <c r="M929" s="457"/>
      <c r="N929" s="474">
        <v>0</v>
      </c>
      <c r="EZ929" s="337"/>
      <c r="FA929" s="339"/>
      <c r="FB929" s="432"/>
      <c r="FC929" s="432"/>
      <c r="FD929" s="432"/>
      <c r="FJ929" s="432" t="s">
        <v>84</v>
      </c>
      <c r="FK929" s="432"/>
    </row>
    <row r="930" spans="1:167" s="327" customFormat="1" ht="15" x14ac:dyDescent="0.25">
      <c r="A930" s="423" t="s">
        <v>393</v>
      </c>
      <c r="B930" s="424" t="s">
        <v>195</v>
      </c>
      <c r="C930" s="425" t="s">
        <v>331</v>
      </c>
      <c r="D930" s="425"/>
      <c r="E930" s="425"/>
      <c r="F930" s="426" t="s">
        <v>100</v>
      </c>
      <c r="G930" s="427">
        <v>16.670000000000002</v>
      </c>
      <c r="H930" s="428">
        <v>1</v>
      </c>
      <c r="I930" s="466">
        <v>16.670000000000002</v>
      </c>
      <c r="J930" s="430"/>
      <c r="K930" s="427"/>
      <c r="L930" s="430"/>
      <c r="M930" s="483">
        <v>9.5</v>
      </c>
      <c r="N930" s="431"/>
      <c r="EZ930" s="337"/>
      <c r="FA930" s="339"/>
      <c r="FB930" s="432" t="s">
        <v>331</v>
      </c>
      <c r="FC930" s="432" t="s">
        <v>4</v>
      </c>
      <c r="FD930" s="432" t="s">
        <v>4</v>
      </c>
      <c r="FJ930" s="432"/>
      <c r="FK930" s="432"/>
    </row>
    <row r="931" spans="1:167" s="327" customFormat="1" ht="15" x14ac:dyDescent="0.25">
      <c r="A931" s="461"/>
      <c r="B931" s="462"/>
      <c r="C931" s="425" t="s">
        <v>84</v>
      </c>
      <c r="D931" s="425"/>
      <c r="E931" s="425"/>
      <c r="F931" s="426"/>
      <c r="G931" s="427"/>
      <c r="H931" s="427"/>
      <c r="I931" s="427"/>
      <c r="J931" s="430"/>
      <c r="K931" s="427"/>
      <c r="L931" s="467">
        <v>0</v>
      </c>
      <c r="M931" s="457"/>
      <c r="N931" s="474">
        <v>0</v>
      </c>
      <c r="EZ931" s="337"/>
      <c r="FA931" s="339"/>
      <c r="FB931" s="432"/>
      <c r="FC931" s="432"/>
      <c r="FD931" s="432"/>
      <c r="FJ931" s="432" t="s">
        <v>84</v>
      </c>
      <c r="FK931" s="432"/>
    </row>
    <row r="932" spans="1:167" s="327" customFormat="1" ht="22.5" x14ac:dyDescent="0.25">
      <c r="A932" s="423" t="s">
        <v>394</v>
      </c>
      <c r="B932" s="424" t="s">
        <v>195</v>
      </c>
      <c r="C932" s="425" t="s">
        <v>340</v>
      </c>
      <c r="D932" s="425"/>
      <c r="E932" s="425"/>
      <c r="F932" s="426" t="s">
        <v>197</v>
      </c>
      <c r="G932" s="427">
        <v>132.19999999999999</v>
      </c>
      <c r="H932" s="428">
        <v>1</v>
      </c>
      <c r="I932" s="483">
        <v>132.19999999999999</v>
      </c>
      <c r="J932" s="430"/>
      <c r="K932" s="427"/>
      <c r="L932" s="430"/>
      <c r="M932" s="483">
        <v>9.5</v>
      </c>
      <c r="N932" s="431"/>
      <c r="EZ932" s="337"/>
      <c r="FA932" s="339"/>
      <c r="FB932" s="432" t="s">
        <v>340</v>
      </c>
      <c r="FC932" s="432" t="s">
        <v>4</v>
      </c>
      <c r="FD932" s="432" t="s">
        <v>4</v>
      </c>
      <c r="FJ932" s="432"/>
      <c r="FK932" s="432"/>
    </row>
    <row r="933" spans="1:167" s="327" customFormat="1" ht="15" x14ac:dyDescent="0.25">
      <c r="A933" s="461"/>
      <c r="B933" s="462"/>
      <c r="C933" s="425" t="s">
        <v>84</v>
      </c>
      <c r="D933" s="425"/>
      <c r="E933" s="425"/>
      <c r="F933" s="426"/>
      <c r="G933" s="427"/>
      <c r="H933" s="427"/>
      <c r="I933" s="427"/>
      <c r="J933" s="430"/>
      <c r="K933" s="427"/>
      <c r="L933" s="467">
        <v>0</v>
      </c>
      <c r="M933" s="457"/>
      <c r="N933" s="474">
        <v>0</v>
      </c>
      <c r="EZ933" s="337"/>
      <c r="FA933" s="339"/>
      <c r="FB933" s="432"/>
      <c r="FC933" s="432"/>
      <c r="FD933" s="432"/>
      <c r="FJ933" s="432" t="s">
        <v>84</v>
      </c>
      <c r="FK933" s="432"/>
    </row>
    <row r="934" spans="1:167" s="327" customFormat="1" ht="22.5" x14ac:dyDescent="0.25">
      <c r="A934" s="423" t="s">
        <v>395</v>
      </c>
      <c r="B934" s="424" t="s">
        <v>195</v>
      </c>
      <c r="C934" s="425" t="s">
        <v>342</v>
      </c>
      <c r="D934" s="425"/>
      <c r="E934" s="425"/>
      <c r="F934" s="426" t="s">
        <v>197</v>
      </c>
      <c r="G934" s="427">
        <v>179.1</v>
      </c>
      <c r="H934" s="428">
        <v>1</v>
      </c>
      <c r="I934" s="483">
        <v>179.1</v>
      </c>
      <c r="J934" s="430"/>
      <c r="K934" s="427"/>
      <c r="L934" s="430"/>
      <c r="M934" s="483">
        <v>9.5</v>
      </c>
      <c r="N934" s="431"/>
      <c r="EZ934" s="337"/>
      <c r="FA934" s="339"/>
      <c r="FB934" s="432" t="s">
        <v>342</v>
      </c>
      <c r="FC934" s="432" t="s">
        <v>4</v>
      </c>
      <c r="FD934" s="432" t="s">
        <v>4</v>
      </c>
      <c r="FJ934" s="432"/>
      <c r="FK934" s="432"/>
    </row>
    <row r="935" spans="1:167" s="327" customFormat="1" ht="15" x14ac:dyDescent="0.25">
      <c r="A935" s="461"/>
      <c r="B935" s="462"/>
      <c r="C935" s="425" t="s">
        <v>84</v>
      </c>
      <c r="D935" s="425"/>
      <c r="E935" s="425"/>
      <c r="F935" s="426"/>
      <c r="G935" s="427"/>
      <c r="H935" s="427"/>
      <c r="I935" s="427"/>
      <c r="J935" s="430"/>
      <c r="K935" s="427"/>
      <c r="L935" s="467">
        <v>0</v>
      </c>
      <c r="M935" s="457"/>
      <c r="N935" s="474">
        <v>0</v>
      </c>
      <c r="EZ935" s="337"/>
      <c r="FA935" s="339"/>
      <c r="FB935" s="432"/>
      <c r="FC935" s="432"/>
      <c r="FD935" s="432"/>
      <c r="FJ935" s="432" t="s">
        <v>84</v>
      </c>
      <c r="FK935" s="432"/>
    </row>
    <row r="936" spans="1:167" s="327" customFormat="1" ht="45" x14ac:dyDescent="0.25">
      <c r="A936" s="423" t="s">
        <v>396</v>
      </c>
      <c r="B936" s="424" t="s">
        <v>293</v>
      </c>
      <c r="C936" s="425" t="s">
        <v>294</v>
      </c>
      <c r="D936" s="425"/>
      <c r="E936" s="425"/>
      <c r="F936" s="426" t="s">
        <v>129</v>
      </c>
      <c r="G936" s="427">
        <v>1.6779999999999999</v>
      </c>
      <c r="H936" s="428">
        <v>1</v>
      </c>
      <c r="I936" s="429">
        <v>1.6779999999999999</v>
      </c>
      <c r="J936" s="430"/>
      <c r="K936" s="427"/>
      <c r="L936" s="430"/>
      <c r="M936" s="427"/>
      <c r="N936" s="431"/>
      <c r="EZ936" s="337"/>
      <c r="FA936" s="339"/>
      <c r="FB936" s="432" t="s">
        <v>294</v>
      </c>
      <c r="FC936" s="432" t="s">
        <v>4</v>
      </c>
      <c r="FD936" s="432" t="s">
        <v>4</v>
      </c>
      <c r="FJ936" s="432"/>
      <c r="FK936" s="432"/>
    </row>
    <row r="937" spans="1:167" s="327" customFormat="1" ht="15" x14ac:dyDescent="0.25">
      <c r="A937" s="433"/>
      <c r="B937" s="434"/>
      <c r="C937" s="435" t="s">
        <v>2151</v>
      </c>
      <c r="D937" s="435"/>
      <c r="E937" s="435"/>
      <c r="F937" s="435"/>
      <c r="G937" s="435"/>
      <c r="H937" s="435"/>
      <c r="I937" s="435"/>
      <c r="J937" s="435"/>
      <c r="K937" s="435"/>
      <c r="L937" s="435"/>
      <c r="M937" s="435"/>
      <c r="N937" s="436"/>
      <c r="EZ937" s="337"/>
      <c r="FA937" s="339"/>
      <c r="FB937" s="432"/>
      <c r="FC937" s="432"/>
      <c r="FD937" s="432"/>
      <c r="FE937" s="437" t="s">
        <v>2151</v>
      </c>
      <c r="FJ937" s="432"/>
      <c r="FK937" s="432"/>
    </row>
    <row r="938" spans="1:167" s="327" customFormat="1" ht="67.5" x14ac:dyDescent="0.25">
      <c r="A938" s="438"/>
      <c r="B938" s="439" t="s">
        <v>61</v>
      </c>
      <c r="C938" s="440" t="s">
        <v>62</v>
      </c>
      <c r="D938" s="440"/>
      <c r="E938" s="440"/>
      <c r="F938" s="440"/>
      <c r="G938" s="440"/>
      <c r="H938" s="440"/>
      <c r="I938" s="440"/>
      <c r="J938" s="440"/>
      <c r="K938" s="440"/>
      <c r="L938" s="440"/>
      <c r="M938" s="440"/>
      <c r="N938" s="441"/>
      <c r="EZ938" s="337"/>
      <c r="FA938" s="339"/>
      <c r="FB938" s="432"/>
      <c r="FC938" s="432"/>
      <c r="FD938" s="432"/>
      <c r="FF938" s="437" t="s">
        <v>62</v>
      </c>
      <c r="FJ938" s="432"/>
      <c r="FK938" s="432"/>
    </row>
    <row r="939" spans="1:167" s="327" customFormat="1" ht="67.5" x14ac:dyDescent="0.25">
      <c r="A939" s="438"/>
      <c r="B939" s="439" t="s">
        <v>63</v>
      </c>
      <c r="C939" s="440" t="s">
        <v>64</v>
      </c>
      <c r="D939" s="440"/>
      <c r="E939" s="440"/>
      <c r="F939" s="440"/>
      <c r="G939" s="440"/>
      <c r="H939" s="440"/>
      <c r="I939" s="440"/>
      <c r="J939" s="440"/>
      <c r="K939" s="440"/>
      <c r="L939" s="440"/>
      <c r="M939" s="440"/>
      <c r="N939" s="441"/>
      <c r="EZ939" s="337"/>
      <c r="FA939" s="339"/>
      <c r="FB939" s="432"/>
      <c r="FC939" s="432"/>
      <c r="FD939" s="432"/>
      <c r="FF939" s="437" t="s">
        <v>64</v>
      </c>
      <c r="FJ939" s="432"/>
      <c r="FK939" s="432"/>
    </row>
    <row r="940" spans="1:167" s="327" customFormat="1" ht="33.75" x14ac:dyDescent="0.25">
      <c r="A940" s="438"/>
      <c r="B940" s="439" t="s">
        <v>92</v>
      </c>
      <c r="C940" s="440" t="s">
        <v>93</v>
      </c>
      <c r="D940" s="440"/>
      <c r="E940" s="440"/>
      <c r="F940" s="440"/>
      <c r="G940" s="440"/>
      <c r="H940" s="440"/>
      <c r="I940" s="440"/>
      <c r="J940" s="440"/>
      <c r="K940" s="440"/>
      <c r="L940" s="440"/>
      <c r="M940" s="440"/>
      <c r="N940" s="441"/>
      <c r="EZ940" s="337"/>
      <c r="FA940" s="339"/>
      <c r="FB940" s="432"/>
      <c r="FC940" s="432"/>
      <c r="FD940" s="432"/>
      <c r="FF940" s="437" t="s">
        <v>93</v>
      </c>
      <c r="FJ940" s="432"/>
      <c r="FK940" s="432"/>
    </row>
    <row r="941" spans="1:167" s="327" customFormat="1" ht="15" x14ac:dyDescent="0.25">
      <c r="A941" s="442"/>
      <c r="B941" s="439" t="s">
        <v>57</v>
      </c>
      <c r="C941" s="435" t="s">
        <v>67</v>
      </c>
      <c r="D941" s="435"/>
      <c r="E941" s="435"/>
      <c r="F941" s="443"/>
      <c r="G941" s="444"/>
      <c r="H941" s="444"/>
      <c r="I941" s="444"/>
      <c r="J941" s="445">
        <v>325.89</v>
      </c>
      <c r="K941" s="470">
        <v>1.7250000000000001</v>
      </c>
      <c r="L941" s="445">
        <v>943.3</v>
      </c>
      <c r="M941" s="448">
        <v>52.21</v>
      </c>
      <c r="N941" s="449">
        <v>49249.69</v>
      </c>
      <c r="EZ941" s="337"/>
      <c r="FA941" s="339"/>
      <c r="FB941" s="432"/>
      <c r="FC941" s="432"/>
      <c r="FD941" s="432"/>
      <c r="FG941" s="437" t="s">
        <v>67</v>
      </c>
      <c r="FJ941" s="432"/>
      <c r="FK941" s="432"/>
    </row>
    <row r="942" spans="1:167" s="327" customFormat="1" ht="15" x14ac:dyDescent="0.25">
      <c r="A942" s="442"/>
      <c r="B942" s="439" t="s">
        <v>68</v>
      </c>
      <c r="C942" s="435" t="s">
        <v>69</v>
      </c>
      <c r="D942" s="435"/>
      <c r="E942" s="435"/>
      <c r="F942" s="443"/>
      <c r="G942" s="444"/>
      <c r="H942" s="444"/>
      <c r="I942" s="444"/>
      <c r="J942" s="445">
        <v>74.099999999999994</v>
      </c>
      <c r="K942" s="470">
        <v>1.875</v>
      </c>
      <c r="L942" s="445">
        <v>233.14</v>
      </c>
      <c r="M942" s="448">
        <v>15.71</v>
      </c>
      <c r="N942" s="449">
        <v>3662.63</v>
      </c>
      <c r="EZ942" s="337"/>
      <c r="FA942" s="339"/>
      <c r="FB942" s="432"/>
      <c r="FC942" s="432"/>
      <c r="FD942" s="432"/>
      <c r="FG942" s="437" t="s">
        <v>69</v>
      </c>
      <c r="FJ942" s="432"/>
      <c r="FK942" s="432"/>
    </row>
    <row r="943" spans="1:167" s="327" customFormat="1" ht="15" x14ac:dyDescent="0.25">
      <c r="A943" s="442"/>
      <c r="B943" s="439" t="s">
        <v>70</v>
      </c>
      <c r="C943" s="435" t="s">
        <v>71</v>
      </c>
      <c r="D943" s="435"/>
      <c r="E943" s="435"/>
      <c r="F943" s="443"/>
      <c r="G943" s="444"/>
      <c r="H943" s="444"/>
      <c r="I943" s="444"/>
      <c r="J943" s="445">
        <v>11.33</v>
      </c>
      <c r="K943" s="470">
        <v>1.875</v>
      </c>
      <c r="L943" s="445">
        <v>35.65</v>
      </c>
      <c r="M943" s="448">
        <v>52.21</v>
      </c>
      <c r="N943" s="449">
        <v>1861.29</v>
      </c>
      <c r="EZ943" s="337"/>
      <c r="FA943" s="339"/>
      <c r="FB943" s="432"/>
      <c r="FC943" s="432"/>
      <c r="FD943" s="432"/>
      <c r="FG943" s="437" t="s">
        <v>71</v>
      </c>
      <c r="FJ943" s="432"/>
      <c r="FK943" s="432"/>
    </row>
    <row r="944" spans="1:167" s="327" customFormat="1" ht="15" x14ac:dyDescent="0.25">
      <c r="A944" s="442"/>
      <c r="B944" s="439" t="s">
        <v>72</v>
      </c>
      <c r="C944" s="435" t="s">
        <v>73</v>
      </c>
      <c r="D944" s="435"/>
      <c r="E944" s="435"/>
      <c r="F944" s="443"/>
      <c r="G944" s="444"/>
      <c r="H944" s="444"/>
      <c r="I944" s="444"/>
      <c r="J944" s="445">
        <v>462.96</v>
      </c>
      <c r="K944" s="444"/>
      <c r="L944" s="445">
        <v>776.85</v>
      </c>
      <c r="M944" s="446">
        <v>9.5</v>
      </c>
      <c r="N944" s="449">
        <v>7380.08</v>
      </c>
      <c r="EZ944" s="337"/>
      <c r="FA944" s="339"/>
      <c r="FB944" s="432"/>
      <c r="FC944" s="432"/>
      <c r="FD944" s="432"/>
      <c r="FG944" s="437" t="s">
        <v>73</v>
      </c>
      <c r="FJ944" s="432"/>
      <c r="FK944" s="432"/>
    </row>
    <row r="945" spans="1:167" s="327" customFormat="1" ht="15" x14ac:dyDescent="0.25">
      <c r="A945" s="452"/>
      <c r="B945" s="439"/>
      <c r="C945" s="435" t="s">
        <v>74</v>
      </c>
      <c r="D945" s="435"/>
      <c r="E945" s="435"/>
      <c r="F945" s="443" t="s">
        <v>75</v>
      </c>
      <c r="G945" s="446">
        <v>35.5</v>
      </c>
      <c r="H945" s="470">
        <v>1.7250000000000001</v>
      </c>
      <c r="I945" s="453">
        <v>102.756525</v>
      </c>
      <c r="J945" s="370"/>
      <c r="K945" s="444"/>
      <c r="L945" s="370"/>
      <c r="M945" s="444"/>
      <c r="N945" s="451"/>
      <c r="EZ945" s="337"/>
      <c r="FA945" s="339"/>
      <c r="FB945" s="432"/>
      <c r="FC945" s="432"/>
      <c r="FD945" s="432"/>
      <c r="FH945" s="437" t="s">
        <v>74</v>
      </c>
      <c r="FJ945" s="432"/>
      <c r="FK945" s="432"/>
    </row>
    <row r="946" spans="1:167" s="327" customFormat="1" ht="15" x14ac:dyDescent="0.25">
      <c r="A946" s="452"/>
      <c r="B946" s="439"/>
      <c r="C946" s="435" t="s">
        <v>76</v>
      </c>
      <c r="D946" s="435"/>
      <c r="E946" s="435"/>
      <c r="F946" s="443" t="s">
        <v>75</v>
      </c>
      <c r="G946" s="448">
        <v>0.86</v>
      </c>
      <c r="H946" s="470">
        <v>1.875</v>
      </c>
      <c r="I946" s="453">
        <v>2.705775</v>
      </c>
      <c r="J946" s="370"/>
      <c r="K946" s="444"/>
      <c r="L946" s="370"/>
      <c r="M946" s="444"/>
      <c r="N946" s="451"/>
      <c r="EZ946" s="337"/>
      <c r="FA946" s="339"/>
      <c r="FB946" s="432"/>
      <c r="FC946" s="432"/>
      <c r="FD946" s="432"/>
      <c r="FH946" s="437" t="s">
        <v>76</v>
      </c>
      <c r="FJ946" s="432"/>
      <c r="FK946" s="432"/>
    </row>
    <row r="947" spans="1:167" s="327" customFormat="1" ht="15" x14ac:dyDescent="0.25">
      <c r="A947" s="433"/>
      <c r="B947" s="439"/>
      <c r="C947" s="455" t="s">
        <v>77</v>
      </c>
      <c r="D947" s="455"/>
      <c r="E947" s="455"/>
      <c r="F947" s="456"/>
      <c r="G947" s="457"/>
      <c r="H947" s="457"/>
      <c r="I947" s="457"/>
      <c r="J947" s="458">
        <v>862.95</v>
      </c>
      <c r="K947" s="457"/>
      <c r="L947" s="459">
        <v>1953.29</v>
      </c>
      <c r="M947" s="457"/>
      <c r="N947" s="460">
        <v>60292.4</v>
      </c>
      <c r="EZ947" s="337"/>
      <c r="FA947" s="339"/>
      <c r="FB947" s="432"/>
      <c r="FC947" s="432"/>
      <c r="FD947" s="432"/>
      <c r="FI947" s="437" t="s">
        <v>77</v>
      </c>
      <c r="FJ947" s="432"/>
      <c r="FK947" s="432"/>
    </row>
    <row r="948" spans="1:167" s="327" customFormat="1" ht="15" x14ac:dyDescent="0.25">
      <c r="A948" s="452"/>
      <c r="B948" s="439"/>
      <c r="C948" s="435" t="s">
        <v>78</v>
      </c>
      <c r="D948" s="435"/>
      <c r="E948" s="435"/>
      <c r="F948" s="443"/>
      <c r="G948" s="444"/>
      <c r="H948" s="444"/>
      <c r="I948" s="444"/>
      <c r="J948" s="370"/>
      <c r="K948" s="444"/>
      <c r="L948" s="445">
        <v>978.95</v>
      </c>
      <c r="M948" s="444"/>
      <c r="N948" s="449">
        <v>51110.98</v>
      </c>
      <c r="EZ948" s="337"/>
      <c r="FA948" s="339"/>
      <c r="FB948" s="432"/>
      <c r="FC948" s="432"/>
      <c r="FD948" s="432"/>
      <c r="FH948" s="437" t="s">
        <v>78</v>
      </c>
      <c r="FJ948" s="432"/>
      <c r="FK948" s="432"/>
    </row>
    <row r="949" spans="1:167" s="327" customFormat="1" ht="15" x14ac:dyDescent="0.25">
      <c r="A949" s="452"/>
      <c r="B949" s="439" t="s">
        <v>94</v>
      </c>
      <c r="C949" s="435" t="s">
        <v>95</v>
      </c>
      <c r="D949" s="435"/>
      <c r="E949" s="435"/>
      <c r="F949" s="443" t="s">
        <v>81</v>
      </c>
      <c r="G949" s="450">
        <v>109</v>
      </c>
      <c r="H949" s="444"/>
      <c r="I949" s="450">
        <v>109</v>
      </c>
      <c r="J949" s="370"/>
      <c r="K949" s="444"/>
      <c r="L949" s="447">
        <v>1067.06</v>
      </c>
      <c r="M949" s="444"/>
      <c r="N949" s="449">
        <v>55710.97</v>
      </c>
      <c r="EZ949" s="337"/>
      <c r="FA949" s="339"/>
      <c r="FB949" s="432"/>
      <c r="FC949" s="432"/>
      <c r="FD949" s="432"/>
      <c r="FH949" s="437" t="s">
        <v>95</v>
      </c>
      <c r="FJ949" s="432"/>
      <c r="FK949" s="432"/>
    </row>
    <row r="950" spans="1:167" s="327" customFormat="1" ht="22.5" x14ac:dyDescent="0.25">
      <c r="A950" s="452"/>
      <c r="B950" s="439" t="s">
        <v>96</v>
      </c>
      <c r="C950" s="435" t="s">
        <v>97</v>
      </c>
      <c r="D950" s="435"/>
      <c r="E950" s="435"/>
      <c r="F950" s="443" t="s">
        <v>81</v>
      </c>
      <c r="G950" s="450">
        <v>57</v>
      </c>
      <c r="H950" s="448">
        <v>0.85</v>
      </c>
      <c r="I950" s="448">
        <v>48.45</v>
      </c>
      <c r="J950" s="370"/>
      <c r="K950" s="444"/>
      <c r="L950" s="445">
        <v>474.3</v>
      </c>
      <c r="M950" s="444"/>
      <c r="N950" s="449">
        <v>24763.27</v>
      </c>
      <c r="EZ950" s="337"/>
      <c r="FA950" s="339"/>
      <c r="FB950" s="432"/>
      <c r="FC950" s="432"/>
      <c r="FD950" s="432"/>
      <c r="FH950" s="437" t="s">
        <v>97</v>
      </c>
      <c r="FJ950" s="432"/>
      <c r="FK950" s="432"/>
    </row>
    <row r="951" spans="1:167" s="327" customFormat="1" ht="15" x14ac:dyDescent="0.25">
      <c r="A951" s="461"/>
      <c r="B951" s="462"/>
      <c r="C951" s="425" t="s">
        <v>84</v>
      </c>
      <c r="D951" s="425"/>
      <c r="E951" s="425"/>
      <c r="F951" s="426"/>
      <c r="G951" s="427"/>
      <c r="H951" s="427"/>
      <c r="I951" s="427"/>
      <c r="J951" s="430"/>
      <c r="K951" s="427"/>
      <c r="L951" s="463">
        <v>3494.65</v>
      </c>
      <c r="M951" s="457"/>
      <c r="N951" s="464">
        <v>140766.64000000001</v>
      </c>
      <c r="EZ951" s="337"/>
      <c r="FA951" s="339"/>
      <c r="FB951" s="432"/>
      <c r="FC951" s="432"/>
      <c r="FD951" s="432"/>
      <c r="FJ951" s="432" t="s">
        <v>84</v>
      </c>
      <c r="FK951" s="432"/>
    </row>
    <row r="952" spans="1:167" s="327" customFormat="1" ht="22.5" x14ac:dyDescent="0.25">
      <c r="A952" s="423" t="s">
        <v>397</v>
      </c>
      <c r="B952" s="424" t="s">
        <v>195</v>
      </c>
      <c r="C952" s="425" t="s">
        <v>351</v>
      </c>
      <c r="D952" s="425"/>
      <c r="E952" s="425"/>
      <c r="F952" s="426" t="s">
        <v>197</v>
      </c>
      <c r="G952" s="427">
        <v>81.64</v>
      </c>
      <c r="H952" s="428">
        <v>1</v>
      </c>
      <c r="I952" s="466">
        <v>81.64</v>
      </c>
      <c r="J952" s="430"/>
      <c r="K952" s="427"/>
      <c r="L952" s="430"/>
      <c r="M952" s="483">
        <v>9.5</v>
      </c>
      <c r="N952" s="431"/>
      <c r="EZ952" s="337"/>
      <c r="FA952" s="339"/>
      <c r="FB952" s="432" t="s">
        <v>351</v>
      </c>
      <c r="FC952" s="432" t="s">
        <v>4</v>
      </c>
      <c r="FD952" s="432" t="s">
        <v>4</v>
      </c>
      <c r="FJ952" s="432"/>
      <c r="FK952" s="432"/>
    </row>
    <row r="953" spans="1:167" s="327" customFormat="1" ht="15" x14ac:dyDescent="0.25">
      <c r="A953" s="461"/>
      <c r="B953" s="462"/>
      <c r="C953" s="425" t="s">
        <v>84</v>
      </c>
      <c r="D953" s="425"/>
      <c r="E953" s="425"/>
      <c r="F953" s="426"/>
      <c r="G953" s="427"/>
      <c r="H953" s="427"/>
      <c r="I953" s="427"/>
      <c r="J953" s="430"/>
      <c r="K953" s="427"/>
      <c r="L953" s="467">
        <v>0</v>
      </c>
      <c r="M953" s="457"/>
      <c r="N953" s="474">
        <v>0</v>
      </c>
      <c r="EZ953" s="337"/>
      <c r="FA953" s="339"/>
      <c r="FB953" s="432"/>
      <c r="FC953" s="432"/>
      <c r="FD953" s="432"/>
      <c r="FJ953" s="432" t="s">
        <v>84</v>
      </c>
      <c r="FK953" s="432"/>
    </row>
    <row r="954" spans="1:167" s="327" customFormat="1" ht="22.5" x14ac:dyDescent="0.25">
      <c r="A954" s="423" t="s">
        <v>398</v>
      </c>
      <c r="B954" s="424" t="s">
        <v>221</v>
      </c>
      <c r="C954" s="425" t="s">
        <v>325</v>
      </c>
      <c r="D954" s="425"/>
      <c r="E954" s="425"/>
      <c r="F954" s="426" t="s">
        <v>60</v>
      </c>
      <c r="G954" s="427">
        <v>3.78</v>
      </c>
      <c r="H954" s="428">
        <v>1</v>
      </c>
      <c r="I954" s="466">
        <v>3.78</v>
      </c>
      <c r="J954" s="430"/>
      <c r="K954" s="427"/>
      <c r="L954" s="430"/>
      <c r="M954" s="427"/>
      <c r="N954" s="431"/>
      <c r="EZ954" s="337"/>
      <c r="FA954" s="339"/>
      <c r="FB954" s="432" t="s">
        <v>325</v>
      </c>
      <c r="FC954" s="432" t="s">
        <v>4</v>
      </c>
      <c r="FD954" s="432" t="s">
        <v>4</v>
      </c>
      <c r="FJ954" s="432"/>
      <c r="FK954" s="432"/>
    </row>
    <row r="955" spans="1:167" s="327" customFormat="1" ht="15" x14ac:dyDescent="0.25">
      <c r="A955" s="433"/>
      <c r="B955" s="434"/>
      <c r="C955" s="435" t="s">
        <v>2153</v>
      </c>
      <c r="D955" s="435"/>
      <c r="E955" s="435"/>
      <c r="F955" s="435"/>
      <c r="G955" s="435"/>
      <c r="H955" s="435"/>
      <c r="I955" s="435"/>
      <c r="J955" s="435"/>
      <c r="K955" s="435"/>
      <c r="L955" s="435"/>
      <c r="M955" s="435"/>
      <c r="N955" s="436"/>
      <c r="EZ955" s="337"/>
      <c r="FA955" s="339"/>
      <c r="FB955" s="432"/>
      <c r="FC955" s="432"/>
      <c r="FD955" s="432"/>
      <c r="FE955" s="437" t="s">
        <v>2153</v>
      </c>
      <c r="FJ955" s="432"/>
      <c r="FK955" s="432"/>
    </row>
    <row r="956" spans="1:167" s="327" customFormat="1" ht="67.5" x14ac:dyDescent="0.25">
      <c r="A956" s="438"/>
      <c r="B956" s="439" t="s">
        <v>61</v>
      </c>
      <c r="C956" s="440" t="s">
        <v>62</v>
      </c>
      <c r="D956" s="440"/>
      <c r="E956" s="440"/>
      <c r="F956" s="440"/>
      <c r="G956" s="440"/>
      <c r="H956" s="440"/>
      <c r="I956" s="440"/>
      <c r="J956" s="440"/>
      <c r="K956" s="440"/>
      <c r="L956" s="440"/>
      <c r="M956" s="440"/>
      <c r="N956" s="441"/>
      <c r="EZ956" s="337"/>
      <c r="FA956" s="339"/>
      <c r="FB956" s="432"/>
      <c r="FC956" s="432"/>
      <c r="FD956" s="432"/>
      <c r="FF956" s="437" t="s">
        <v>62</v>
      </c>
      <c r="FJ956" s="432"/>
      <c r="FK956" s="432"/>
    </row>
    <row r="957" spans="1:167" s="327" customFormat="1" ht="67.5" x14ac:dyDescent="0.25">
      <c r="A957" s="438"/>
      <c r="B957" s="439" t="s">
        <v>63</v>
      </c>
      <c r="C957" s="440" t="s">
        <v>64</v>
      </c>
      <c r="D957" s="440"/>
      <c r="E957" s="440"/>
      <c r="F957" s="440"/>
      <c r="G957" s="440"/>
      <c r="H957" s="440"/>
      <c r="I957" s="440"/>
      <c r="J957" s="440"/>
      <c r="K957" s="440"/>
      <c r="L957" s="440"/>
      <c r="M957" s="440"/>
      <c r="N957" s="441"/>
      <c r="EZ957" s="337"/>
      <c r="FA957" s="339"/>
      <c r="FB957" s="432"/>
      <c r="FC957" s="432"/>
      <c r="FD957" s="432"/>
      <c r="FF957" s="437" t="s">
        <v>64</v>
      </c>
      <c r="FJ957" s="432"/>
      <c r="FK957" s="432"/>
    </row>
    <row r="958" spans="1:167" s="327" customFormat="1" ht="33.75" x14ac:dyDescent="0.25">
      <c r="A958" s="438"/>
      <c r="B958" s="439" t="s">
        <v>92</v>
      </c>
      <c r="C958" s="440" t="s">
        <v>93</v>
      </c>
      <c r="D958" s="440"/>
      <c r="E958" s="440"/>
      <c r="F958" s="440"/>
      <c r="G958" s="440"/>
      <c r="H958" s="440"/>
      <c r="I958" s="440"/>
      <c r="J958" s="440"/>
      <c r="K958" s="440"/>
      <c r="L958" s="440"/>
      <c r="M958" s="440"/>
      <c r="N958" s="441"/>
      <c r="EZ958" s="337"/>
      <c r="FA958" s="339"/>
      <c r="FB958" s="432"/>
      <c r="FC958" s="432"/>
      <c r="FD958" s="432"/>
      <c r="FF958" s="437" t="s">
        <v>93</v>
      </c>
      <c r="FJ958" s="432"/>
      <c r="FK958" s="432"/>
    </row>
    <row r="959" spans="1:167" s="327" customFormat="1" ht="15" x14ac:dyDescent="0.25">
      <c r="A959" s="442"/>
      <c r="B959" s="439" t="s">
        <v>57</v>
      </c>
      <c r="C959" s="435" t="s">
        <v>67</v>
      </c>
      <c r="D959" s="435"/>
      <c r="E959" s="435"/>
      <c r="F959" s="443"/>
      <c r="G959" s="444"/>
      <c r="H959" s="444"/>
      <c r="I959" s="444"/>
      <c r="J959" s="445">
        <v>60.66</v>
      </c>
      <c r="K959" s="470">
        <v>1.7250000000000001</v>
      </c>
      <c r="L959" s="445">
        <v>395.53</v>
      </c>
      <c r="M959" s="448">
        <v>52.21</v>
      </c>
      <c r="N959" s="449">
        <v>20650.62</v>
      </c>
      <c r="EZ959" s="337"/>
      <c r="FA959" s="339"/>
      <c r="FB959" s="432"/>
      <c r="FC959" s="432"/>
      <c r="FD959" s="432"/>
      <c r="FG959" s="437" t="s">
        <v>67</v>
      </c>
      <c r="FJ959" s="432"/>
      <c r="FK959" s="432"/>
    </row>
    <row r="960" spans="1:167" s="327" customFormat="1" ht="15" x14ac:dyDescent="0.25">
      <c r="A960" s="442"/>
      <c r="B960" s="439" t="s">
        <v>68</v>
      </c>
      <c r="C960" s="435" t="s">
        <v>69</v>
      </c>
      <c r="D960" s="435"/>
      <c r="E960" s="435"/>
      <c r="F960" s="443"/>
      <c r="G960" s="444"/>
      <c r="H960" s="444"/>
      <c r="I960" s="444"/>
      <c r="J960" s="445">
        <v>30.24</v>
      </c>
      <c r="K960" s="470">
        <v>1.875</v>
      </c>
      <c r="L960" s="445">
        <v>214.33</v>
      </c>
      <c r="M960" s="448">
        <v>15.71</v>
      </c>
      <c r="N960" s="449">
        <v>3367.12</v>
      </c>
      <c r="EZ960" s="337"/>
      <c r="FA960" s="339"/>
      <c r="FB960" s="432"/>
      <c r="FC960" s="432"/>
      <c r="FD960" s="432"/>
      <c r="FG960" s="437" t="s">
        <v>69</v>
      </c>
      <c r="FJ960" s="432"/>
      <c r="FK960" s="432"/>
    </row>
    <row r="961" spans="1:167" s="327" customFormat="1" ht="15" x14ac:dyDescent="0.25">
      <c r="A961" s="442"/>
      <c r="B961" s="439" t="s">
        <v>70</v>
      </c>
      <c r="C961" s="435" t="s">
        <v>71</v>
      </c>
      <c r="D961" s="435"/>
      <c r="E961" s="435"/>
      <c r="F961" s="443"/>
      <c r="G961" s="444"/>
      <c r="H961" s="444"/>
      <c r="I961" s="444"/>
      <c r="J961" s="445">
        <v>2.69</v>
      </c>
      <c r="K961" s="470">
        <v>1.875</v>
      </c>
      <c r="L961" s="445">
        <v>19.07</v>
      </c>
      <c r="M961" s="448">
        <v>52.21</v>
      </c>
      <c r="N961" s="472">
        <v>995.64</v>
      </c>
      <c r="EZ961" s="337"/>
      <c r="FA961" s="339"/>
      <c r="FB961" s="432"/>
      <c r="FC961" s="432"/>
      <c r="FD961" s="432"/>
      <c r="FG961" s="437" t="s">
        <v>71</v>
      </c>
      <c r="FJ961" s="432"/>
      <c r="FK961" s="432"/>
    </row>
    <row r="962" spans="1:167" s="327" customFormat="1" ht="15" x14ac:dyDescent="0.25">
      <c r="A962" s="442"/>
      <c r="B962" s="439" t="s">
        <v>72</v>
      </c>
      <c r="C962" s="435" t="s">
        <v>73</v>
      </c>
      <c r="D962" s="435"/>
      <c r="E962" s="435"/>
      <c r="F962" s="443"/>
      <c r="G962" s="444"/>
      <c r="H962" s="444"/>
      <c r="I962" s="444"/>
      <c r="J962" s="445">
        <v>851.5</v>
      </c>
      <c r="K962" s="444"/>
      <c r="L962" s="447">
        <v>3218.67</v>
      </c>
      <c r="M962" s="446">
        <v>9.5</v>
      </c>
      <c r="N962" s="449">
        <v>30577.37</v>
      </c>
      <c r="EZ962" s="337"/>
      <c r="FA962" s="339"/>
      <c r="FB962" s="432"/>
      <c r="FC962" s="432"/>
      <c r="FD962" s="432"/>
      <c r="FG962" s="437" t="s">
        <v>73</v>
      </c>
      <c r="FJ962" s="432"/>
      <c r="FK962" s="432"/>
    </row>
    <row r="963" spans="1:167" s="327" customFormat="1" ht="15" x14ac:dyDescent="0.25">
      <c r="A963" s="452"/>
      <c r="B963" s="439"/>
      <c r="C963" s="435" t="s">
        <v>74</v>
      </c>
      <c r="D963" s="435"/>
      <c r="E963" s="435"/>
      <c r="F963" s="443" t="s">
        <v>75</v>
      </c>
      <c r="G963" s="448">
        <v>6.94</v>
      </c>
      <c r="H963" s="470">
        <v>1.7250000000000001</v>
      </c>
      <c r="I963" s="465">
        <v>45.252270000000003</v>
      </c>
      <c r="J963" s="370"/>
      <c r="K963" s="444"/>
      <c r="L963" s="370"/>
      <c r="M963" s="444"/>
      <c r="N963" s="451"/>
      <c r="EZ963" s="337"/>
      <c r="FA963" s="339"/>
      <c r="FB963" s="432"/>
      <c r="FC963" s="432"/>
      <c r="FD963" s="432"/>
      <c r="FH963" s="437" t="s">
        <v>74</v>
      </c>
      <c r="FJ963" s="432"/>
      <c r="FK963" s="432"/>
    </row>
    <row r="964" spans="1:167" s="327" customFormat="1" ht="15" x14ac:dyDescent="0.25">
      <c r="A964" s="452"/>
      <c r="B964" s="439"/>
      <c r="C964" s="435" t="s">
        <v>76</v>
      </c>
      <c r="D964" s="435"/>
      <c r="E964" s="435"/>
      <c r="F964" s="443" t="s">
        <v>75</v>
      </c>
      <c r="G964" s="448">
        <v>0.21</v>
      </c>
      <c r="H964" s="470">
        <v>1.875</v>
      </c>
      <c r="I964" s="453">
        <v>1.488375</v>
      </c>
      <c r="J964" s="370"/>
      <c r="K964" s="444"/>
      <c r="L964" s="370"/>
      <c r="M964" s="444"/>
      <c r="N964" s="451"/>
      <c r="EZ964" s="337"/>
      <c r="FA964" s="339"/>
      <c r="FB964" s="432"/>
      <c r="FC964" s="432"/>
      <c r="FD964" s="432"/>
      <c r="FH964" s="437" t="s">
        <v>76</v>
      </c>
      <c r="FJ964" s="432"/>
      <c r="FK964" s="432"/>
    </row>
    <row r="965" spans="1:167" s="327" customFormat="1" ht="15" x14ac:dyDescent="0.25">
      <c r="A965" s="433"/>
      <c r="B965" s="439"/>
      <c r="C965" s="455" t="s">
        <v>77</v>
      </c>
      <c r="D965" s="455"/>
      <c r="E965" s="455"/>
      <c r="F965" s="456"/>
      <c r="G965" s="457"/>
      <c r="H965" s="457"/>
      <c r="I965" s="457"/>
      <c r="J965" s="458">
        <v>942.4</v>
      </c>
      <c r="K965" s="457"/>
      <c r="L965" s="459">
        <v>3828.53</v>
      </c>
      <c r="M965" s="457"/>
      <c r="N965" s="460">
        <v>54595.11</v>
      </c>
      <c r="EZ965" s="337"/>
      <c r="FA965" s="339"/>
      <c r="FB965" s="432"/>
      <c r="FC965" s="432"/>
      <c r="FD965" s="432"/>
      <c r="FI965" s="437" t="s">
        <v>77</v>
      </c>
      <c r="FJ965" s="432"/>
      <c r="FK965" s="432"/>
    </row>
    <row r="966" spans="1:167" s="327" customFormat="1" ht="15" x14ac:dyDescent="0.25">
      <c r="A966" s="452"/>
      <c r="B966" s="439"/>
      <c r="C966" s="435" t="s">
        <v>78</v>
      </c>
      <c r="D966" s="435"/>
      <c r="E966" s="435"/>
      <c r="F966" s="443"/>
      <c r="G966" s="444"/>
      <c r="H966" s="444"/>
      <c r="I966" s="444"/>
      <c r="J966" s="370"/>
      <c r="K966" s="444"/>
      <c r="L966" s="445">
        <v>414.6</v>
      </c>
      <c r="M966" s="444"/>
      <c r="N966" s="449">
        <v>21646.26</v>
      </c>
      <c r="EZ966" s="337"/>
      <c r="FA966" s="339"/>
      <c r="FB966" s="432"/>
      <c r="FC966" s="432"/>
      <c r="FD966" s="432"/>
      <c r="FH966" s="437" t="s">
        <v>78</v>
      </c>
      <c r="FJ966" s="432"/>
      <c r="FK966" s="432"/>
    </row>
    <row r="967" spans="1:167" s="327" customFormat="1" ht="15" x14ac:dyDescent="0.25">
      <c r="A967" s="452"/>
      <c r="B967" s="439" t="s">
        <v>94</v>
      </c>
      <c r="C967" s="435" t="s">
        <v>95</v>
      </c>
      <c r="D967" s="435"/>
      <c r="E967" s="435"/>
      <c r="F967" s="443" t="s">
        <v>81</v>
      </c>
      <c r="G967" s="450">
        <v>109</v>
      </c>
      <c r="H967" s="444"/>
      <c r="I967" s="450">
        <v>109</v>
      </c>
      <c r="J967" s="370"/>
      <c r="K967" s="444"/>
      <c r="L967" s="445">
        <v>451.91</v>
      </c>
      <c r="M967" s="444"/>
      <c r="N967" s="449">
        <v>23594.42</v>
      </c>
      <c r="EZ967" s="337"/>
      <c r="FA967" s="339"/>
      <c r="FB967" s="432"/>
      <c r="FC967" s="432"/>
      <c r="FD967" s="432"/>
      <c r="FH967" s="437" t="s">
        <v>95</v>
      </c>
      <c r="FJ967" s="432"/>
      <c r="FK967" s="432"/>
    </row>
    <row r="968" spans="1:167" s="327" customFormat="1" ht="22.5" x14ac:dyDescent="0.25">
      <c r="A968" s="452"/>
      <c r="B968" s="439" t="s">
        <v>96</v>
      </c>
      <c r="C968" s="435" t="s">
        <v>97</v>
      </c>
      <c r="D968" s="435"/>
      <c r="E968" s="435"/>
      <c r="F968" s="443" t="s">
        <v>81</v>
      </c>
      <c r="G968" s="450">
        <v>57</v>
      </c>
      <c r="H968" s="448">
        <v>0.85</v>
      </c>
      <c r="I968" s="448">
        <v>48.45</v>
      </c>
      <c r="J968" s="370"/>
      <c r="K968" s="444"/>
      <c r="L968" s="445">
        <v>200.87</v>
      </c>
      <c r="M968" s="444"/>
      <c r="N968" s="449">
        <v>10487.61</v>
      </c>
      <c r="EZ968" s="337"/>
      <c r="FA968" s="339"/>
      <c r="FB968" s="432"/>
      <c r="FC968" s="432"/>
      <c r="FD968" s="432"/>
      <c r="FH968" s="437" t="s">
        <v>97</v>
      </c>
      <c r="FJ968" s="432"/>
      <c r="FK968" s="432"/>
    </row>
    <row r="969" spans="1:167" s="327" customFormat="1" ht="15" x14ac:dyDescent="0.25">
      <c r="A969" s="461"/>
      <c r="B969" s="462"/>
      <c r="C969" s="425" t="s">
        <v>84</v>
      </c>
      <c r="D969" s="425"/>
      <c r="E969" s="425"/>
      <c r="F969" s="426"/>
      <c r="G969" s="427"/>
      <c r="H969" s="427"/>
      <c r="I969" s="427"/>
      <c r="J969" s="430"/>
      <c r="K969" s="427"/>
      <c r="L969" s="463">
        <v>4481.3100000000004</v>
      </c>
      <c r="M969" s="457"/>
      <c r="N969" s="464">
        <v>88677.14</v>
      </c>
      <c r="EZ969" s="337"/>
      <c r="FA969" s="339"/>
      <c r="FB969" s="432"/>
      <c r="FC969" s="432"/>
      <c r="FD969" s="432"/>
      <c r="FJ969" s="432" t="s">
        <v>84</v>
      </c>
      <c r="FK969" s="432"/>
    </row>
    <row r="970" spans="1:167" s="327" customFormat="1" ht="15" x14ac:dyDescent="0.25">
      <c r="A970" s="423" t="s">
        <v>399</v>
      </c>
      <c r="B970" s="424" t="s">
        <v>224</v>
      </c>
      <c r="C970" s="425" t="s">
        <v>225</v>
      </c>
      <c r="D970" s="425"/>
      <c r="E970" s="425"/>
      <c r="F970" s="426" t="s">
        <v>197</v>
      </c>
      <c r="G970" s="427">
        <v>-415.8</v>
      </c>
      <c r="H970" s="428">
        <v>1</v>
      </c>
      <c r="I970" s="483">
        <v>-415.8</v>
      </c>
      <c r="J970" s="467">
        <v>6.2</v>
      </c>
      <c r="K970" s="427"/>
      <c r="L970" s="463">
        <v>-2577.96</v>
      </c>
      <c r="M970" s="483">
        <v>9.5</v>
      </c>
      <c r="N970" s="464">
        <v>-24490.62</v>
      </c>
      <c r="EZ970" s="337"/>
      <c r="FA970" s="339"/>
      <c r="FB970" s="432" t="s">
        <v>225</v>
      </c>
      <c r="FC970" s="432" t="s">
        <v>4</v>
      </c>
      <c r="FD970" s="432" t="s">
        <v>4</v>
      </c>
      <c r="FJ970" s="432"/>
      <c r="FK970" s="432"/>
    </row>
    <row r="971" spans="1:167" s="327" customFormat="1" ht="15" x14ac:dyDescent="0.25">
      <c r="A971" s="461"/>
      <c r="B971" s="462"/>
      <c r="C971" s="425" t="s">
        <v>84</v>
      </c>
      <c r="D971" s="425"/>
      <c r="E971" s="425"/>
      <c r="F971" s="426"/>
      <c r="G971" s="427"/>
      <c r="H971" s="427"/>
      <c r="I971" s="427"/>
      <c r="J971" s="430"/>
      <c r="K971" s="427"/>
      <c r="L971" s="463">
        <v>-2577.96</v>
      </c>
      <c r="M971" s="457"/>
      <c r="N971" s="464">
        <v>-24490.62</v>
      </c>
      <c r="EZ971" s="337"/>
      <c r="FA971" s="339"/>
      <c r="FB971" s="432"/>
      <c r="FC971" s="432"/>
      <c r="FD971" s="432"/>
      <c r="FJ971" s="432" t="s">
        <v>84</v>
      </c>
      <c r="FK971" s="432"/>
    </row>
    <row r="972" spans="1:167" s="327" customFormat="1" ht="15" x14ac:dyDescent="0.25">
      <c r="A972" s="423" t="s">
        <v>400</v>
      </c>
      <c r="B972" s="424" t="s">
        <v>195</v>
      </c>
      <c r="C972" s="425" t="s">
        <v>328</v>
      </c>
      <c r="D972" s="425"/>
      <c r="E972" s="425"/>
      <c r="F972" s="426" t="s">
        <v>197</v>
      </c>
      <c r="G972" s="427">
        <v>434.24</v>
      </c>
      <c r="H972" s="428">
        <v>1</v>
      </c>
      <c r="I972" s="466">
        <v>434.24</v>
      </c>
      <c r="J972" s="430"/>
      <c r="K972" s="427"/>
      <c r="L972" s="430"/>
      <c r="M972" s="483">
        <v>9.5</v>
      </c>
      <c r="N972" s="431"/>
      <c r="EZ972" s="337"/>
      <c r="FA972" s="339"/>
      <c r="FB972" s="432" t="s">
        <v>328</v>
      </c>
      <c r="FC972" s="432" t="s">
        <v>4</v>
      </c>
      <c r="FD972" s="432" t="s">
        <v>4</v>
      </c>
      <c r="FJ972" s="432"/>
      <c r="FK972" s="432"/>
    </row>
    <row r="973" spans="1:167" s="327" customFormat="1" ht="15" x14ac:dyDescent="0.25">
      <c r="A973" s="461"/>
      <c r="B973" s="462"/>
      <c r="C973" s="425" t="s">
        <v>84</v>
      </c>
      <c r="D973" s="425"/>
      <c r="E973" s="425"/>
      <c r="F973" s="426"/>
      <c r="G973" s="427"/>
      <c r="H973" s="427"/>
      <c r="I973" s="427"/>
      <c r="J973" s="430"/>
      <c r="K973" s="427"/>
      <c r="L973" s="467">
        <v>0</v>
      </c>
      <c r="M973" s="457"/>
      <c r="N973" s="474">
        <v>0</v>
      </c>
      <c r="EZ973" s="337"/>
      <c r="FA973" s="339"/>
      <c r="FB973" s="432"/>
      <c r="FC973" s="432"/>
      <c r="FD973" s="432"/>
      <c r="FJ973" s="432" t="s">
        <v>84</v>
      </c>
      <c r="FK973" s="432"/>
    </row>
    <row r="974" spans="1:167" s="327" customFormat="1" ht="56.25" x14ac:dyDescent="0.25">
      <c r="A974" s="423" t="s">
        <v>401</v>
      </c>
      <c r="B974" s="424" t="s">
        <v>287</v>
      </c>
      <c r="C974" s="425" t="s">
        <v>288</v>
      </c>
      <c r="D974" s="425"/>
      <c r="E974" s="425"/>
      <c r="F974" s="426" t="s">
        <v>60</v>
      </c>
      <c r="G974" s="427">
        <v>0.16782</v>
      </c>
      <c r="H974" s="428">
        <v>1</v>
      </c>
      <c r="I974" s="471">
        <v>0.16782</v>
      </c>
      <c r="J974" s="430"/>
      <c r="K974" s="427"/>
      <c r="L974" s="430"/>
      <c r="M974" s="427"/>
      <c r="N974" s="431"/>
      <c r="EZ974" s="337"/>
      <c r="FA974" s="339"/>
      <c r="FB974" s="432" t="s">
        <v>288</v>
      </c>
      <c r="FC974" s="432" t="s">
        <v>4</v>
      </c>
      <c r="FD974" s="432" t="s">
        <v>4</v>
      </c>
      <c r="FJ974" s="432"/>
      <c r="FK974" s="432"/>
    </row>
    <row r="975" spans="1:167" s="327" customFormat="1" ht="15" x14ac:dyDescent="0.25">
      <c r="A975" s="433"/>
      <c r="B975" s="434"/>
      <c r="C975" s="435" t="s">
        <v>2154</v>
      </c>
      <c r="D975" s="435"/>
      <c r="E975" s="435"/>
      <c r="F975" s="435"/>
      <c r="G975" s="435"/>
      <c r="H975" s="435"/>
      <c r="I975" s="435"/>
      <c r="J975" s="435"/>
      <c r="K975" s="435"/>
      <c r="L975" s="435"/>
      <c r="M975" s="435"/>
      <c r="N975" s="436"/>
      <c r="EZ975" s="337"/>
      <c r="FA975" s="339"/>
      <c r="FB975" s="432"/>
      <c r="FC975" s="432"/>
      <c r="FD975" s="432"/>
      <c r="FE975" s="437" t="s">
        <v>2154</v>
      </c>
      <c r="FJ975" s="432"/>
      <c r="FK975" s="432"/>
    </row>
    <row r="976" spans="1:167" s="327" customFormat="1" ht="67.5" x14ac:dyDescent="0.25">
      <c r="A976" s="438"/>
      <c r="B976" s="439" t="s">
        <v>61</v>
      </c>
      <c r="C976" s="440" t="s">
        <v>62</v>
      </c>
      <c r="D976" s="440"/>
      <c r="E976" s="440"/>
      <c r="F976" s="440"/>
      <c r="G976" s="440"/>
      <c r="H976" s="440"/>
      <c r="I976" s="440"/>
      <c r="J976" s="440"/>
      <c r="K976" s="440"/>
      <c r="L976" s="440"/>
      <c r="M976" s="440"/>
      <c r="N976" s="441"/>
      <c r="EZ976" s="337"/>
      <c r="FA976" s="339"/>
      <c r="FB976" s="432"/>
      <c r="FC976" s="432"/>
      <c r="FD976" s="432"/>
      <c r="FF976" s="437" t="s">
        <v>62</v>
      </c>
      <c r="FJ976" s="432"/>
      <c r="FK976" s="432"/>
    </row>
    <row r="977" spans="1:167" s="327" customFormat="1" ht="67.5" x14ac:dyDescent="0.25">
      <c r="A977" s="438"/>
      <c r="B977" s="439" t="s">
        <v>63</v>
      </c>
      <c r="C977" s="440" t="s">
        <v>64</v>
      </c>
      <c r="D977" s="440"/>
      <c r="E977" s="440"/>
      <c r="F977" s="440"/>
      <c r="G977" s="440"/>
      <c r="H977" s="440"/>
      <c r="I977" s="440"/>
      <c r="J977" s="440"/>
      <c r="K977" s="440"/>
      <c r="L977" s="440"/>
      <c r="M977" s="440"/>
      <c r="N977" s="441"/>
      <c r="EZ977" s="337"/>
      <c r="FA977" s="339"/>
      <c r="FB977" s="432"/>
      <c r="FC977" s="432"/>
      <c r="FD977" s="432"/>
      <c r="FF977" s="437" t="s">
        <v>64</v>
      </c>
      <c r="FJ977" s="432"/>
      <c r="FK977" s="432"/>
    </row>
    <row r="978" spans="1:167" s="327" customFormat="1" ht="33.75" x14ac:dyDescent="0.25">
      <c r="A978" s="438"/>
      <c r="B978" s="439" t="s">
        <v>92</v>
      </c>
      <c r="C978" s="440" t="s">
        <v>93</v>
      </c>
      <c r="D978" s="440"/>
      <c r="E978" s="440"/>
      <c r="F978" s="440"/>
      <c r="G978" s="440"/>
      <c r="H978" s="440"/>
      <c r="I978" s="440"/>
      <c r="J978" s="440"/>
      <c r="K978" s="440"/>
      <c r="L978" s="440"/>
      <c r="M978" s="440"/>
      <c r="N978" s="441"/>
      <c r="EZ978" s="337"/>
      <c r="FA978" s="339"/>
      <c r="FB978" s="432"/>
      <c r="FC978" s="432"/>
      <c r="FD978" s="432"/>
      <c r="FF978" s="437" t="s">
        <v>93</v>
      </c>
      <c r="FJ978" s="432"/>
      <c r="FK978" s="432"/>
    </row>
    <row r="979" spans="1:167" s="327" customFormat="1" ht="15" x14ac:dyDescent="0.25">
      <c r="A979" s="442"/>
      <c r="B979" s="439" t="s">
        <v>57</v>
      </c>
      <c r="C979" s="435" t="s">
        <v>67</v>
      </c>
      <c r="D979" s="435"/>
      <c r="E979" s="435"/>
      <c r="F979" s="443"/>
      <c r="G979" s="444"/>
      <c r="H979" s="444"/>
      <c r="I979" s="444"/>
      <c r="J979" s="445">
        <v>432</v>
      </c>
      <c r="K979" s="470">
        <v>1.7250000000000001</v>
      </c>
      <c r="L979" s="445">
        <v>125.06</v>
      </c>
      <c r="M979" s="448">
        <v>52.21</v>
      </c>
      <c r="N979" s="449">
        <v>6529.38</v>
      </c>
      <c r="EZ979" s="337"/>
      <c r="FA979" s="339"/>
      <c r="FB979" s="432"/>
      <c r="FC979" s="432"/>
      <c r="FD979" s="432"/>
      <c r="FG979" s="437" t="s">
        <v>67</v>
      </c>
      <c r="FJ979" s="432"/>
      <c r="FK979" s="432"/>
    </row>
    <row r="980" spans="1:167" s="327" customFormat="1" ht="15" x14ac:dyDescent="0.25">
      <c r="A980" s="442"/>
      <c r="B980" s="439" t="s">
        <v>68</v>
      </c>
      <c r="C980" s="435" t="s">
        <v>69</v>
      </c>
      <c r="D980" s="435"/>
      <c r="E980" s="435"/>
      <c r="F980" s="443"/>
      <c r="G980" s="444"/>
      <c r="H980" s="444"/>
      <c r="I980" s="444"/>
      <c r="J980" s="445">
        <v>150.27000000000001</v>
      </c>
      <c r="K980" s="470">
        <v>1.875</v>
      </c>
      <c r="L980" s="445">
        <v>47.28</v>
      </c>
      <c r="M980" s="448">
        <v>15.71</v>
      </c>
      <c r="N980" s="472">
        <v>742.77</v>
      </c>
      <c r="EZ980" s="337"/>
      <c r="FA980" s="339"/>
      <c r="FB980" s="432"/>
      <c r="FC980" s="432"/>
      <c r="FD980" s="432"/>
      <c r="FG980" s="437" t="s">
        <v>69</v>
      </c>
      <c r="FJ980" s="432"/>
      <c r="FK980" s="432"/>
    </row>
    <row r="981" spans="1:167" s="327" customFormat="1" ht="15" x14ac:dyDescent="0.25">
      <c r="A981" s="442"/>
      <c r="B981" s="439" t="s">
        <v>70</v>
      </c>
      <c r="C981" s="435" t="s">
        <v>71</v>
      </c>
      <c r="D981" s="435"/>
      <c r="E981" s="435"/>
      <c r="F981" s="443"/>
      <c r="G981" s="444"/>
      <c r="H981" s="444"/>
      <c r="I981" s="444"/>
      <c r="J981" s="445">
        <v>25.99</v>
      </c>
      <c r="K981" s="470">
        <v>1.875</v>
      </c>
      <c r="L981" s="445">
        <v>8.18</v>
      </c>
      <c r="M981" s="448">
        <v>52.21</v>
      </c>
      <c r="N981" s="472">
        <v>427.08</v>
      </c>
      <c r="EZ981" s="337"/>
      <c r="FA981" s="339"/>
      <c r="FB981" s="432"/>
      <c r="FC981" s="432"/>
      <c r="FD981" s="432"/>
      <c r="FG981" s="437" t="s">
        <v>71</v>
      </c>
      <c r="FJ981" s="432"/>
      <c r="FK981" s="432"/>
    </row>
    <row r="982" spans="1:167" s="327" customFormat="1" ht="15" x14ac:dyDescent="0.25">
      <c r="A982" s="442"/>
      <c r="B982" s="439" t="s">
        <v>72</v>
      </c>
      <c r="C982" s="435" t="s">
        <v>73</v>
      </c>
      <c r="D982" s="435"/>
      <c r="E982" s="435"/>
      <c r="F982" s="443"/>
      <c r="G982" s="444"/>
      <c r="H982" s="444"/>
      <c r="I982" s="444"/>
      <c r="J982" s="445">
        <v>734.19</v>
      </c>
      <c r="K982" s="444"/>
      <c r="L982" s="445">
        <v>123.21</v>
      </c>
      <c r="M982" s="446">
        <v>9.5</v>
      </c>
      <c r="N982" s="449">
        <v>1170.5</v>
      </c>
      <c r="EZ982" s="337"/>
      <c r="FA982" s="339"/>
      <c r="FB982" s="432"/>
      <c r="FC982" s="432"/>
      <c r="FD982" s="432"/>
      <c r="FG982" s="437" t="s">
        <v>73</v>
      </c>
      <c r="FJ982" s="432"/>
      <c r="FK982" s="432"/>
    </row>
    <row r="983" spans="1:167" s="327" customFormat="1" ht="15" x14ac:dyDescent="0.25">
      <c r="A983" s="452"/>
      <c r="B983" s="439"/>
      <c r="C983" s="435" t="s">
        <v>74</v>
      </c>
      <c r="D983" s="435"/>
      <c r="E983" s="435"/>
      <c r="F983" s="443" t="s">
        <v>75</v>
      </c>
      <c r="G983" s="450">
        <v>50</v>
      </c>
      <c r="H983" s="470">
        <v>1.7250000000000001</v>
      </c>
      <c r="I983" s="453">
        <v>14.474475</v>
      </c>
      <c r="J983" s="370"/>
      <c r="K983" s="444"/>
      <c r="L983" s="370"/>
      <c r="M983" s="444"/>
      <c r="N983" s="451"/>
      <c r="EZ983" s="337"/>
      <c r="FA983" s="339"/>
      <c r="FB983" s="432"/>
      <c r="FC983" s="432"/>
      <c r="FD983" s="432"/>
      <c r="FH983" s="437" t="s">
        <v>74</v>
      </c>
      <c r="FJ983" s="432"/>
      <c r="FK983" s="432"/>
    </row>
    <row r="984" spans="1:167" s="327" customFormat="1" ht="15" x14ac:dyDescent="0.25">
      <c r="A984" s="452"/>
      <c r="B984" s="439"/>
      <c r="C984" s="435" t="s">
        <v>76</v>
      </c>
      <c r="D984" s="435"/>
      <c r="E984" s="435"/>
      <c r="F984" s="443" t="s">
        <v>75</v>
      </c>
      <c r="G984" s="448">
        <v>2.27</v>
      </c>
      <c r="H984" s="470">
        <v>1.875</v>
      </c>
      <c r="I984" s="469">
        <v>0.71428389999999997</v>
      </c>
      <c r="J984" s="370"/>
      <c r="K984" s="444"/>
      <c r="L984" s="370"/>
      <c r="M984" s="444"/>
      <c r="N984" s="451"/>
      <c r="EZ984" s="337"/>
      <c r="FA984" s="339"/>
      <c r="FB984" s="432"/>
      <c r="FC984" s="432"/>
      <c r="FD984" s="432"/>
      <c r="FH984" s="437" t="s">
        <v>76</v>
      </c>
      <c r="FJ984" s="432"/>
      <c r="FK984" s="432"/>
    </row>
    <row r="985" spans="1:167" s="327" customFormat="1" ht="15" x14ac:dyDescent="0.25">
      <c r="A985" s="433"/>
      <c r="B985" s="439"/>
      <c r="C985" s="455" t="s">
        <v>77</v>
      </c>
      <c r="D985" s="455"/>
      <c r="E985" s="455"/>
      <c r="F985" s="456"/>
      <c r="G985" s="457"/>
      <c r="H985" s="457"/>
      <c r="I985" s="457"/>
      <c r="J985" s="459">
        <v>1316.46</v>
      </c>
      <c r="K985" s="457"/>
      <c r="L985" s="458">
        <v>295.55</v>
      </c>
      <c r="M985" s="457"/>
      <c r="N985" s="460">
        <v>8442.65</v>
      </c>
      <c r="EZ985" s="337"/>
      <c r="FA985" s="339"/>
      <c r="FB985" s="432"/>
      <c r="FC985" s="432"/>
      <c r="FD985" s="432"/>
      <c r="FI985" s="437" t="s">
        <v>77</v>
      </c>
      <c r="FJ985" s="432"/>
      <c r="FK985" s="432"/>
    </row>
    <row r="986" spans="1:167" s="327" customFormat="1" ht="15" x14ac:dyDescent="0.25">
      <c r="A986" s="452"/>
      <c r="B986" s="439"/>
      <c r="C986" s="435" t="s">
        <v>78</v>
      </c>
      <c r="D986" s="435"/>
      <c r="E986" s="435"/>
      <c r="F986" s="443"/>
      <c r="G986" s="444"/>
      <c r="H986" s="444"/>
      <c r="I986" s="444"/>
      <c r="J986" s="370"/>
      <c r="K986" s="444"/>
      <c r="L986" s="445">
        <v>133.24</v>
      </c>
      <c r="M986" s="444"/>
      <c r="N986" s="449">
        <v>6956.46</v>
      </c>
      <c r="EZ986" s="337"/>
      <c r="FA986" s="339"/>
      <c r="FB986" s="432"/>
      <c r="FC986" s="432"/>
      <c r="FD986" s="432"/>
      <c r="FH986" s="437" t="s">
        <v>78</v>
      </c>
      <c r="FJ986" s="432"/>
      <c r="FK986" s="432"/>
    </row>
    <row r="987" spans="1:167" s="327" customFormat="1" ht="15" x14ac:dyDescent="0.25">
      <c r="A987" s="452"/>
      <c r="B987" s="439" t="s">
        <v>94</v>
      </c>
      <c r="C987" s="435" t="s">
        <v>95</v>
      </c>
      <c r="D987" s="435"/>
      <c r="E987" s="435"/>
      <c r="F987" s="443" t="s">
        <v>81</v>
      </c>
      <c r="G987" s="450">
        <v>109</v>
      </c>
      <c r="H987" s="444"/>
      <c r="I987" s="450">
        <v>109</v>
      </c>
      <c r="J987" s="370"/>
      <c r="K987" s="444"/>
      <c r="L987" s="445">
        <v>145.22999999999999</v>
      </c>
      <c r="M987" s="444"/>
      <c r="N987" s="449">
        <v>7582.54</v>
      </c>
      <c r="EZ987" s="337"/>
      <c r="FA987" s="339"/>
      <c r="FB987" s="432"/>
      <c r="FC987" s="432"/>
      <c r="FD987" s="432"/>
      <c r="FH987" s="437" t="s">
        <v>95</v>
      </c>
      <c r="FJ987" s="432"/>
      <c r="FK987" s="432"/>
    </row>
    <row r="988" spans="1:167" s="327" customFormat="1" ht="22.5" x14ac:dyDescent="0.25">
      <c r="A988" s="452"/>
      <c r="B988" s="439" t="s">
        <v>96</v>
      </c>
      <c r="C988" s="435" t="s">
        <v>97</v>
      </c>
      <c r="D988" s="435"/>
      <c r="E988" s="435"/>
      <c r="F988" s="443" t="s">
        <v>81</v>
      </c>
      <c r="G988" s="450">
        <v>57</v>
      </c>
      <c r="H988" s="448">
        <v>0.85</v>
      </c>
      <c r="I988" s="448">
        <v>48.45</v>
      </c>
      <c r="J988" s="370"/>
      <c r="K988" s="444"/>
      <c r="L988" s="445">
        <v>64.55</v>
      </c>
      <c r="M988" s="444"/>
      <c r="N988" s="449">
        <v>3370.4</v>
      </c>
      <c r="EZ988" s="337"/>
      <c r="FA988" s="339"/>
      <c r="FB988" s="432"/>
      <c r="FC988" s="432"/>
      <c r="FD988" s="432"/>
      <c r="FH988" s="437" t="s">
        <v>97</v>
      </c>
      <c r="FJ988" s="432"/>
      <c r="FK988" s="432"/>
    </row>
    <row r="989" spans="1:167" s="327" customFormat="1" ht="15" x14ac:dyDescent="0.25">
      <c r="A989" s="461"/>
      <c r="B989" s="462"/>
      <c r="C989" s="425" t="s">
        <v>84</v>
      </c>
      <c r="D989" s="425"/>
      <c r="E989" s="425"/>
      <c r="F989" s="426"/>
      <c r="G989" s="427"/>
      <c r="H989" s="427"/>
      <c r="I989" s="427"/>
      <c r="J989" s="430"/>
      <c r="K989" s="427"/>
      <c r="L989" s="467">
        <v>505.33</v>
      </c>
      <c r="M989" s="457"/>
      <c r="N989" s="464">
        <v>19395.59</v>
      </c>
      <c r="EZ989" s="337"/>
      <c r="FA989" s="339"/>
      <c r="FB989" s="432"/>
      <c r="FC989" s="432"/>
      <c r="FD989" s="432"/>
      <c r="FJ989" s="432" t="s">
        <v>84</v>
      </c>
      <c r="FK989" s="432"/>
    </row>
    <row r="990" spans="1:167" s="327" customFormat="1" ht="15" x14ac:dyDescent="0.25">
      <c r="A990" s="423" t="s">
        <v>402</v>
      </c>
      <c r="B990" s="424" t="s">
        <v>195</v>
      </c>
      <c r="C990" s="425" t="s">
        <v>290</v>
      </c>
      <c r="D990" s="425"/>
      <c r="E990" s="425"/>
      <c r="F990" s="426" t="s">
        <v>291</v>
      </c>
      <c r="G990" s="427">
        <v>167.82</v>
      </c>
      <c r="H990" s="428">
        <v>1</v>
      </c>
      <c r="I990" s="466">
        <v>167.82</v>
      </c>
      <c r="J990" s="430"/>
      <c r="K990" s="427"/>
      <c r="L990" s="430"/>
      <c r="M990" s="483">
        <v>9.5</v>
      </c>
      <c r="N990" s="431"/>
      <c r="EZ990" s="337"/>
      <c r="FA990" s="339"/>
      <c r="FB990" s="432" t="s">
        <v>290</v>
      </c>
      <c r="FC990" s="432" t="s">
        <v>4</v>
      </c>
      <c r="FD990" s="432" t="s">
        <v>4</v>
      </c>
      <c r="FJ990" s="432"/>
      <c r="FK990" s="432"/>
    </row>
    <row r="991" spans="1:167" s="327" customFormat="1" ht="15" x14ac:dyDescent="0.25">
      <c r="A991" s="461"/>
      <c r="B991" s="462"/>
      <c r="C991" s="425" t="s">
        <v>84</v>
      </c>
      <c r="D991" s="425"/>
      <c r="E991" s="425"/>
      <c r="F991" s="426"/>
      <c r="G991" s="427"/>
      <c r="H991" s="427"/>
      <c r="I991" s="427"/>
      <c r="J991" s="430"/>
      <c r="K991" s="427"/>
      <c r="L991" s="467">
        <v>0</v>
      </c>
      <c r="M991" s="457"/>
      <c r="N991" s="474">
        <v>0</v>
      </c>
      <c r="EZ991" s="337"/>
      <c r="FA991" s="339"/>
      <c r="FB991" s="432"/>
      <c r="FC991" s="432"/>
      <c r="FD991" s="432"/>
      <c r="FJ991" s="432" t="s">
        <v>84</v>
      </c>
      <c r="FK991" s="432"/>
    </row>
    <row r="992" spans="1:167" s="327" customFormat="1" ht="45" x14ac:dyDescent="0.25">
      <c r="A992" s="423" t="s">
        <v>403</v>
      </c>
      <c r="B992" s="424" t="s">
        <v>109</v>
      </c>
      <c r="C992" s="425" t="s">
        <v>404</v>
      </c>
      <c r="D992" s="425"/>
      <c r="E992" s="425"/>
      <c r="F992" s="426" t="s">
        <v>60</v>
      </c>
      <c r="G992" s="427">
        <v>11.55</v>
      </c>
      <c r="H992" s="428">
        <v>1</v>
      </c>
      <c r="I992" s="466">
        <v>11.55</v>
      </c>
      <c r="J992" s="430"/>
      <c r="K992" s="427"/>
      <c r="L992" s="430"/>
      <c r="M992" s="427"/>
      <c r="N992" s="431"/>
      <c r="EZ992" s="337"/>
      <c r="FA992" s="339"/>
      <c r="FB992" s="432" t="s">
        <v>404</v>
      </c>
      <c r="FC992" s="432" t="s">
        <v>4</v>
      </c>
      <c r="FD992" s="432" t="s">
        <v>4</v>
      </c>
      <c r="FJ992" s="432"/>
      <c r="FK992" s="432"/>
    </row>
    <row r="993" spans="1:167" s="327" customFormat="1" ht="15" x14ac:dyDescent="0.25">
      <c r="A993" s="433"/>
      <c r="B993" s="434"/>
      <c r="C993" s="435" t="s">
        <v>2138</v>
      </c>
      <c r="D993" s="435"/>
      <c r="E993" s="435"/>
      <c r="F993" s="435"/>
      <c r="G993" s="435"/>
      <c r="H993" s="435"/>
      <c r="I993" s="435"/>
      <c r="J993" s="435"/>
      <c r="K993" s="435"/>
      <c r="L993" s="435"/>
      <c r="M993" s="435"/>
      <c r="N993" s="436"/>
      <c r="EZ993" s="337"/>
      <c r="FA993" s="339"/>
      <c r="FB993" s="432"/>
      <c r="FC993" s="432"/>
      <c r="FD993" s="432"/>
      <c r="FE993" s="437" t="s">
        <v>2138</v>
      </c>
      <c r="FJ993" s="432"/>
      <c r="FK993" s="432"/>
    </row>
    <row r="994" spans="1:167" s="327" customFormat="1" ht="67.5" x14ac:dyDescent="0.25">
      <c r="A994" s="438"/>
      <c r="B994" s="439" t="s">
        <v>61</v>
      </c>
      <c r="C994" s="440" t="s">
        <v>62</v>
      </c>
      <c r="D994" s="440"/>
      <c r="E994" s="440"/>
      <c r="F994" s="440"/>
      <c r="G994" s="440"/>
      <c r="H994" s="440"/>
      <c r="I994" s="440"/>
      <c r="J994" s="440"/>
      <c r="K994" s="440"/>
      <c r="L994" s="440"/>
      <c r="M994" s="440"/>
      <c r="N994" s="441"/>
      <c r="EZ994" s="337"/>
      <c r="FA994" s="339"/>
      <c r="FB994" s="432"/>
      <c r="FC994" s="432"/>
      <c r="FD994" s="432"/>
      <c r="FF994" s="437" t="s">
        <v>62</v>
      </c>
      <c r="FJ994" s="432"/>
      <c r="FK994" s="432"/>
    </row>
    <row r="995" spans="1:167" s="327" customFormat="1" ht="67.5" x14ac:dyDescent="0.25">
      <c r="A995" s="438"/>
      <c r="B995" s="439" t="s">
        <v>63</v>
      </c>
      <c r="C995" s="440" t="s">
        <v>64</v>
      </c>
      <c r="D995" s="440"/>
      <c r="E995" s="440"/>
      <c r="F995" s="440"/>
      <c r="G995" s="440"/>
      <c r="H995" s="440"/>
      <c r="I995" s="440"/>
      <c r="J995" s="440"/>
      <c r="K995" s="440"/>
      <c r="L995" s="440"/>
      <c r="M995" s="440"/>
      <c r="N995" s="441"/>
      <c r="EZ995" s="337"/>
      <c r="FA995" s="339"/>
      <c r="FB995" s="432"/>
      <c r="FC995" s="432"/>
      <c r="FD995" s="432"/>
      <c r="FF995" s="437" t="s">
        <v>64</v>
      </c>
      <c r="FJ995" s="432"/>
      <c r="FK995" s="432"/>
    </row>
    <row r="996" spans="1:167" s="327" customFormat="1" ht="33.75" x14ac:dyDescent="0.25">
      <c r="A996" s="438"/>
      <c r="B996" s="439" t="s">
        <v>92</v>
      </c>
      <c r="C996" s="440" t="s">
        <v>93</v>
      </c>
      <c r="D996" s="440"/>
      <c r="E996" s="440"/>
      <c r="F996" s="440"/>
      <c r="G996" s="440"/>
      <c r="H996" s="440"/>
      <c r="I996" s="440"/>
      <c r="J996" s="440"/>
      <c r="K996" s="440"/>
      <c r="L996" s="440"/>
      <c r="M996" s="440"/>
      <c r="N996" s="441"/>
      <c r="EZ996" s="337"/>
      <c r="FA996" s="339"/>
      <c r="FB996" s="432"/>
      <c r="FC996" s="432"/>
      <c r="FD996" s="432"/>
      <c r="FF996" s="437" t="s">
        <v>93</v>
      </c>
      <c r="FJ996" s="432"/>
      <c r="FK996" s="432"/>
    </row>
    <row r="997" spans="1:167" s="327" customFormat="1" ht="15" x14ac:dyDescent="0.25">
      <c r="A997" s="442"/>
      <c r="B997" s="439" t="s">
        <v>57</v>
      </c>
      <c r="C997" s="435" t="s">
        <v>67</v>
      </c>
      <c r="D997" s="435"/>
      <c r="E997" s="435"/>
      <c r="F997" s="443"/>
      <c r="G997" s="444"/>
      <c r="H997" s="444"/>
      <c r="I997" s="444"/>
      <c r="J997" s="445">
        <v>829.12</v>
      </c>
      <c r="K997" s="470">
        <v>1.7250000000000001</v>
      </c>
      <c r="L997" s="447">
        <v>16519.18</v>
      </c>
      <c r="M997" s="448">
        <v>52.21</v>
      </c>
      <c r="N997" s="449">
        <v>862466.39</v>
      </c>
      <c r="EZ997" s="337"/>
      <c r="FA997" s="339"/>
      <c r="FB997" s="432"/>
      <c r="FC997" s="432"/>
      <c r="FD997" s="432"/>
      <c r="FG997" s="437" t="s">
        <v>67</v>
      </c>
      <c r="FJ997" s="432"/>
      <c r="FK997" s="432"/>
    </row>
    <row r="998" spans="1:167" s="327" customFormat="1" ht="15" x14ac:dyDescent="0.25">
      <c r="A998" s="442"/>
      <c r="B998" s="439" t="s">
        <v>68</v>
      </c>
      <c r="C998" s="435" t="s">
        <v>69</v>
      </c>
      <c r="D998" s="435"/>
      <c r="E998" s="435"/>
      <c r="F998" s="443"/>
      <c r="G998" s="444"/>
      <c r="H998" s="444"/>
      <c r="I998" s="444"/>
      <c r="J998" s="445">
        <v>21.88</v>
      </c>
      <c r="K998" s="470">
        <v>1.875</v>
      </c>
      <c r="L998" s="445">
        <v>473.84</v>
      </c>
      <c r="M998" s="448">
        <v>15.71</v>
      </c>
      <c r="N998" s="449">
        <v>7444.03</v>
      </c>
      <c r="EZ998" s="337"/>
      <c r="FA998" s="339"/>
      <c r="FB998" s="432"/>
      <c r="FC998" s="432"/>
      <c r="FD998" s="432"/>
      <c r="FG998" s="437" t="s">
        <v>69</v>
      </c>
      <c r="FJ998" s="432"/>
      <c r="FK998" s="432"/>
    </row>
    <row r="999" spans="1:167" s="327" customFormat="1" ht="15" x14ac:dyDescent="0.25">
      <c r="A999" s="442"/>
      <c r="B999" s="439" t="s">
        <v>70</v>
      </c>
      <c r="C999" s="435" t="s">
        <v>71</v>
      </c>
      <c r="D999" s="435"/>
      <c r="E999" s="435"/>
      <c r="F999" s="443"/>
      <c r="G999" s="444"/>
      <c r="H999" s="444"/>
      <c r="I999" s="444"/>
      <c r="J999" s="445">
        <v>3.51</v>
      </c>
      <c r="K999" s="470">
        <v>1.875</v>
      </c>
      <c r="L999" s="445">
        <v>76.010000000000005</v>
      </c>
      <c r="M999" s="448">
        <v>52.21</v>
      </c>
      <c r="N999" s="449">
        <v>3968.48</v>
      </c>
      <c r="EZ999" s="337"/>
      <c r="FA999" s="339"/>
      <c r="FB999" s="432"/>
      <c r="FC999" s="432"/>
      <c r="FD999" s="432"/>
      <c r="FG999" s="437" t="s">
        <v>71</v>
      </c>
      <c r="FJ999" s="432"/>
      <c r="FK999" s="432"/>
    </row>
    <row r="1000" spans="1:167" s="327" customFormat="1" ht="15" x14ac:dyDescent="0.25">
      <c r="A1000" s="442"/>
      <c r="B1000" s="439" t="s">
        <v>72</v>
      </c>
      <c r="C1000" s="435" t="s">
        <v>73</v>
      </c>
      <c r="D1000" s="435"/>
      <c r="E1000" s="435"/>
      <c r="F1000" s="443"/>
      <c r="G1000" s="444"/>
      <c r="H1000" s="444"/>
      <c r="I1000" s="444"/>
      <c r="J1000" s="447">
        <v>6516.18</v>
      </c>
      <c r="K1000" s="444"/>
      <c r="L1000" s="447">
        <v>75261.88</v>
      </c>
      <c r="M1000" s="446">
        <v>9.5</v>
      </c>
      <c r="N1000" s="449">
        <v>714987.86</v>
      </c>
      <c r="EZ1000" s="337"/>
      <c r="FA1000" s="339"/>
      <c r="FB1000" s="432"/>
      <c r="FC1000" s="432"/>
      <c r="FD1000" s="432"/>
      <c r="FG1000" s="437" t="s">
        <v>73</v>
      </c>
      <c r="FJ1000" s="432"/>
      <c r="FK1000" s="432"/>
    </row>
    <row r="1001" spans="1:167" s="327" customFormat="1" ht="15" x14ac:dyDescent="0.25">
      <c r="A1001" s="452"/>
      <c r="B1001" s="439"/>
      <c r="C1001" s="435" t="s">
        <v>74</v>
      </c>
      <c r="D1001" s="435"/>
      <c r="E1001" s="435"/>
      <c r="F1001" s="443" t="s">
        <v>75</v>
      </c>
      <c r="G1001" s="446">
        <v>97.2</v>
      </c>
      <c r="H1001" s="470">
        <v>1.7250000000000001</v>
      </c>
      <c r="I1001" s="454">
        <v>1936.5885000000001</v>
      </c>
      <c r="J1001" s="370"/>
      <c r="K1001" s="444"/>
      <c r="L1001" s="370"/>
      <c r="M1001" s="444"/>
      <c r="N1001" s="451"/>
      <c r="EZ1001" s="337"/>
      <c r="FA1001" s="339"/>
      <c r="FB1001" s="432"/>
      <c r="FC1001" s="432"/>
      <c r="FD1001" s="432"/>
      <c r="FH1001" s="437" t="s">
        <v>74</v>
      </c>
      <c r="FJ1001" s="432"/>
      <c r="FK1001" s="432"/>
    </row>
    <row r="1002" spans="1:167" s="327" customFormat="1" ht="15" x14ac:dyDescent="0.25">
      <c r="A1002" s="452"/>
      <c r="B1002" s="439"/>
      <c r="C1002" s="435" t="s">
        <v>76</v>
      </c>
      <c r="D1002" s="435"/>
      <c r="E1002" s="435"/>
      <c r="F1002" s="443" t="s">
        <v>75</v>
      </c>
      <c r="G1002" s="448">
        <v>0.27</v>
      </c>
      <c r="H1002" s="470">
        <v>1.875</v>
      </c>
      <c r="I1002" s="469">
        <v>5.8471875000000004</v>
      </c>
      <c r="J1002" s="370"/>
      <c r="K1002" s="444"/>
      <c r="L1002" s="370"/>
      <c r="M1002" s="444"/>
      <c r="N1002" s="451"/>
      <c r="EZ1002" s="337"/>
      <c r="FA1002" s="339"/>
      <c r="FB1002" s="432"/>
      <c r="FC1002" s="432"/>
      <c r="FD1002" s="432"/>
      <c r="FH1002" s="437" t="s">
        <v>76</v>
      </c>
      <c r="FJ1002" s="432"/>
      <c r="FK1002" s="432"/>
    </row>
    <row r="1003" spans="1:167" s="327" customFormat="1" ht="15" x14ac:dyDescent="0.25">
      <c r="A1003" s="433"/>
      <c r="B1003" s="439"/>
      <c r="C1003" s="455" t="s">
        <v>77</v>
      </c>
      <c r="D1003" s="455"/>
      <c r="E1003" s="455"/>
      <c r="F1003" s="456"/>
      <c r="G1003" s="457"/>
      <c r="H1003" s="457"/>
      <c r="I1003" s="457"/>
      <c r="J1003" s="459">
        <v>7367.18</v>
      </c>
      <c r="K1003" s="457"/>
      <c r="L1003" s="459">
        <v>92254.9</v>
      </c>
      <c r="M1003" s="457"/>
      <c r="N1003" s="460">
        <v>1584898.28</v>
      </c>
      <c r="EZ1003" s="337"/>
      <c r="FA1003" s="339"/>
      <c r="FB1003" s="432"/>
      <c r="FC1003" s="432"/>
      <c r="FD1003" s="432"/>
      <c r="FI1003" s="437" t="s">
        <v>77</v>
      </c>
      <c r="FJ1003" s="432"/>
      <c r="FK1003" s="432"/>
    </row>
    <row r="1004" spans="1:167" s="327" customFormat="1" ht="15" x14ac:dyDescent="0.25">
      <c r="A1004" s="452"/>
      <c r="B1004" s="439"/>
      <c r="C1004" s="435" t="s">
        <v>78</v>
      </c>
      <c r="D1004" s="435"/>
      <c r="E1004" s="435"/>
      <c r="F1004" s="443"/>
      <c r="G1004" s="444"/>
      <c r="H1004" s="444"/>
      <c r="I1004" s="444"/>
      <c r="J1004" s="370"/>
      <c r="K1004" s="444"/>
      <c r="L1004" s="447">
        <v>16595.189999999999</v>
      </c>
      <c r="M1004" s="444"/>
      <c r="N1004" s="449">
        <v>866434.87</v>
      </c>
      <c r="EZ1004" s="337"/>
      <c r="FA1004" s="339"/>
      <c r="FB1004" s="432"/>
      <c r="FC1004" s="432"/>
      <c r="FD1004" s="432"/>
      <c r="FH1004" s="437" t="s">
        <v>78</v>
      </c>
      <c r="FJ1004" s="432"/>
      <c r="FK1004" s="432"/>
    </row>
    <row r="1005" spans="1:167" s="327" customFormat="1" ht="15" x14ac:dyDescent="0.25">
      <c r="A1005" s="452"/>
      <c r="B1005" s="439" t="s">
        <v>94</v>
      </c>
      <c r="C1005" s="435" t="s">
        <v>95</v>
      </c>
      <c r="D1005" s="435"/>
      <c r="E1005" s="435"/>
      <c r="F1005" s="443" t="s">
        <v>81</v>
      </c>
      <c r="G1005" s="450">
        <v>109</v>
      </c>
      <c r="H1005" s="444"/>
      <c r="I1005" s="450">
        <v>109</v>
      </c>
      <c r="J1005" s="370"/>
      <c r="K1005" s="444"/>
      <c r="L1005" s="447">
        <v>18088.759999999998</v>
      </c>
      <c r="M1005" s="444"/>
      <c r="N1005" s="449">
        <v>944414.01</v>
      </c>
      <c r="EZ1005" s="337"/>
      <c r="FA1005" s="339"/>
      <c r="FB1005" s="432"/>
      <c r="FC1005" s="432"/>
      <c r="FD1005" s="432"/>
      <c r="FH1005" s="437" t="s">
        <v>95</v>
      </c>
      <c r="FJ1005" s="432"/>
      <c r="FK1005" s="432"/>
    </row>
    <row r="1006" spans="1:167" s="327" customFormat="1" ht="22.5" x14ac:dyDescent="0.25">
      <c r="A1006" s="452"/>
      <c r="B1006" s="439" t="s">
        <v>96</v>
      </c>
      <c r="C1006" s="435" t="s">
        <v>97</v>
      </c>
      <c r="D1006" s="435"/>
      <c r="E1006" s="435"/>
      <c r="F1006" s="443" t="s">
        <v>81</v>
      </c>
      <c r="G1006" s="450">
        <v>57</v>
      </c>
      <c r="H1006" s="448">
        <v>0.85</v>
      </c>
      <c r="I1006" s="448">
        <v>48.45</v>
      </c>
      <c r="J1006" s="370"/>
      <c r="K1006" s="444"/>
      <c r="L1006" s="447">
        <v>8040.37</v>
      </c>
      <c r="M1006" s="444"/>
      <c r="N1006" s="449">
        <v>419787.69</v>
      </c>
      <c r="EZ1006" s="337"/>
      <c r="FA1006" s="339"/>
      <c r="FB1006" s="432"/>
      <c r="FC1006" s="432"/>
      <c r="FD1006" s="432"/>
      <c r="FH1006" s="437" t="s">
        <v>97</v>
      </c>
      <c r="FJ1006" s="432"/>
      <c r="FK1006" s="432"/>
    </row>
    <row r="1007" spans="1:167" s="327" customFormat="1" ht="15" x14ac:dyDescent="0.25">
      <c r="A1007" s="461"/>
      <c r="B1007" s="462"/>
      <c r="C1007" s="425" t="s">
        <v>84</v>
      </c>
      <c r="D1007" s="425"/>
      <c r="E1007" s="425"/>
      <c r="F1007" s="426"/>
      <c r="G1007" s="427"/>
      <c r="H1007" s="427"/>
      <c r="I1007" s="427"/>
      <c r="J1007" s="430"/>
      <c r="K1007" s="427"/>
      <c r="L1007" s="463">
        <v>118384.03</v>
      </c>
      <c r="M1007" s="457"/>
      <c r="N1007" s="464">
        <v>2949099.98</v>
      </c>
      <c r="EZ1007" s="337"/>
      <c r="FA1007" s="339"/>
      <c r="FB1007" s="432"/>
      <c r="FC1007" s="432"/>
      <c r="FD1007" s="432"/>
      <c r="FJ1007" s="432" t="s">
        <v>84</v>
      </c>
      <c r="FK1007" s="432"/>
    </row>
    <row r="1008" spans="1:167" s="327" customFormat="1" ht="22.5" x14ac:dyDescent="0.25">
      <c r="A1008" s="423" t="s">
        <v>405</v>
      </c>
      <c r="B1008" s="424" t="s">
        <v>406</v>
      </c>
      <c r="C1008" s="425" t="s">
        <v>407</v>
      </c>
      <c r="D1008" s="425"/>
      <c r="E1008" s="425"/>
      <c r="F1008" s="426" t="s">
        <v>139</v>
      </c>
      <c r="G1008" s="427">
        <v>-6.58</v>
      </c>
      <c r="H1008" s="428">
        <v>1</v>
      </c>
      <c r="I1008" s="466">
        <v>-6.58</v>
      </c>
      <c r="J1008" s="463">
        <v>11200</v>
      </c>
      <c r="K1008" s="427"/>
      <c r="L1008" s="463">
        <v>-73696</v>
      </c>
      <c r="M1008" s="483">
        <v>9.5</v>
      </c>
      <c r="N1008" s="464">
        <v>-700112</v>
      </c>
      <c r="EZ1008" s="337"/>
      <c r="FA1008" s="339"/>
      <c r="FB1008" s="432" t="s">
        <v>407</v>
      </c>
      <c r="FC1008" s="432" t="s">
        <v>4</v>
      </c>
      <c r="FD1008" s="432" t="s">
        <v>4</v>
      </c>
      <c r="FJ1008" s="432"/>
      <c r="FK1008" s="432"/>
    </row>
    <row r="1009" spans="1:167" s="327" customFormat="1" ht="15" x14ac:dyDescent="0.25">
      <c r="A1009" s="461"/>
      <c r="B1009" s="462"/>
      <c r="C1009" s="425" t="s">
        <v>84</v>
      </c>
      <c r="D1009" s="425"/>
      <c r="E1009" s="425"/>
      <c r="F1009" s="426"/>
      <c r="G1009" s="427"/>
      <c r="H1009" s="427"/>
      <c r="I1009" s="427"/>
      <c r="J1009" s="430"/>
      <c r="K1009" s="427"/>
      <c r="L1009" s="463">
        <v>-73696</v>
      </c>
      <c r="M1009" s="457"/>
      <c r="N1009" s="464">
        <v>-700112</v>
      </c>
      <c r="EZ1009" s="337"/>
      <c r="FA1009" s="339"/>
      <c r="FB1009" s="432"/>
      <c r="FC1009" s="432"/>
      <c r="FD1009" s="432"/>
      <c r="FJ1009" s="432" t="s">
        <v>84</v>
      </c>
      <c r="FK1009" s="432"/>
    </row>
    <row r="1010" spans="1:167" s="327" customFormat="1" ht="22.5" x14ac:dyDescent="0.25">
      <c r="A1010" s="423" t="s">
        <v>408</v>
      </c>
      <c r="B1010" s="424" t="s">
        <v>195</v>
      </c>
      <c r="C1010" s="425" t="s">
        <v>409</v>
      </c>
      <c r="D1010" s="425"/>
      <c r="E1010" s="425"/>
      <c r="F1010" s="426" t="s">
        <v>306</v>
      </c>
      <c r="G1010" s="427">
        <v>167.82</v>
      </c>
      <c r="H1010" s="428">
        <v>1</v>
      </c>
      <c r="I1010" s="466">
        <v>167.82</v>
      </c>
      <c r="J1010" s="430"/>
      <c r="K1010" s="427"/>
      <c r="L1010" s="430"/>
      <c r="M1010" s="483">
        <v>9.5</v>
      </c>
      <c r="N1010" s="431"/>
      <c r="EZ1010" s="337"/>
      <c r="FA1010" s="339"/>
      <c r="FB1010" s="432" t="s">
        <v>409</v>
      </c>
      <c r="FC1010" s="432" t="s">
        <v>4</v>
      </c>
      <c r="FD1010" s="432" t="s">
        <v>4</v>
      </c>
      <c r="FJ1010" s="432"/>
      <c r="FK1010" s="432"/>
    </row>
    <row r="1011" spans="1:167" s="327" customFormat="1" ht="15" x14ac:dyDescent="0.25">
      <c r="A1011" s="461"/>
      <c r="B1011" s="462"/>
      <c r="C1011" s="425" t="s">
        <v>84</v>
      </c>
      <c r="D1011" s="425"/>
      <c r="E1011" s="425"/>
      <c r="F1011" s="426"/>
      <c r="G1011" s="427"/>
      <c r="H1011" s="427"/>
      <c r="I1011" s="427"/>
      <c r="J1011" s="430"/>
      <c r="K1011" s="427"/>
      <c r="L1011" s="467">
        <v>0</v>
      </c>
      <c r="M1011" s="457"/>
      <c r="N1011" s="474">
        <v>0</v>
      </c>
      <c r="EZ1011" s="337"/>
      <c r="FA1011" s="339"/>
      <c r="FB1011" s="432"/>
      <c r="FC1011" s="432"/>
      <c r="FD1011" s="432"/>
      <c r="FJ1011" s="432" t="s">
        <v>84</v>
      </c>
      <c r="FK1011" s="432"/>
    </row>
    <row r="1012" spans="1:167" s="327" customFormat="1" ht="67.5" x14ac:dyDescent="0.25">
      <c r="A1012" s="423" t="s">
        <v>410</v>
      </c>
      <c r="B1012" s="424" t="s">
        <v>277</v>
      </c>
      <c r="C1012" s="425" t="s">
        <v>278</v>
      </c>
      <c r="D1012" s="425"/>
      <c r="E1012" s="425"/>
      <c r="F1012" s="426" t="s">
        <v>60</v>
      </c>
      <c r="G1012" s="427">
        <v>1.5569999999999999</v>
      </c>
      <c r="H1012" s="428">
        <v>1</v>
      </c>
      <c r="I1012" s="429">
        <v>1.5569999999999999</v>
      </c>
      <c r="J1012" s="430"/>
      <c r="K1012" s="427"/>
      <c r="L1012" s="430"/>
      <c r="M1012" s="427"/>
      <c r="N1012" s="431"/>
      <c r="EZ1012" s="337"/>
      <c r="FA1012" s="339"/>
      <c r="FB1012" s="432" t="s">
        <v>278</v>
      </c>
      <c r="FC1012" s="432" t="s">
        <v>4</v>
      </c>
      <c r="FD1012" s="432" t="s">
        <v>4</v>
      </c>
      <c r="FJ1012" s="432"/>
      <c r="FK1012" s="432"/>
    </row>
    <row r="1013" spans="1:167" s="327" customFormat="1" ht="15" x14ac:dyDescent="0.25">
      <c r="A1013" s="433"/>
      <c r="B1013" s="434"/>
      <c r="C1013" s="435" t="s">
        <v>2155</v>
      </c>
      <c r="D1013" s="435"/>
      <c r="E1013" s="435"/>
      <c r="F1013" s="435"/>
      <c r="G1013" s="435"/>
      <c r="H1013" s="435"/>
      <c r="I1013" s="435"/>
      <c r="J1013" s="435"/>
      <c r="K1013" s="435"/>
      <c r="L1013" s="435"/>
      <c r="M1013" s="435"/>
      <c r="N1013" s="436"/>
      <c r="EZ1013" s="337"/>
      <c r="FA1013" s="339"/>
      <c r="FB1013" s="432"/>
      <c r="FC1013" s="432"/>
      <c r="FD1013" s="432"/>
      <c r="FE1013" s="437" t="s">
        <v>2155</v>
      </c>
      <c r="FJ1013" s="432"/>
      <c r="FK1013" s="432"/>
    </row>
    <row r="1014" spans="1:167" s="327" customFormat="1" ht="67.5" x14ac:dyDescent="0.25">
      <c r="A1014" s="438"/>
      <c r="B1014" s="439" t="s">
        <v>61</v>
      </c>
      <c r="C1014" s="440" t="s">
        <v>62</v>
      </c>
      <c r="D1014" s="440"/>
      <c r="E1014" s="440"/>
      <c r="F1014" s="440"/>
      <c r="G1014" s="440"/>
      <c r="H1014" s="440"/>
      <c r="I1014" s="440"/>
      <c r="J1014" s="440"/>
      <c r="K1014" s="440"/>
      <c r="L1014" s="440"/>
      <c r="M1014" s="440"/>
      <c r="N1014" s="441"/>
      <c r="EZ1014" s="337"/>
      <c r="FA1014" s="339"/>
      <c r="FB1014" s="432"/>
      <c r="FC1014" s="432"/>
      <c r="FD1014" s="432"/>
      <c r="FF1014" s="437" t="s">
        <v>62</v>
      </c>
      <c r="FJ1014" s="432"/>
      <c r="FK1014" s="432"/>
    </row>
    <row r="1015" spans="1:167" s="327" customFormat="1" ht="67.5" x14ac:dyDescent="0.25">
      <c r="A1015" s="438"/>
      <c r="B1015" s="439" t="s">
        <v>63</v>
      </c>
      <c r="C1015" s="440" t="s">
        <v>64</v>
      </c>
      <c r="D1015" s="440"/>
      <c r="E1015" s="440"/>
      <c r="F1015" s="440"/>
      <c r="G1015" s="440"/>
      <c r="H1015" s="440"/>
      <c r="I1015" s="440"/>
      <c r="J1015" s="440"/>
      <c r="K1015" s="440"/>
      <c r="L1015" s="440"/>
      <c r="M1015" s="440"/>
      <c r="N1015" s="441"/>
      <c r="EZ1015" s="337"/>
      <c r="FA1015" s="339"/>
      <c r="FB1015" s="432"/>
      <c r="FC1015" s="432"/>
      <c r="FD1015" s="432"/>
      <c r="FF1015" s="437" t="s">
        <v>64</v>
      </c>
      <c r="FJ1015" s="432"/>
      <c r="FK1015" s="432"/>
    </row>
    <row r="1016" spans="1:167" s="327" customFormat="1" ht="33.75" x14ac:dyDescent="0.25">
      <c r="A1016" s="438"/>
      <c r="B1016" s="439" t="s">
        <v>92</v>
      </c>
      <c r="C1016" s="440" t="s">
        <v>93</v>
      </c>
      <c r="D1016" s="440"/>
      <c r="E1016" s="440"/>
      <c r="F1016" s="440"/>
      <c r="G1016" s="440"/>
      <c r="H1016" s="440"/>
      <c r="I1016" s="440"/>
      <c r="J1016" s="440"/>
      <c r="K1016" s="440"/>
      <c r="L1016" s="440"/>
      <c r="M1016" s="440"/>
      <c r="N1016" s="441"/>
      <c r="EZ1016" s="337"/>
      <c r="FA1016" s="339"/>
      <c r="FB1016" s="432"/>
      <c r="FC1016" s="432"/>
      <c r="FD1016" s="432"/>
      <c r="FF1016" s="437" t="s">
        <v>93</v>
      </c>
      <c r="FJ1016" s="432"/>
      <c r="FK1016" s="432"/>
    </row>
    <row r="1017" spans="1:167" s="327" customFormat="1" ht="15" x14ac:dyDescent="0.25">
      <c r="A1017" s="442"/>
      <c r="B1017" s="439" t="s">
        <v>57</v>
      </c>
      <c r="C1017" s="435" t="s">
        <v>67</v>
      </c>
      <c r="D1017" s="435"/>
      <c r="E1017" s="435"/>
      <c r="F1017" s="443"/>
      <c r="G1017" s="444"/>
      <c r="H1017" s="444"/>
      <c r="I1017" s="444"/>
      <c r="J1017" s="445">
        <v>117.59</v>
      </c>
      <c r="K1017" s="470">
        <v>1.7250000000000001</v>
      </c>
      <c r="L1017" s="445">
        <v>315.83</v>
      </c>
      <c r="M1017" s="448">
        <v>52.21</v>
      </c>
      <c r="N1017" s="449">
        <v>16489.48</v>
      </c>
      <c r="EZ1017" s="337"/>
      <c r="FA1017" s="339"/>
      <c r="FB1017" s="432"/>
      <c r="FC1017" s="432"/>
      <c r="FD1017" s="432"/>
      <c r="FG1017" s="437" t="s">
        <v>67</v>
      </c>
      <c r="FJ1017" s="432"/>
      <c r="FK1017" s="432"/>
    </row>
    <row r="1018" spans="1:167" s="327" customFormat="1" ht="15" x14ac:dyDescent="0.25">
      <c r="A1018" s="442"/>
      <c r="B1018" s="439" t="s">
        <v>68</v>
      </c>
      <c r="C1018" s="435" t="s">
        <v>69</v>
      </c>
      <c r="D1018" s="435"/>
      <c r="E1018" s="435"/>
      <c r="F1018" s="443"/>
      <c r="G1018" s="444"/>
      <c r="H1018" s="444"/>
      <c r="I1018" s="444"/>
      <c r="J1018" s="445">
        <v>363.3</v>
      </c>
      <c r="K1018" s="470">
        <v>1.875</v>
      </c>
      <c r="L1018" s="447">
        <v>1060.6099999999999</v>
      </c>
      <c r="M1018" s="448">
        <v>15.71</v>
      </c>
      <c r="N1018" s="449">
        <v>16662.18</v>
      </c>
      <c r="EZ1018" s="337"/>
      <c r="FA1018" s="339"/>
      <c r="FB1018" s="432"/>
      <c r="FC1018" s="432"/>
      <c r="FD1018" s="432"/>
      <c r="FG1018" s="437" t="s">
        <v>69</v>
      </c>
      <c r="FJ1018" s="432"/>
      <c r="FK1018" s="432"/>
    </row>
    <row r="1019" spans="1:167" s="327" customFormat="1" ht="15" x14ac:dyDescent="0.25">
      <c r="A1019" s="442"/>
      <c r="B1019" s="439" t="s">
        <v>70</v>
      </c>
      <c r="C1019" s="435" t="s">
        <v>71</v>
      </c>
      <c r="D1019" s="435"/>
      <c r="E1019" s="435"/>
      <c r="F1019" s="443"/>
      <c r="G1019" s="444"/>
      <c r="H1019" s="444"/>
      <c r="I1019" s="444"/>
      <c r="J1019" s="445">
        <v>2.77</v>
      </c>
      <c r="K1019" s="470">
        <v>1.875</v>
      </c>
      <c r="L1019" s="445">
        <v>8.09</v>
      </c>
      <c r="M1019" s="448">
        <v>52.21</v>
      </c>
      <c r="N1019" s="472">
        <v>422.38</v>
      </c>
      <c r="EZ1019" s="337"/>
      <c r="FA1019" s="339"/>
      <c r="FB1019" s="432"/>
      <c r="FC1019" s="432"/>
      <c r="FD1019" s="432"/>
      <c r="FG1019" s="437" t="s">
        <v>71</v>
      </c>
      <c r="FJ1019" s="432"/>
      <c r="FK1019" s="432"/>
    </row>
    <row r="1020" spans="1:167" s="327" customFormat="1" ht="15" x14ac:dyDescent="0.25">
      <c r="A1020" s="442"/>
      <c r="B1020" s="439" t="s">
        <v>72</v>
      </c>
      <c r="C1020" s="435" t="s">
        <v>73</v>
      </c>
      <c r="D1020" s="435"/>
      <c r="E1020" s="435"/>
      <c r="F1020" s="443"/>
      <c r="G1020" s="444"/>
      <c r="H1020" s="444"/>
      <c r="I1020" s="444"/>
      <c r="J1020" s="445">
        <v>119.96</v>
      </c>
      <c r="K1020" s="444"/>
      <c r="L1020" s="445">
        <v>186.78</v>
      </c>
      <c r="M1020" s="446">
        <v>9.5</v>
      </c>
      <c r="N1020" s="449">
        <v>1774.41</v>
      </c>
      <c r="EZ1020" s="337"/>
      <c r="FA1020" s="339"/>
      <c r="FB1020" s="432"/>
      <c r="FC1020" s="432"/>
      <c r="FD1020" s="432"/>
      <c r="FG1020" s="437" t="s">
        <v>73</v>
      </c>
      <c r="FJ1020" s="432"/>
      <c r="FK1020" s="432"/>
    </row>
    <row r="1021" spans="1:167" s="327" customFormat="1" ht="15" x14ac:dyDescent="0.25">
      <c r="A1021" s="452"/>
      <c r="B1021" s="439"/>
      <c r="C1021" s="435" t="s">
        <v>74</v>
      </c>
      <c r="D1021" s="435"/>
      <c r="E1021" s="435"/>
      <c r="F1021" s="443" t="s">
        <v>75</v>
      </c>
      <c r="G1021" s="448">
        <v>13.61</v>
      </c>
      <c r="H1021" s="470">
        <v>1.7250000000000001</v>
      </c>
      <c r="I1021" s="469">
        <v>36.5540783</v>
      </c>
      <c r="J1021" s="370"/>
      <c r="K1021" s="444"/>
      <c r="L1021" s="370"/>
      <c r="M1021" s="444"/>
      <c r="N1021" s="451"/>
      <c r="EZ1021" s="337"/>
      <c r="FA1021" s="339"/>
      <c r="FB1021" s="432"/>
      <c r="FC1021" s="432"/>
      <c r="FD1021" s="432"/>
      <c r="FH1021" s="437" t="s">
        <v>74</v>
      </c>
      <c r="FJ1021" s="432"/>
      <c r="FK1021" s="432"/>
    </row>
    <row r="1022" spans="1:167" s="327" customFormat="1" ht="15" x14ac:dyDescent="0.25">
      <c r="A1022" s="452"/>
      <c r="B1022" s="439"/>
      <c r="C1022" s="435" t="s">
        <v>76</v>
      </c>
      <c r="D1022" s="435"/>
      <c r="E1022" s="435"/>
      <c r="F1022" s="443" t="s">
        <v>75</v>
      </c>
      <c r="G1022" s="448">
        <v>0.23</v>
      </c>
      <c r="H1022" s="470">
        <v>1.875</v>
      </c>
      <c r="I1022" s="469">
        <v>0.67145630000000001</v>
      </c>
      <c r="J1022" s="370"/>
      <c r="K1022" s="444"/>
      <c r="L1022" s="370"/>
      <c r="M1022" s="444"/>
      <c r="N1022" s="451"/>
      <c r="EZ1022" s="337"/>
      <c r="FA1022" s="339"/>
      <c r="FB1022" s="432"/>
      <c r="FC1022" s="432"/>
      <c r="FD1022" s="432"/>
      <c r="FH1022" s="437" t="s">
        <v>76</v>
      </c>
      <c r="FJ1022" s="432"/>
      <c r="FK1022" s="432"/>
    </row>
    <row r="1023" spans="1:167" s="327" customFormat="1" ht="15" x14ac:dyDescent="0.25">
      <c r="A1023" s="433"/>
      <c r="B1023" s="439"/>
      <c r="C1023" s="455" t="s">
        <v>77</v>
      </c>
      <c r="D1023" s="455"/>
      <c r="E1023" s="455"/>
      <c r="F1023" s="456"/>
      <c r="G1023" s="457"/>
      <c r="H1023" s="457"/>
      <c r="I1023" s="457"/>
      <c r="J1023" s="458">
        <v>600.85</v>
      </c>
      <c r="K1023" s="457"/>
      <c r="L1023" s="459">
        <v>1563.22</v>
      </c>
      <c r="M1023" s="457"/>
      <c r="N1023" s="460">
        <v>34926.07</v>
      </c>
      <c r="EZ1023" s="337"/>
      <c r="FA1023" s="339"/>
      <c r="FB1023" s="432"/>
      <c r="FC1023" s="432"/>
      <c r="FD1023" s="432"/>
      <c r="FI1023" s="437" t="s">
        <v>77</v>
      </c>
      <c r="FJ1023" s="432"/>
      <c r="FK1023" s="432"/>
    </row>
    <row r="1024" spans="1:167" s="327" customFormat="1" ht="15" x14ac:dyDescent="0.25">
      <c r="A1024" s="452"/>
      <c r="B1024" s="439"/>
      <c r="C1024" s="435" t="s">
        <v>78</v>
      </c>
      <c r="D1024" s="435"/>
      <c r="E1024" s="435"/>
      <c r="F1024" s="443"/>
      <c r="G1024" s="444"/>
      <c r="H1024" s="444"/>
      <c r="I1024" s="444"/>
      <c r="J1024" s="370"/>
      <c r="K1024" s="444"/>
      <c r="L1024" s="445">
        <v>323.92</v>
      </c>
      <c r="M1024" s="444"/>
      <c r="N1024" s="449">
        <v>16911.86</v>
      </c>
      <c r="EZ1024" s="337"/>
      <c r="FA1024" s="339"/>
      <c r="FB1024" s="432"/>
      <c r="FC1024" s="432"/>
      <c r="FD1024" s="432"/>
      <c r="FH1024" s="437" t="s">
        <v>78</v>
      </c>
      <c r="FJ1024" s="432"/>
      <c r="FK1024" s="432"/>
    </row>
    <row r="1025" spans="1:167" s="327" customFormat="1" ht="15" x14ac:dyDescent="0.25">
      <c r="A1025" s="452"/>
      <c r="B1025" s="439" t="s">
        <v>94</v>
      </c>
      <c r="C1025" s="435" t="s">
        <v>95</v>
      </c>
      <c r="D1025" s="435"/>
      <c r="E1025" s="435"/>
      <c r="F1025" s="443" t="s">
        <v>81</v>
      </c>
      <c r="G1025" s="450">
        <v>109</v>
      </c>
      <c r="H1025" s="444"/>
      <c r="I1025" s="450">
        <v>109</v>
      </c>
      <c r="J1025" s="370"/>
      <c r="K1025" s="444"/>
      <c r="L1025" s="445">
        <v>353.07</v>
      </c>
      <c r="M1025" s="444"/>
      <c r="N1025" s="449">
        <v>18433.93</v>
      </c>
      <c r="EZ1025" s="337"/>
      <c r="FA1025" s="339"/>
      <c r="FB1025" s="432"/>
      <c r="FC1025" s="432"/>
      <c r="FD1025" s="432"/>
      <c r="FH1025" s="437" t="s">
        <v>95</v>
      </c>
      <c r="FJ1025" s="432"/>
      <c r="FK1025" s="432"/>
    </row>
    <row r="1026" spans="1:167" s="327" customFormat="1" ht="22.5" x14ac:dyDescent="0.25">
      <c r="A1026" s="452"/>
      <c r="B1026" s="439" t="s">
        <v>96</v>
      </c>
      <c r="C1026" s="435" t="s">
        <v>97</v>
      </c>
      <c r="D1026" s="435"/>
      <c r="E1026" s="435"/>
      <c r="F1026" s="443" t="s">
        <v>81</v>
      </c>
      <c r="G1026" s="450">
        <v>57</v>
      </c>
      <c r="H1026" s="448">
        <v>0.85</v>
      </c>
      <c r="I1026" s="448">
        <v>48.45</v>
      </c>
      <c r="J1026" s="370"/>
      <c r="K1026" s="444"/>
      <c r="L1026" s="445">
        <v>156.94</v>
      </c>
      <c r="M1026" s="444"/>
      <c r="N1026" s="449">
        <v>8193.7999999999993</v>
      </c>
      <c r="EZ1026" s="337"/>
      <c r="FA1026" s="339"/>
      <c r="FB1026" s="432"/>
      <c r="FC1026" s="432"/>
      <c r="FD1026" s="432"/>
      <c r="FH1026" s="437" t="s">
        <v>97</v>
      </c>
      <c r="FJ1026" s="432"/>
      <c r="FK1026" s="432"/>
    </row>
    <row r="1027" spans="1:167" s="327" customFormat="1" ht="15" x14ac:dyDescent="0.25">
      <c r="A1027" s="461"/>
      <c r="B1027" s="462"/>
      <c r="C1027" s="425" t="s">
        <v>84</v>
      </c>
      <c r="D1027" s="425"/>
      <c r="E1027" s="425"/>
      <c r="F1027" s="426"/>
      <c r="G1027" s="427"/>
      <c r="H1027" s="427"/>
      <c r="I1027" s="427"/>
      <c r="J1027" s="430"/>
      <c r="K1027" s="427"/>
      <c r="L1027" s="463">
        <v>2073.23</v>
      </c>
      <c r="M1027" s="457"/>
      <c r="N1027" s="464">
        <v>61553.8</v>
      </c>
      <c r="EZ1027" s="337"/>
      <c r="FA1027" s="339"/>
      <c r="FB1027" s="432"/>
      <c r="FC1027" s="432"/>
      <c r="FD1027" s="432"/>
      <c r="FJ1027" s="432" t="s">
        <v>84</v>
      </c>
      <c r="FK1027" s="432"/>
    </row>
    <row r="1028" spans="1:167" s="327" customFormat="1" ht="15" x14ac:dyDescent="0.25">
      <c r="A1028" s="423" t="s">
        <v>411</v>
      </c>
      <c r="B1028" s="424" t="s">
        <v>195</v>
      </c>
      <c r="C1028" s="425" t="s">
        <v>280</v>
      </c>
      <c r="D1028" s="425"/>
      <c r="E1028" s="425"/>
      <c r="F1028" s="426" t="s">
        <v>281</v>
      </c>
      <c r="G1028" s="427">
        <v>33.56</v>
      </c>
      <c r="H1028" s="428">
        <v>1</v>
      </c>
      <c r="I1028" s="466">
        <v>33.56</v>
      </c>
      <c r="J1028" s="430"/>
      <c r="K1028" s="427"/>
      <c r="L1028" s="430"/>
      <c r="M1028" s="483">
        <v>9.5</v>
      </c>
      <c r="N1028" s="431"/>
      <c r="EZ1028" s="337"/>
      <c r="FA1028" s="339"/>
      <c r="FB1028" s="432" t="s">
        <v>280</v>
      </c>
      <c r="FC1028" s="432" t="s">
        <v>4</v>
      </c>
      <c r="FD1028" s="432" t="s">
        <v>4</v>
      </c>
      <c r="FJ1028" s="432"/>
      <c r="FK1028" s="432"/>
    </row>
    <row r="1029" spans="1:167" s="327" customFormat="1" ht="15" x14ac:dyDescent="0.25">
      <c r="A1029" s="461"/>
      <c r="B1029" s="462"/>
      <c r="C1029" s="425" t="s">
        <v>84</v>
      </c>
      <c r="D1029" s="425"/>
      <c r="E1029" s="425"/>
      <c r="F1029" s="426"/>
      <c r="G1029" s="427"/>
      <c r="H1029" s="427"/>
      <c r="I1029" s="427"/>
      <c r="J1029" s="430"/>
      <c r="K1029" s="427"/>
      <c r="L1029" s="467">
        <v>0</v>
      </c>
      <c r="M1029" s="457"/>
      <c r="N1029" s="474">
        <v>0</v>
      </c>
      <c r="EZ1029" s="337"/>
      <c r="FA1029" s="339"/>
      <c r="FB1029" s="432"/>
      <c r="FC1029" s="432"/>
      <c r="FD1029" s="432"/>
      <c r="FJ1029" s="432" t="s">
        <v>84</v>
      </c>
      <c r="FK1029" s="432"/>
    </row>
    <row r="1030" spans="1:167" s="327" customFormat="1" ht="15" x14ac:dyDescent="0.25">
      <c r="A1030" s="420" t="s">
        <v>412</v>
      </c>
      <c r="B1030" s="421"/>
      <c r="C1030" s="421"/>
      <c r="D1030" s="421"/>
      <c r="E1030" s="421"/>
      <c r="F1030" s="421"/>
      <c r="G1030" s="421"/>
      <c r="H1030" s="421"/>
      <c r="I1030" s="421"/>
      <c r="J1030" s="421"/>
      <c r="K1030" s="421"/>
      <c r="L1030" s="421"/>
      <c r="M1030" s="421"/>
      <c r="N1030" s="422"/>
      <c r="EZ1030" s="337"/>
      <c r="FA1030" s="339" t="s">
        <v>412</v>
      </c>
      <c r="FB1030" s="432"/>
      <c r="FC1030" s="432"/>
      <c r="FD1030" s="432"/>
      <c r="FJ1030" s="432"/>
      <c r="FK1030" s="432"/>
    </row>
    <row r="1031" spans="1:167" s="327" customFormat="1" ht="22.5" x14ac:dyDescent="0.25">
      <c r="A1031" s="423" t="s">
        <v>413</v>
      </c>
      <c r="B1031" s="424" t="s">
        <v>234</v>
      </c>
      <c r="C1031" s="425" t="s">
        <v>235</v>
      </c>
      <c r="D1031" s="425"/>
      <c r="E1031" s="425"/>
      <c r="F1031" s="426" t="s">
        <v>60</v>
      </c>
      <c r="G1031" s="427">
        <v>1.5840000000000001</v>
      </c>
      <c r="H1031" s="428">
        <v>1</v>
      </c>
      <c r="I1031" s="429">
        <v>1.5840000000000001</v>
      </c>
      <c r="J1031" s="430"/>
      <c r="K1031" s="427"/>
      <c r="L1031" s="430"/>
      <c r="M1031" s="427"/>
      <c r="N1031" s="431"/>
      <c r="EZ1031" s="337"/>
      <c r="FA1031" s="339"/>
      <c r="FB1031" s="432" t="s">
        <v>235</v>
      </c>
      <c r="FC1031" s="432" t="s">
        <v>4</v>
      </c>
      <c r="FD1031" s="432" t="s">
        <v>4</v>
      </c>
      <c r="FJ1031" s="432"/>
      <c r="FK1031" s="432"/>
    </row>
    <row r="1032" spans="1:167" s="327" customFormat="1" ht="15" x14ac:dyDescent="0.25">
      <c r="A1032" s="433"/>
      <c r="B1032" s="434"/>
      <c r="C1032" s="435" t="s">
        <v>2156</v>
      </c>
      <c r="D1032" s="435"/>
      <c r="E1032" s="435"/>
      <c r="F1032" s="435"/>
      <c r="G1032" s="435"/>
      <c r="H1032" s="435"/>
      <c r="I1032" s="435"/>
      <c r="J1032" s="435"/>
      <c r="K1032" s="435"/>
      <c r="L1032" s="435"/>
      <c r="M1032" s="435"/>
      <c r="N1032" s="436"/>
      <c r="EZ1032" s="337"/>
      <c r="FA1032" s="339"/>
      <c r="FB1032" s="432"/>
      <c r="FC1032" s="432"/>
      <c r="FD1032" s="432"/>
      <c r="FE1032" s="437" t="s">
        <v>2156</v>
      </c>
      <c r="FJ1032" s="432"/>
      <c r="FK1032" s="432"/>
    </row>
    <row r="1033" spans="1:167" s="327" customFormat="1" ht="67.5" x14ac:dyDescent="0.25">
      <c r="A1033" s="438"/>
      <c r="B1033" s="439" t="s">
        <v>61</v>
      </c>
      <c r="C1033" s="440" t="s">
        <v>62</v>
      </c>
      <c r="D1033" s="440"/>
      <c r="E1033" s="440"/>
      <c r="F1033" s="440"/>
      <c r="G1033" s="440"/>
      <c r="H1033" s="440"/>
      <c r="I1033" s="440"/>
      <c r="J1033" s="440"/>
      <c r="K1033" s="440"/>
      <c r="L1033" s="440"/>
      <c r="M1033" s="440"/>
      <c r="N1033" s="441"/>
      <c r="EZ1033" s="337"/>
      <c r="FA1033" s="339"/>
      <c r="FB1033" s="432"/>
      <c r="FC1033" s="432"/>
      <c r="FD1033" s="432"/>
      <c r="FF1033" s="437" t="s">
        <v>62</v>
      </c>
      <c r="FJ1033" s="432"/>
      <c r="FK1033" s="432"/>
    </row>
    <row r="1034" spans="1:167" s="327" customFormat="1" ht="67.5" x14ac:dyDescent="0.25">
      <c r="A1034" s="438"/>
      <c r="B1034" s="439" t="s">
        <v>63</v>
      </c>
      <c r="C1034" s="440" t="s">
        <v>64</v>
      </c>
      <c r="D1034" s="440"/>
      <c r="E1034" s="440"/>
      <c r="F1034" s="440"/>
      <c r="G1034" s="440"/>
      <c r="H1034" s="440"/>
      <c r="I1034" s="440"/>
      <c r="J1034" s="440"/>
      <c r="K1034" s="440"/>
      <c r="L1034" s="440"/>
      <c r="M1034" s="440"/>
      <c r="N1034" s="441"/>
      <c r="EZ1034" s="337"/>
      <c r="FA1034" s="339"/>
      <c r="FB1034" s="432"/>
      <c r="FC1034" s="432"/>
      <c r="FD1034" s="432"/>
      <c r="FF1034" s="437" t="s">
        <v>64</v>
      </c>
      <c r="FJ1034" s="432"/>
      <c r="FK1034" s="432"/>
    </row>
    <row r="1035" spans="1:167" s="327" customFormat="1" ht="33.75" x14ac:dyDescent="0.25">
      <c r="A1035" s="438"/>
      <c r="B1035" s="439" t="s">
        <v>92</v>
      </c>
      <c r="C1035" s="440" t="s">
        <v>93</v>
      </c>
      <c r="D1035" s="440"/>
      <c r="E1035" s="440"/>
      <c r="F1035" s="440"/>
      <c r="G1035" s="440"/>
      <c r="H1035" s="440"/>
      <c r="I1035" s="440"/>
      <c r="J1035" s="440"/>
      <c r="K1035" s="440"/>
      <c r="L1035" s="440"/>
      <c r="M1035" s="440"/>
      <c r="N1035" s="441"/>
      <c r="EZ1035" s="337"/>
      <c r="FA1035" s="339"/>
      <c r="FB1035" s="432"/>
      <c r="FC1035" s="432"/>
      <c r="FD1035" s="432"/>
      <c r="FF1035" s="437" t="s">
        <v>93</v>
      </c>
      <c r="FJ1035" s="432"/>
      <c r="FK1035" s="432"/>
    </row>
    <row r="1036" spans="1:167" s="327" customFormat="1" ht="15" x14ac:dyDescent="0.25">
      <c r="A1036" s="442"/>
      <c r="B1036" s="439" t="s">
        <v>57</v>
      </c>
      <c r="C1036" s="435" t="s">
        <v>67</v>
      </c>
      <c r="D1036" s="435"/>
      <c r="E1036" s="435"/>
      <c r="F1036" s="443"/>
      <c r="G1036" s="444"/>
      <c r="H1036" s="444"/>
      <c r="I1036" s="444"/>
      <c r="J1036" s="445">
        <v>209.95</v>
      </c>
      <c r="K1036" s="470">
        <v>1.7250000000000001</v>
      </c>
      <c r="L1036" s="445">
        <v>573.66999999999996</v>
      </c>
      <c r="M1036" s="448">
        <v>52.21</v>
      </c>
      <c r="N1036" s="449">
        <v>29951.31</v>
      </c>
      <c r="EZ1036" s="337"/>
      <c r="FA1036" s="339"/>
      <c r="FB1036" s="432"/>
      <c r="FC1036" s="432"/>
      <c r="FD1036" s="432"/>
      <c r="FG1036" s="437" t="s">
        <v>67</v>
      </c>
      <c r="FJ1036" s="432"/>
      <c r="FK1036" s="432"/>
    </row>
    <row r="1037" spans="1:167" s="327" customFormat="1" ht="15" x14ac:dyDescent="0.25">
      <c r="A1037" s="442"/>
      <c r="B1037" s="439" t="s">
        <v>68</v>
      </c>
      <c r="C1037" s="435" t="s">
        <v>69</v>
      </c>
      <c r="D1037" s="435"/>
      <c r="E1037" s="435"/>
      <c r="F1037" s="443"/>
      <c r="G1037" s="444"/>
      <c r="H1037" s="444"/>
      <c r="I1037" s="444"/>
      <c r="J1037" s="445">
        <v>189.93</v>
      </c>
      <c r="K1037" s="470">
        <v>1.875</v>
      </c>
      <c r="L1037" s="445">
        <v>564.09</v>
      </c>
      <c r="M1037" s="448">
        <v>15.71</v>
      </c>
      <c r="N1037" s="449">
        <v>8861.85</v>
      </c>
      <c r="EZ1037" s="337"/>
      <c r="FA1037" s="339"/>
      <c r="FB1037" s="432"/>
      <c r="FC1037" s="432"/>
      <c r="FD1037" s="432"/>
      <c r="FG1037" s="437" t="s">
        <v>69</v>
      </c>
      <c r="FJ1037" s="432"/>
      <c r="FK1037" s="432"/>
    </row>
    <row r="1038" spans="1:167" s="327" customFormat="1" ht="15" x14ac:dyDescent="0.25">
      <c r="A1038" s="442"/>
      <c r="B1038" s="439" t="s">
        <v>70</v>
      </c>
      <c r="C1038" s="435" t="s">
        <v>71</v>
      </c>
      <c r="D1038" s="435"/>
      <c r="E1038" s="435"/>
      <c r="F1038" s="443"/>
      <c r="G1038" s="444"/>
      <c r="H1038" s="444"/>
      <c r="I1038" s="444"/>
      <c r="J1038" s="445">
        <v>21.86</v>
      </c>
      <c r="K1038" s="470">
        <v>1.875</v>
      </c>
      <c r="L1038" s="445">
        <v>64.92</v>
      </c>
      <c r="M1038" s="448">
        <v>52.21</v>
      </c>
      <c r="N1038" s="449">
        <v>3389.47</v>
      </c>
      <c r="EZ1038" s="337"/>
      <c r="FA1038" s="339"/>
      <c r="FB1038" s="432"/>
      <c r="FC1038" s="432"/>
      <c r="FD1038" s="432"/>
      <c r="FG1038" s="437" t="s">
        <v>71</v>
      </c>
      <c r="FJ1038" s="432"/>
      <c r="FK1038" s="432"/>
    </row>
    <row r="1039" spans="1:167" s="327" customFormat="1" ht="15" x14ac:dyDescent="0.25">
      <c r="A1039" s="442"/>
      <c r="B1039" s="439" t="s">
        <v>72</v>
      </c>
      <c r="C1039" s="435" t="s">
        <v>73</v>
      </c>
      <c r="D1039" s="435"/>
      <c r="E1039" s="435"/>
      <c r="F1039" s="443"/>
      <c r="G1039" s="444"/>
      <c r="H1039" s="444"/>
      <c r="I1039" s="444"/>
      <c r="J1039" s="445">
        <v>36.67</v>
      </c>
      <c r="K1039" s="444"/>
      <c r="L1039" s="445">
        <v>58.09</v>
      </c>
      <c r="M1039" s="446">
        <v>9.5</v>
      </c>
      <c r="N1039" s="472">
        <v>551.86</v>
      </c>
      <c r="EZ1039" s="337"/>
      <c r="FA1039" s="339"/>
      <c r="FB1039" s="432"/>
      <c r="FC1039" s="432"/>
      <c r="FD1039" s="432"/>
      <c r="FG1039" s="437" t="s">
        <v>73</v>
      </c>
      <c r="FJ1039" s="432"/>
      <c r="FK1039" s="432"/>
    </row>
    <row r="1040" spans="1:167" s="327" customFormat="1" ht="15" x14ac:dyDescent="0.25">
      <c r="A1040" s="452"/>
      <c r="B1040" s="439"/>
      <c r="C1040" s="435" t="s">
        <v>74</v>
      </c>
      <c r="D1040" s="435"/>
      <c r="E1040" s="435"/>
      <c r="F1040" s="443" t="s">
        <v>75</v>
      </c>
      <c r="G1040" s="446">
        <v>24.3</v>
      </c>
      <c r="H1040" s="470">
        <v>1.7250000000000001</v>
      </c>
      <c r="I1040" s="465">
        <v>66.397319999999993</v>
      </c>
      <c r="J1040" s="370"/>
      <c r="K1040" s="444"/>
      <c r="L1040" s="370"/>
      <c r="M1040" s="444"/>
      <c r="N1040" s="451"/>
      <c r="EZ1040" s="337"/>
      <c r="FA1040" s="339"/>
      <c r="FB1040" s="432"/>
      <c r="FC1040" s="432"/>
      <c r="FD1040" s="432"/>
      <c r="FH1040" s="437" t="s">
        <v>74</v>
      </c>
      <c r="FJ1040" s="432"/>
      <c r="FK1040" s="432"/>
    </row>
    <row r="1041" spans="1:167" s="327" customFormat="1" ht="15" x14ac:dyDescent="0.25">
      <c r="A1041" s="452"/>
      <c r="B1041" s="439"/>
      <c r="C1041" s="435" t="s">
        <v>76</v>
      </c>
      <c r="D1041" s="435"/>
      <c r="E1041" s="435"/>
      <c r="F1041" s="443" t="s">
        <v>75</v>
      </c>
      <c r="G1041" s="448">
        <v>1.94</v>
      </c>
      <c r="H1041" s="470">
        <v>1.875</v>
      </c>
      <c r="I1041" s="454">
        <v>5.7618</v>
      </c>
      <c r="J1041" s="370"/>
      <c r="K1041" s="444"/>
      <c r="L1041" s="370"/>
      <c r="M1041" s="444"/>
      <c r="N1041" s="451"/>
      <c r="EZ1041" s="337"/>
      <c r="FA1041" s="339"/>
      <c r="FB1041" s="432"/>
      <c r="FC1041" s="432"/>
      <c r="FD1041" s="432"/>
      <c r="FH1041" s="437" t="s">
        <v>76</v>
      </c>
      <c r="FJ1041" s="432"/>
      <c r="FK1041" s="432"/>
    </row>
    <row r="1042" spans="1:167" s="327" customFormat="1" ht="15" x14ac:dyDescent="0.25">
      <c r="A1042" s="433"/>
      <c r="B1042" s="439"/>
      <c r="C1042" s="455" t="s">
        <v>77</v>
      </c>
      <c r="D1042" s="455"/>
      <c r="E1042" s="455"/>
      <c r="F1042" s="456"/>
      <c r="G1042" s="457"/>
      <c r="H1042" s="457"/>
      <c r="I1042" s="457"/>
      <c r="J1042" s="458">
        <v>436.55</v>
      </c>
      <c r="K1042" s="457"/>
      <c r="L1042" s="459">
        <v>1195.8499999999999</v>
      </c>
      <c r="M1042" s="457"/>
      <c r="N1042" s="460">
        <v>39365.019999999997</v>
      </c>
      <c r="EZ1042" s="337"/>
      <c r="FA1042" s="339"/>
      <c r="FB1042" s="432"/>
      <c r="FC1042" s="432"/>
      <c r="FD1042" s="432"/>
      <c r="FI1042" s="437" t="s">
        <v>77</v>
      </c>
      <c r="FJ1042" s="432"/>
      <c r="FK1042" s="432"/>
    </row>
    <row r="1043" spans="1:167" s="327" customFormat="1" ht="15" x14ac:dyDescent="0.25">
      <c r="A1043" s="452"/>
      <c r="B1043" s="439"/>
      <c r="C1043" s="435" t="s">
        <v>78</v>
      </c>
      <c r="D1043" s="435"/>
      <c r="E1043" s="435"/>
      <c r="F1043" s="443"/>
      <c r="G1043" s="444"/>
      <c r="H1043" s="444"/>
      <c r="I1043" s="444"/>
      <c r="J1043" s="370"/>
      <c r="K1043" s="444"/>
      <c r="L1043" s="445">
        <v>638.59</v>
      </c>
      <c r="M1043" s="444"/>
      <c r="N1043" s="449">
        <v>33340.78</v>
      </c>
      <c r="EZ1043" s="337"/>
      <c r="FA1043" s="339"/>
      <c r="FB1043" s="432"/>
      <c r="FC1043" s="432"/>
      <c r="FD1043" s="432"/>
      <c r="FH1043" s="437" t="s">
        <v>78</v>
      </c>
      <c r="FJ1043" s="432"/>
      <c r="FK1043" s="432"/>
    </row>
    <row r="1044" spans="1:167" s="327" customFormat="1" ht="15" x14ac:dyDescent="0.25">
      <c r="A1044" s="452"/>
      <c r="B1044" s="439" t="s">
        <v>94</v>
      </c>
      <c r="C1044" s="435" t="s">
        <v>95</v>
      </c>
      <c r="D1044" s="435"/>
      <c r="E1044" s="435"/>
      <c r="F1044" s="443" t="s">
        <v>81</v>
      </c>
      <c r="G1044" s="450">
        <v>109</v>
      </c>
      <c r="H1044" s="444"/>
      <c r="I1044" s="450">
        <v>109</v>
      </c>
      <c r="J1044" s="370"/>
      <c r="K1044" s="444"/>
      <c r="L1044" s="445">
        <v>696.06</v>
      </c>
      <c r="M1044" s="444"/>
      <c r="N1044" s="449">
        <v>36341.449999999997</v>
      </c>
      <c r="EZ1044" s="337"/>
      <c r="FA1044" s="339"/>
      <c r="FB1044" s="432"/>
      <c r="FC1044" s="432"/>
      <c r="FD1044" s="432"/>
      <c r="FH1044" s="437" t="s">
        <v>95</v>
      </c>
      <c r="FJ1044" s="432"/>
      <c r="FK1044" s="432"/>
    </row>
    <row r="1045" spans="1:167" s="327" customFormat="1" ht="22.5" x14ac:dyDescent="0.25">
      <c r="A1045" s="452"/>
      <c r="B1045" s="439" t="s">
        <v>96</v>
      </c>
      <c r="C1045" s="435" t="s">
        <v>97</v>
      </c>
      <c r="D1045" s="435"/>
      <c r="E1045" s="435"/>
      <c r="F1045" s="443" t="s">
        <v>81</v>
      </c>
      <c r="G1045" s="450">
        <v>57</v>
      </c>
      <c r="H1045" s="448">
        <v>0.85</v>
      </c>
      <c r="I1045" s="448">
        <v>48.45</v>
      </c>
      <c r="J1045" s="370"/>
      <c r="K1045" s="444"/>
      <c r="L1045" s="445">
        <v>309.39999999999998</v>
      </c>
      <c r="M1045" s="444"/>
      <c r="N1045" s="449">
        <v>16153.61</v>
      </c>
      <c r="EZ1045" s="337"/>
      <c r="FA1045" s="339"/>
      <c r="FB1045" s="432"/>
      <c r="FC1045" s="432"/>
      <c r="FD1045" s="432"/>
      <c r="FH1045" s="437" t="s">
        <v>97</v>
      </c>
      <c r="FJ1045" s="432"/>
      <c r="FK1045" s="432"/>
    </row>
    <row r="1046" spans="1:167" s="327" customFormat="1" ht="15" x14ac:dyDescent="0.25">
      <c r="A1046" s="461"/>
      <c r="B1046" s="462"/>
      <c r="C1046" s="425" t="s">
        <v>84</v>
      </c>
      <c r="D1046" s="425"/>
      <c r="E1046" s="425"/>
      <c r="F1046" s="426"/>
      <c r="G1046" s="427"/>
      <c r="H1046" s="427"/>
      <c r="I1046" s="427"/>
      <c r="J1046" s="430"/>
      <c r="K1046" s="427"/>
      <c r="L1046" s="463">
        <v>2201.31</v>
      </c>
      <c r="M1046" s="457"/>
      <c r="N1046" s="464">
        <v>91860.08</v>
      </c>
      <c r="EZ1046" s="337"/>
      <c r="FA1046" s="339"/>
      <c r="FB1046" s="432"/>
      <c r="FC1046" s="432"/>
      <c r="FD1046" s="432"/>
      <c r="FJ1046" s="432" t="s">
        <v>84</v>
      </c>
      <c r="FK1046" s="432"/>
    </row>
    <row r="1047" spans="1:167" s="327" customFormat="1" ht="22.5" x14ac:dyDescent="0.25">
      <c r="A1047" s="423" t="s">
        <v>414</v>
      </c>
      <c r="B1047" s="424" t="s">
        <v>415</v>
      </c>
      <c r="C1047" s="425" t="s">
        <v>416</v>
      </c>
      <c r="D1047" s="425"/>
      <c r="E1047" s="425"/>
      <c r="F1047" s="426" t="s">
        <v>100</v>
      </c>
      <c r="G1047" s="427">
        <v>2.4235199999999999</v>
      </c>
      <c r="H1047" s="428">
        <v>1</v>
      </c>
      <c r="I1047" s="471">
        <v>2.4235199999999999</v>
      </c>
      <c r="J1047" s="467">
        <v>548.29999999999995</v>
      </c>
      <c r="K1047" s="427"/>
      <c r="L1047" s="463">
        <v>1328.82</v>
      </c>
      <c r="M1047" s="483">
        <v>9.5</v>
      </c>
      <c r="N1047" s="464">
        <v>12623.79</v>
      </c>
      <c r="EZ1047" s="337"/>
      <c r="FA1047" s="339"/>
      <c r="FB1047" s="432" t="s">
        <v>416</v>
      </c>
      <c r="FC1047" s="432" t="s">
        <v>4</v>
      </c>
      <c r="FD1047" s="432" t="s">
        <v>4</v>
      </c>
      <c r="FJ1047" s="432"/>
      <c r="FK1047" s="432"/>
    </row>
    <row r="1048" spans="1:167" s="327" customFormat="1" ht="15" x14ac:dyDescent="0.25">
      <c r="A1048" s="461"/>
      <c r="B1048" s="462"/>
      <c r="C1048" s="425" t="s">
        <v>84</v>
      </c>
      <c r="D1048" s="425"/>
      <c r="E1048" s="425"/>
      <c r="F1048" s="426"/>
      <c r="G1048" s="427"/>
      <c r="H1048" s="427"/>
      <c r="I1048" s="427"/>
      <c r="J1048" s="430"/>
      <c r="K1048" s="427"/>
      <c r="L1048" s="463">
        <v>1328.82</v>
      </c>
      <c r="M1048" s="457"/>
      <c r="N1048" s="464">
        <v>12623.79</v>
      </c>
      <c r="EZ1048" s="337"/>
      <c r="FA1048" s="339"/>
      <c r="FB1048" s="432"/>
      <c r="FC1048" s="432"/>
      <c r="FD1048" s="432"/>
      <c r="FJ1048" s="432" t="s">
        <v>84</v>
      </c>
      <c r="FK1048" s="432"/>
    </row>
    <row r="1049" spans="1:167" s="327" customFormat="1" ht="15" x14ac:dyDescent="0.25">
      <c r="A1049" s="423" t="s">
        <v>417</v>
      </c>
      <c r="B1049" s="424" t="s">
        <v>195</v>
      </c>
      <c r="C1049" s="425" t="s">
        <v>418</v>
      </c>
      <c r="D1049" s="425"/>
      <c r="E1049" s="425"/>
      <c r="F1049" s="426" t="s">
        <v>100</v>
      </c>
      <c r="G1049" s="427">
        <v>36.299999999999997</v>
      </c>
      <c r="H1049" s="428">
        <v>1</v>
      </c>
      <c r="I1049" s="483">
        <v>36.299999999999997</v>
      </c>
      <c r="J1049" s="430"/>
      <c r="K1049" s="427"/>
      <c r="L1049" s="430"/>
      <c r="M1049" s="483">
        <v>9.5</v>
      </c>
      <c r="N1049" s="431"/>
      <c r="EZ1049" s="337"/>
      <c r="FA1049" s="339"/>
      <c r="FB1049" s="432" t="s">
        <v>418</v>
      </c>
      <c r="FC1049" s="432" t="s">
        <v>4</v>
      </c>
      <c r="FD1049" s="432" t="s">
        <v>4</v>
      </c>
      <c r="FJ1049" s="432"/>
      <c r="FK1049" s="432"/>
    </row>
    <row r="1050" spans="1:167" s="327" customFormat="1" ht="15" x14ac:dyDescent="0.25">
      <c r="A1050" s="461"/>
      <c r="B1050" s="462"/>
      <c r="C1050" s="425" t="s">
        <v>84</v>
      </c>
      <c r="D1050" s="425"/>
      <c r="E1050" s="425"/>
      <c r="F1050" s="426"/>
      <c r="G1050" s="427"/>
      <c r="H1050" s="427"/>
      <c r="I1050" s="427"/>
      <c r="J1050" s="430"/>
      <c r="K1050" s="427"/>
      <c r="L1050" s="467">
        <v>0</v>
      </c>
      <c r="M1050" s="457"/>
      <c r="N1050" s="474">
        <v>0</v>
      </c>
      <c r="EZ1050" s="337"/>
      <c r="FA1050" s="339"/>
      <c r="FB1050" s="432"/>
      <c r="FC1050" s="432"/>
      <c r="FD1050" s="432"/>
      <c r="FJ1050" s="432" t="s">
        <v>84</v>
      </c>
      <c r="FK1050" s="432"/>
    </row>
    <row r="1051" spans="1:167" s="327" customFormat="1" ht="22.5" x14ac:dyDescent="0.25">
      <c r="A1051" s="423" t="s">
        <v>419</v>
      </c>
      <c r="B1051" s="424" t="s">
        <v>420</v>
      </c>
      <c r="C1051" s="425" t="s">
        <v>421</v>
      </c>
      <c r="D1051" s="425"/>
      <c r="E1051" s="425"/>
      <c r="F1051" s="426" t="s">
        <v>422</v>
      </c>
      <c r="G1051" s="427">
        <v>871.20399999999995</v>
      </c>
      <c r="H1051" s="428">
        <v>1</v>
      </c>
      <c r="I1051" s="429">
        <v>871.20399999999995</v>
      </c>
      <c r="J1051" s="430"/>
      <c r="K1051" s="427"/>
      <c r="L1051" s="430"/>
      <c r="M1051" s="427"/>
      <c r="N1051" s="431"/>
      <c r="EZ1051" s="337"/>
      <c r="FA1051" s="339"/>
      <c r="FB1051" s="432" t="s">
        <v>421</v>
      </c>
      <c r="FC1051" s="432" t="s">
        <v>4</v>
      </c>
      <c r="FD1051" s="432" t="s">
        <v>4</v>
      </c>
      <c r="FJ1051" s="432"/>
      <c r="FK1051" s="432"/>
    </row>
    <row r="1052" spans="1:167" s="327" customFormat="1" ht="15" x14ac:dyDescent="0.25">
      <c r="A1052" s="433"/>
      <c r="B1052" s="434"/>
      <c r="C1052" s="435" t="s">
        <v>2157</v>
      </c>
      <c r="D1052" s="435"/>
      <c r="E1052" s="435"/>
      <c r="F1052" s="435"/>
      <c r="G1052" s="435"/>
      <c r="H1052" s="435"/>
      <c r="I1052" s="435"/>
      <c r="J1052" s="435"/>
      <c r="K1052" s="435"/>
      <c r="L1052" s="435"/>
      <c r="M1052" s="435"/>
      <c r="N1052" s="436"/>
      <c r="EZ1052" s="337"/>
      <c r="FA1052" s="339"/>
      <c r="FB1052" s="432"/>
      <c r="FC1052" s="432"/>
      <c r="FD1052" s="432"/>
      <c r="FE1052" s="437" t="s">
        <v>2157</v>
      </c>
      <c r="FJ1052" s="432"/>
      <c r="FK1052" s="432"/>
    </row>
    <row r="1053" spans="1:167" s="327" customFormat="1" ht="67.5" x14ac:dyDescent="0.25">
      <c r="A1053" s="438"/>
      <c r="B1053" s="439" t="s">
        <v>61</v>
      </c>
      <c r="C1053" s="440" t="s">
        <v>62</v>
      </c>
      <c r="D1053" s="440"/>
      <c r="E1053" s="440"/>
      <c r="F1053" s="440"/>
      <c r="G1053" s="440"/>
      <c r="H1053" s="440"/>
      <c r="I1053" s="440"/>
      <c r="J1053" s="440"/>
      <c r="K1053" s="440"/>
      <c r="L1053" s="440"/>
      <c r="M1053" s="440"/>
      <c r="N1053" s="441"/>
      <c r="EZ1053" s="337"/>
      <c r="FA1053" s="339"/>
      <c r="FB1053" s="432"/>
      <c r="FC1053" s="432"/>
      <c r="FD1053" s="432"/>
      <c r="FF1053" s="437" t="s">
        <v>62</v>
      </c>
      <c r="FJ1053" s="432"/>
      <c r="FK1053" s="432"/>
    </row>
    <row r="1054" spans="1:167" s="327" customFormat="1" ht="67.5" x14ac:dyDescent="0.25">
      <c r="A1054" s="438"/>
      <c r="B1054" s="439" t="s">
        <v>63</v>
      </c>
      <c r="C1054" s="440" t="s">
        <v>64</v>
      </c>
      <c r="D1054" s="440"/>
      <c r="E1054" s="440"/>
      <c r="F1054" s="440"/>
      <c r="G1054" s="440"/>
      <c r="H1054" s="440"/>
      <c r="I1054" s="440"/>
      <c r="J1054" s="440"/>
      <c r="K1054" s="440"/>
      <c r="L1054" s="440"/>
      <c r="M1054" s="440"/>
      <c r="N1054" s="441"/>
      <c r="EZ1054" s="337"/>
      <c r="FA1054" s="339"/>
      <c r="FB1054" s="432"/>
      <c r="FC1054" s="432"/>
      <c r="FD1054" s="432"/>
      <c r="FF1054" s="437" t="s">
        <v>64</v>
      </c>
      <c r="FJ1054" s="432"/>
      <c r="FK1054" s="432"/>
    </row>
    <row r="1055" spans="1:167" s="327" customFormat="1" ht="33.75" x14ac:dyDescent="0.25">
      <c r="A1055" s="438"/>
      <c r="B1055" s="439" t="s">
        <v>92</v>
      </c>
      <c r="C1055" s="440" t="s">
        <v>93</v>
      </c>
      <c r="D1055" s="440"/>
      <c r="E1055" s="440"/>
      <c r="F1055" s="440"/>
      <c r="G1055" s="440"/>
      <c r="H1055" s="440"/>
      <c r="I1055" s="440"/>
      <c r="J1055" s="440"/>
      <c r="K1055" s="440"/>
      <c r="L1055" s="440"/>
      <c r="M1055" s="440"/>
      <c r="N1055" s="441"/>
      <c r="EZ1055" s="337"/>
      <c r="FA1055" s="339"/>
      <c r="FB1055" s="432"/>
      <c r="FC1055" s="432"/>
      <c r="FD1055" s="432"/>
      <c r="FF1055" s="437" t="s">
        <v>93</v>
      </c>
      <c r="FJ1055" s="432"/>
      <c r="FK1055" s="432"/>
    </row>
    <row r="1056" spans="1:167" s="327" customFormat="1" ht="15" x14ac:dyDescent="0.25">
      <c r="A1056" s="442"/>
      <c r="B1056" s="439" t="s">
        <v>57</v>
      </c>
      <c r="C1056" s="435" t="s">
        <v>67</v>
      </c>
      <c r="D1056" s="435"/>
      <c r="E1056" s="435"/>
      <c r="F1056" s="443"/>
      <c r="G1056" s="444"/>
      <c r="H1056" s="444"/>
      <c r="I1056" s="444"/>
      <c r="J1056" s="445">
        <v>59.81</v>
      </c>
      <c r="K1056" s="470">
        <v>1.7250000000000001</v>
      </c>
      <c r="L1056" s="447">
        <v>89884.08</v>
      </c>
      <c r="M1056" s="448">
        <v>52.21</v>
      </c>
      <c r="N1056" s="449">
        <v>4692847.82</v>
      </c>
      <c r="EZ1056" s="337"/>
      <c r="FA1056" s="339"/>
      <c r="FB1056" s="432"/>
      <c r="FC1056" s="432"/>
      <c r="FD1056" s="432"/>
      <c r="FG1056" s="437" t="s">
        <v>67</v>
      </c>
      <c r="FJ1056" s="432"/>
      <c r="FK1056" s="432"/>
    </row>
    <row r="1057" spans="1:167" s="327" customFormat="1" ht="15" x14ac:dyDescent="0.25">
      <c r="A1057" s="442"/>
      <c r="B1057" s="439" t="s">
        <v>68</v>
      </c>
      <c r="C1057" s="435" t="s">
        <v>69</v>
      </c>
      <c r="D1057" s="435"/>
      <c r="E1057" s="435"/>
      <c r="F1057" s="443"/>
      <c r="G1057" s="444"/>
      <c r="H1057" s="444"/>
      <c r="I1057" s="444"/>
      <c r="J1057" s="445">
        <v>4.9800000000000004</v>
      </c>
      <c r="K1057" s="470">
        <v>1.875</v>
      </c>
      <c r="L1057" s="447">
        <v>8134.87</v>
      </c>
      <c r="M1057" s="448">
        <v>15.71</v>
      </c>
      <c r="N1057" s="449">
        <v>127798.81</v>
      </c>
      <c r="EZ1057" s="337"/>
      <c r="FA1057" s="339"/>
      <c r="FB1057" s="432"/>
      <c r="FC1057" s="432"/>
      <c r="FD1057" s="432"/>
      <c r="FG1057" s="437" t="s">
        <v>69</v>
      </c>
      <c r="FJ1057" s="432"/>
      <c r="FK1057" s="432"/>
    </row>
    <row r="1058" spans="1:167" s="327" customFormat="1" ht="15" x14ac:dyDescent="0.25">
      <c r="A1058" s="442"/>
      <c r="B1058" s="439" t="s">
        <v>70</v>
      </c>
      <c r="C1058" s="435" t="s">
        <v>71</v>
      </c>
      <c r="D1058" s="435"/>
      <c r="E1058" s="435"/>
      <c r="F1058" s="443"/>
      <c r="G1058" s="444"/>
      <c r="H1058" s="444"/>
      <c r="I1058" s="444"/>
      <c r="J1058" s="445">
        <v>0.8</v>
      </c>
      <c r="K1058" s="470">
        <v>1.875</v>
      </c>
      <c r="L1058" s="447">
        <v>1306.81</v>
      </c>
      <c r="M1058" s="448">
        <v>52.21</v>
      </c>
      <c r="N1058" s="449">
        <v>68228.55</v>
      </c>
      <c r="EZ1058" s="337"/>
      <c r="FA1058" s="339"/>
      <c r="FB1058" s="432"/>
      <c r="FC1058" s="432"/>
      <c r="FD1058" s="432"/>
      <c r="FG1058" s="437" t="s">
        <v>71</v>
      </c>
      <c r="FJ1058" s="432"/>
      <c r="FK1058" s="432"/>
    </row>
    <row r="1059" spans="1:167" s="327" customFormat="1" ht="15" x14ac:dyDescent="0.25">
      <c r="A1059" s="452"/>
      <c r="B1059" s="439"/>
      <c r="C1059" s="435" t="s">
        <v>74</v>
      </c>
      <c r="D1059" s="435"/>
      <c r="E1059" s="435"/>
      <c r="F1059" s="443" t="s">
        <v>75</v>
      </c>
      <c r="G1059" s="446">
        <v>7.6</v>
      </c>
      <c r="H1059" s="470">
        <v>1.7250000000000001</v>
      </c>
      <c r="I1059" s="465">
        <v>11421.48444</v>
      </c>
      <c r="J1059" s="370"/>
      <c r="K1059" s="444"/>
      <c r="L1059" s="370"/>
      <c r="M1059" s="444"/>
      <c r="N1059" s="451"/>
      <c r="EZ1059" s="337"/>
      <c r="FA1059" s="339"/>
      <c r="FB1059" s="432"/>
      <c r="FC1059" s="432"/>
      <c r="FD1059" s="432"/>
      <c r="FH1059" s="437" t="s">
        <v>74</v>
      </c>
      <c r="FJ1059" s="432"/>
      <c r="FK1059" s="432"/>
    </row>
    <row r="1060" spans="1:167" s="327" customFormat="1" ht="15" x14ac:dyDescent="0.25">
      <c r="A1060" s="452"/>
      <c r="B1060" s="439"/>
      <c r="C1060" s="435" t="s">
        <v>76</v>
      </c>
      <c r="D1060" s="435"/>
      <c r="E1060" s="435"/>
      <c r="F1060" s="443" t="s">
        <v>75</v>
      </c>
      <c r="G1060" s="448">
        <v>0.06</v>
      </c>
      <c r="H1060" s="470">
        <v>1.875</v>
      </c>
      <c r="I1060" s="465">
        <v>98.010450000000006</v>
      </c>
      <c r="J1060" s="370"/>
      <c r="K1060" s="444"/>
      <c r="L1060" s="370"/>
      <c r="M1060" s="444"/>
      <c r="N1060" s="451"/>
      <c r="EZ1060" s="337"/>
      <c r="FA1060" s="339"/>
      <c r="FB1060" s="432"/>
      <c r="FC1060" s="432"/>
      <c r="FD1060" s="432"/>
      <c r="FH1060" s="437" t="s">
        <v>76</v>
      </c>
      <c r="FJ1060" s="432"/>
      <c r="FK1060" s="432"/>
    </row>
    <row r="1061" spans="1:167" s="327" customFormat="1" ht="15" x14ac:dyDescent="0.25">
      <c r="A1061" s="433"/>
      <c r="B1061" s="439"/>
      <c r="C1061" s="455" t="s">
        <v>77</v>
      </c>
      <c r="D1061" s="455"/>
      <c r="E1061" s="455"/>
      <c r="F1061" s="456"/>
      <c r="G1061" s="457"/>
      <c r="H1061" s="457"/>
      <c r="I1061" s="457"/>
      <c r="J1061" s="458">
        <v>64.790000000000006</v>
      </c>
      <c r="K1061" s="457"/>
      <c r="L1061" s="459">
        <v>98018.95</v>
      </c>
      <c r="M1061" s="457"/>
      <c r="N1061" s="460">
        <v>4820646.63</v>
      </c>
      <c r="EZ1061" s="337"/>
      <c r="FA1061" s="339"/>
      <c r="FB1061" s="432"/>
      <c r="FC1061" s="432"/>
      <c r="FD1061" s="432"/>
      <c r="FI1061" s="437" t="s">
        <v>77</v>
      </c>
      <c r="FJ1061" s="432"/>
      <c r="FK1061" s="432"/>
    </row>
    <row r="1062" spans="1:167" s="327" customFormat="1" ht="15" x14ac:dyDescent="0.25">
      <c r="A1062" s="452"/>
      <c r="B1062" s="439"/>
      <c r="C1062" s="435" t="s">
        <v>78</v>
      </c>
      <c r="D1062" s="435"/>
      <c r="E1062" s="435"/>
      <c r="F1062" s="443"/>
      <c r="G1062" s="444"/>
      <c r="H1062" s="444"/>
      <c r="I1062" s="444"/>
      <c r="J1062" s="370"/>
      <c r="K1062" s="444"/>
      <c r="L1062" s="447">
        <v>91190.89</v>
      </c>
      <c r="M1062" s="444"/>
      <c r="N1062" s="449">
        <v>4761076.37</v>
      </c>
      <c r="EZ1062" s="337"/>
      <c r="FA1062" s="339"/>
      <c r="FB1062" s="432"/>
      <c r="FC1062" s="432"/>
      <c r="FD1062" s="432"/>
      <c r="FH1062" s="437" t="s">
        <v>78</v>
      </c>
      <c r="FJ1062" s="432"/>
      <c r="FK1062" s="432"/>
    </row>
    <row r="1063" spans="1:167" s="327" customFormat="1" ht="45" x14ac:dyDescent="0.25">
      <c r="A1063" s="452"/>
      <c r="B1063" s="439" t="s">
        <v>423</v>
      </c>
      <c r="C1063" s="435" t="s">
        <v>424</v>
      </c>
      <c r="D1063" s="435"/>
      <c r="E1063" s="435"/>
      <c r="F1063" s="443" t="s">
        <v>81</v>
      </c>
      <c r="G1063" s="450">
        <v>108</v>
      </c>
      <c r="H1063" s="444"/>
      <c r="I1063" s="450">
        <v>108</v>
      </c>
      <c r="J1063" s="370"/>
      <c r="K1063" s="444"/>
      <c r="L1063" s="447">
        <v>98486.16</v>
      </c>
      <c r="M1063" s="444"/>
      <c r="N1063" s="449">
        <v>5141962.4800000004</v>
      </c>
      <c r="EZ1063" s="337"/>
      <c r="FA1063" s="339"/>
      <c r="FB1063" s="432"/>
      <c r="FC1063" s="432"/>
      <c r="FD1063" s="432"/>
      <c r="FH1063" s="437" t="s">
        <v>424</v>
      </c>
      <c r="FJ1063" s="432"/>
      <c r="FK1063" s="432"/>
    </row>
    <row r="1064" spans="1:167" s="327" customFormat="1" ht="45" x14ac:dyDescent="0.25">
      <c r="A1064" s="452"/>
      <c r="B1064" s="439" t="s">
        <v>425</v>
      </c>
      <c r="C1064" s="435" t="s">
        <v>426</v>
      </c>
      <c r="D1064" s="435"/>
      <c r="E1064" s="435"/>
      <c r="F1064" s="443" t="s">
        <v>81</v>
      </c>
      <c r="G1064" s="450">
        <v>55</v>
      </c>
      <c r="H1064" s="448">
        <v>0.85</v>
      </c>
      <c r="I1064" s="448">
        <v>46.75</v>
      </c>
      <c r="J1064" s="370"/>
      <c r="K1064" s="444"/>
      <c r="L1064" s="447">
        <v>42631.74</v>
      </c>
      <c r="M1064" s="444"/>
      <c r="N1064" s="449">
        <v>2225803.2000000002</v>
      </c>
      <c r="EZ1064" s="337"/>
      <c r="FA1064" s="339"/>
      <c r="FB1064" s="432"/>
      <c r="FC1064" s="432"/>
      <c r="FD1064" s="432"/>
      <c r="FH1064" s="437" t="s">
        <v>426</v>
      </c>
      <c r="FJ1064" s="432"/>
      <c r="FK1064" s="432"/>
    </row>
    <row r="1065" spans="1:167" s="327" customFormat="1" ht="15" x14ac:dyDescent="0.25">
      <c r="A1065" s="461"/>
      <c r="B1065" s="462"/>
      <c r="C1065" s="425" t="s">
        <v>84</v>
      </c>
      <c r="D1065" s="425"/>
      <c r="E1065" s="425"/>
      <c r="F1065" s="426"/>
      <c r="G1065" s="427"/>
      <c r="H1065" s="427"/>
      <c r="I1065" s="427"/>
      <c r="J1065" s="430"/>
      <c r="K1065" s="427"/>
      <c r="L1065" s="463">
        <v>239136.85</v>
      </c>
      <c r="M1065" s="457"/>
      <c r="N1065" s="464">
        <v>12188412.310000001</v>
      </c>
      <c r="EZ1065" s="337"/>
      <c r="FA1065" s="339"/>
      <c r="FB1065" s="432"/>
      <c r="FC1065" s="432"/>
      <c r="FD1065" s="432"/>
      <c r="FJ1065" s="432" t="s">
        <v>84</v>
      </c>
      <c r="FK1065" s="432"/>
    </row>
    <row r="1066" spans="1:167" s="327" customFormat="1" ht="15" x14ac:dyDescent="0.25">
      <c r="A1066" s="423" t="s">
        <v>427</v>
      </c>
      <c r="B1066" s="424" t="s">
        <v>195</v>
      </c>
      <c r="C1066" s="425" t="s">
        <v>428</v>
      </c>
      <c r="D1066" s="425"/>
      <c r="E1066" s="425"/>
      <c r="F1066" s="426" t="s">
        <v>100</v>
      </c>
      <c r="G1066" s="427">
        <v>448.67</v>
      </c>
      <c r="H1066" s="428">
        <v>1</v>
      </c>
      <c r="I1066" s="466">
        <v>448.67</v>
      </c>
      <c r="J1066" s="430"/>
      <c r="K1066" s="427"/>
      <c r="L1066" s="430"/>
      <c r="M1066" s="483">
        <v>9.5</v>
      </c>
      <c r="N1066" s="431"/>
      <c r="EZ1066" s="337"/>
      <c r="FA1066" s="339"/>
      <c r="FB1066" s="432" t="s">
        <v>428</v>
      </c>
      <c r="FC1066" s="432" t="s">
        <v>4</v>
      </c>
      <c r="FD1066" s="432" t="s">
        <v>4</v>
      </c>
      <c r="FJ1066" s="432"/>
      <c r="FK1066" s="432"/>
    </row>
    <row r="1067" spans="1:167" s="327" customFormat="1" ht="15" x14ac:dyDescent="0.25">
      <c r="A1067" s="461"/>
      <c r="B1067" s="462"/>
      <c r="C1067" s="425" t="s">
        <v>84</v>
      </c>
      <c r="D1067" s="425"/>
      <c r="E1067" s="425"/>
      <c r="F1067" s="426"/>
      <c r="G1067" s="427"/>
      <c r="H1067" s="427"/>
      <c r="I1067" s="427"/>
      <c r="J1067" s="430"/>
      <c r="K1067" s="427"/>
      <c r="L1067" s="467">
        <v>0</v>
      </c>
      <c r="M1067" s="457"/>
      <c r="N1067" s="474">
        <v>0</v>
      </c>
      <c r="EZ1067" s="337"/>
      <c r="FA1067" s="339"/>
      <c r="FB1067" s="432"/>
      <c r="FC1067" s="432"/>
      <c r="FD1067" s="432"/>
      <c r="FJ1067" s="432" t="s">
        <v>84</v>
      </c>
      <c r="FK1067" s="432"/>
    </row>
    <row r="1068" spans="1:167" s="327" customFormat="1" ht="45" x14ac:dyDescent="0.25">
      <c r="A1068" s="423" t="s">
        <v>429</v>
      </c>
      <c r="B1068" s="424" t="s">
        <v>293</v>
      </c>
      <c r="C1068" s="425" t="s">
        <v>430</v>
      </c>
      <c r="D1068" s="425"/>
      <c r="E1068" s="425"/>
      <c r="F1068" s="426" t="s">
        <v>129</v>
      </c>
      <c r="G1068" s="427">
        <v>1.32</v>
      </c>
      <c r="H1068" s="428">
        <v>1</v>
      </c>
      <c r="I1068" s="466">
        <v>1.32</v>
      </c>
      <c r="J1068" s="430"/>
      <c r="K1068" s="427"/>
      <c r="L1068" s="430"/>
      <c r="M1068" s="427"/>
      <c r="N1068" s="431"/>
      <c r="EZ1068" s="337"/>
      <c r="FA1068" s="339"/>
      <c r="FB1068" s="432" t="s">
        <v>430</v>
      </c>
      <c r="FC1068" s="432" t="s">
        <v>4</v>
      </c>
      <c r="FD1068" s="432" t="s">
        <v>4</v>
      </c>
      <c r="FJ1068" s="432"/>
      <c r="FK1068" s="432"/>
    </row>
    <row r="1069" spans="1:167" s="327" customFormat="1" ht="15" x14ac:dyDescent="0.25">
      <c r="A1069" s="433"/>
      <c r="B1069" s="434"/>
      <c r="C1069" s="435" t="s">
        <v>2158</v>
      </c>
      <c r="D1069" s="435"/>
      <c r="E1069" s="435"/>
      <c r="F1069" s="435"/>
      <c r="G1069" s="435"/>
      <c r="H1069" s="435"/>
      <c r="I1069" s="435"/>
      <c r="J1069" s="435"/>
      <c r="K1069" s="435"/>
      <c r="L1069" s="435"/>
      <c r="M1069" s="435"/>
      <c r="N1069" s="436"/>
      <c r="EZ1069" s="337"/>
      <c r="FA1069" s="339"/>
      <c r="FB1069" s="432"/>
      <c r="FC1069" s="432"/>
      <c r="FD1069" s="432"/>
      <c r="FE1069" s="437" t="s">
        <v>2158</v>
      </c>
      <c r="FJ1069" s="432"/>
      <c r="FK1069" s="432"/>
    </row>
    <row r="1070" spans="1:167" s="327" customFormat="1" ht="67.5" x14ac:dyDescent="0.25">
      <c r="A1070" s="438"/>
      <c r="B1070" s="439" t="s">
        <v>61</v>
      </c>
      <c r="C1070" s="440" t="s">
        <v>62</v>
      </c>
      <c r="D1070" s="440"/>
      <c r="E1070" s="440"/>
      <c r="F1070" s="440"/>
      <c r="G1070" s="440"/>
      <c r="H1070" s="440"/>
      <c r="I1070" s="440"/>
      <c r="J1070" s="440"/>
      <c r="K1070" s="440"/>
      <c r="L1070" s="440"/>
      <c r="M1070" s="440"/>
      <c r="N1070" s="441"/>
      <c r="EZ1070" s="337"/>
      <c r="FA1070" s="339"/>
      <c r="FB1070" s="432"/>
      <c r="FC1070" s="432"/>
      <c r="FD1070" s="432"/>
      <c r="FF1070" s="437" t="s">
        <v>62</v>
      </c>
      <c r="FJ1070" s="432"/>
      <c r="FK1070" s="432"/>
    </row>
    <row r="1071" spans="1:167" s="327" customFormat="1" ht="67.5" x14ac:dyDescent="0.25">
      <c r="A1071" s="438"/>
      <c r="B1071" s="439" t="s">
        <v>63</v>
      </c>
      <c r="C1071" s="440" t="s">
        <v>64</v>
      </c>
      <c r="D1071" s="440"/>
      <c r="E1071" s="440"/>
      <c r="F1071" s="440"/>
      <c r="G1071" s="440"/>
      <c r="H1071" s="440"/>
      <c r="I1071" s="440"/>
      <c r="J1071" s="440"/>
      <c r="K1071" s="440"/>
      <c r="L1071" s="440"/>
      <c r="M1071" s="440"/>
      <c r="N1071" s="441"/>
      <c r="EZ1071" s="337"/>
      <c r="FA1071" s="339"/>
      <c r="FB1071" s="432"/>
      <c r="FC1071" s="432"/>
      <c r="FD1071" s="432"/>
      <c r="FF1071" s="437" t="s">
        <v>64</v>
      </c>
      <c r="FJ1071" s="432"/>
      <c r="FK1071" s="432"/>
    </row>
    <row r="1072" spans="1:167" s="327" customFormat="1" ht="33.75" x14ac:dyDescent="0.25">
      <c r="A1072" s="438"/>
      <c r="B1072" s="439" t="s">
        <v>92</v>
      </c>
      <c r="C1072" s="440" t="s">
        <v>93</v>
      </c>
      <c r="D1072" s="440"/>
      <c r="E1072" s="440"/>
      <c r="F1072" s="440"/>
      <c r="G1072" s="440"/>
      <c r="H1072" s="440"/>
      <c r="I1072" s="440"/>
      <c r="J1072" s="440"/>
      <c r="K1072" s="440"/>
      <c r="L1072" s="440"/>
      <c r="M1072" s="440"/>
      <c r="N1072" s="441"/>
      <c r="EZ1072" s="337"/>
      <c r="FA1072" s="339"/>
      <c r="FB1072" s="432"/>
      <c r="FC1072" s="432"/>
      <c r="FD1072" s="432"/>
      <c r="FF1072" s="437" t="s">
        <v>93</v>
      </c>
      <c r="FJ1072" s="432"/>
      <c r="FK1072" s="432"/>
    </row>
    <row r="1073" spans="1:167" s="327" customFormat="1" ht="15" x14ac:dyDescent="0.25">
      <c r="A1073" s="442"/>
      <c r="B1073" s="439" t="s">
        <v>57</v>
      </c>
      <c r="C1073" s="435" t="s">
        <v>67</v>
      </c>
      <c r="D1073" s="435"/>
      <c r="E1073" s="435"/>
      <c r="F1073" s="443"/>
      <c r="G1073" s="444"/>
      <c r="H1073" s="444"/>
      <c r="I1073" s="444"/>
      <c r="J1073" s="445">
        <v>325.89</v>
      </c>
      <c r="K1073" s="470">
        <v>1.7250000000000001</v>
      </c>
      <c r="L1073" s="445">
        <v>742.05</v>
      </c>
      <c r="M1073" s="448">
        <v>52.21</v>
      </c>
      <c r="N1073" s="449">
        <v>38742.43</v>
      </c>
      <c r="EZ1073" s="337"/>
      <c r="FA1073" s="339"/>
      <c r="FB1073" s="432"/>
      <c r="FC1073" s="432"/>
      <c r="FD1073" s="432"/>
      <c r="FG1073" s="437" t="s">
        <v>67</v>
      </c>
      <c r="FJ1073" s="432"/>
      <c r="FK1073" s="432"/>
    </row>
    <row r="1074" spans="1:167" s="327" customFormat="1" ht="15" x14ac:dyDescent="0.25">
      <c r="A1074" s="442"/>
      <c r="B1074" s="439" t="s">
        <v>68</v>
      </c>
      <c r="C1074" s="435" t="s">
        <v>69</v>
      </c>
      <c r="D1074" s="435"/>
      <c r="E1074" s="435"/>
      <c r="F1074" s="443"/>
      <c r="G1074" s="444"/>
      <c r="H1074" s="444"/>
      <c r="I1074" s="444"/>
      <c r="J1074" s="445">
        <v>74.099999999999994</v>
      </c>
      <c r="K1074" s="470">
        <v>1.875</v>
      </c>
      <c r="L1074" s="445">
        <v>183.4</v>
      </c>
      <c r="M1074" s="448">
        <v>15.71</v>
      </c>
      <c r="N1074" s="449">
        <v>2881.21</v>
      </c>
      <c r="EZ1074" s="337"/>
      <c r="FA1074" s="339"/>
      <c r="FB1074" s="432"/>
      <c r="FC1074" s="432"/>
      <c r="FD1074" s="432"/>
      <c r="FG1074" s="437" t="s">
        <v>69</v>
      </c>
      <c r="FJ1074" s="432"/>
      <c r="FK1074" s="432"/>
    </row>
    <row r="1075" spans="1:167" s="327" customFormat="1" ht="15" x14ac:dyDescent="0.25">
      <c r="A1075" s="442"/>
      <c r="B1075" s="439" t="s">
        <v>70</v>
      </c>
      <c r="C1075" s="435" t="s">
        <v>71</v>
      </c>
      <c r="D1075" s="435"/>
      <c r="E1075" s="435"/>
      <c r="F1075" s="443"/>
      <c r="G1075" s="444"/>
      <c r="H1075" s="444"/>
      <c r="I1075" s="444"/>
      <c r="J1075" s="445">
        <v>11.33</v>
      </c>
      <c r="K1075" s="470">
        <v>1.875</v>
      </c>
      <c r="L1075" s="445">
        <v>28.04</v>
      </c>
      <c r="M1075" s="448">
        <v>52.21</v>
      </c>
      <c r="N1075" s="449">
        <v>1463.97</v>
      </c>
      <c r="EZ1075" s="337"/>
      <c r="FA1075" s="339"/>
      <c r="FB1075" s="432"/>
      <c r="FC1075" s="432"/>
      <c r="FD1075" s="432"/>
      <c r="FG1075" s="437" t="s">
        <v>71</v>
      </c>
      <c r="FJ1075" s="432"/>
      <c r="FK1075" s="432"/>
    </row>
    <row r="1076" spans="1:167" s="327" customFormat="1" ht="15" x14ac:dyDescent="0.25">
      <c r="A1076" s="442"/>
      <c r="B1076" s="439" t="s">
        <v>72</v>
      </c>
      <c r="C1076" s="435" t="s">
        <v>73</v>
      </c>
      <c r="D1076" s="435"/>
      <c r="E1076" s="435"/>
      <c r="F1076" s="443"/>
      <c r="G1076" s="444"/>
      <c r="H1076" s="444"/>
      <c r="I1076" s="444"/>
      <c r="J1076" s="445">
        <v>462.96</v>
      </c>
      <c r="K1076" s="444"/>
      <c r="L1076" s="445">
        <v>611.11</v>
      </c>
      <c r="M1076" s="446">
        <v>9.5</v>
      </c>
      <c r="N1076" s="449">
        <v>5805.55</v>
      </c>
      <c r="EZ1076" s="337"/>
      <c r="FA1076" s="339"/>
      <c r="FB1076" s="432"/>
      <c r="FC1076" s="432"/>
      <c r="FD1076" s="432"/>
      <c r="FG1076" s="437" t="s">
        <v>73</v>
      </c>
      <c r="FJ1076" s="432"/>
      <c r="FK1076" s="432"/>
    </row>
    <row r="1077" spans="1:167" s="327" customFormat="1" ht="15" x14ac:dyDescent="0.25">
      <c r="A1077" s="452"/>
      <c r="B1077" s="439"/>
      <c r="C1077" s="435" t="s">
        <v>74</v>
      </c>
      <c r="D1077" s="435"/>
      <c r="E1077" s="435"/>
      <c r="F1077" s="443" t="s">
        <v>75</v>
      </c>
      <c r="G1077" s="446">
        <v>35.5</v>
      </c>
      <c r="H1077" s="470">
        <v>1.7250000000000001</v>
      </c>
      <c r="I1077" s="454">
        <v>80.833500000000001</v>
      </c>
      <c r="J1077" s="370"/>
      <c r="K1077" s="444"/>
      <c r="L1077" s="370"/>
      <c r="M1077" s="444"/>
      <c r="N1077" s="451"/>
      <c r="EZ1077" s="337"/>
      <c r="FA1077" s="339"/>
      <c r="FB1077" s="432"/>
      <c r="FC1077" s="432"/>
      <c r="FD1077" s="432"/>
      <c r="FH1077" s="437" t="s">
        <v>74</v>
      </c>
      <c r="FJ1077" s="432"/>
      <c r="FK1077" s="432"/>
    </row>
    <row r="1078" spans="1:167" s="327" customFormat="1" ht="15" x14ac:dyDescent="0.25">
      <c r="A1078" s="452"/>
      <c r="B1078" s="439"/>
      <c r="C1078" s="435" t="s">
        <v>76</v>
      </c>
      <c r="D1078" s="435"/>
      <c r="E1078" s="435"/>
      <c r="F1078" s="443" t="s">
        <v>75</v>
      </c>
      <c r="G1078" s="448">
        <v>0.86</v>
      </c>
      <c r="H1078" s="470">
        <v>1.875</v>
      </c>
      <c r="I1078" s="454">
        <v>2.1284999999999998</v>
      </c>
      <c r="J1078" s="370"/>
      <c r="K1078" s="444"/>
      <c r="L1078" s="370"/>
      <c r="M1078" s="444"/>
      <c r="N1078" s="451"/>
      <c r="EZ1078" s="337"/>
      <c r="FA1078" s="339"/>
      <c r="FB1078" s="432"/>
      <c r="FC1078" s="432"/>
      <c r="FD1078" s="432"/>
      <c r="FH1078" s="437" t="s">
        <v>76</v>
      </c>
      <c r="FJ1078" s="432"/>
      <c r="FK1078" s="432"/>
    </row>
    <row r="1079" spans="1:167" s="327" customFormat="1" ht="15" x14ac:dyDescent="0.25">
      <c r="A1079" s="433"/>
      <c r="B1079" s="439"/>
      <c r="C1079" s="455" t="s">
        <v>77</v>
      </c>
      <c r="D1079" s="455"/>
      <c r="E1079" s="455"/>
      <c r="F1079" s="456"/>
      <c r="G1079" s="457"/>
      <c r="H1079" s="457"/>
      <c r="I1079" s="457"/>
      <c r="J1079" s="458">
        <v>862.95</v>
      </c>
      <c r="K1079" s="457"/>
      <c r="L1079" s="459">
        <v>1536.56</v>
      </c>
      <c r="M1079" s="457"/>
      <c r="N1079" s="460">
        <v>47429.19</v>
      </c>
      <c r="EZ1079" s="337"/>
      <c r="FA1079" s="339"/>
      <c r="FB1079" s="432"/>
      <c r="FC1079" s="432"/>
      <c r="FD1079" s="432"/>
      <c r="FI1079" s="437" t="s">
        <v>77</v>
      </c>
      <c r="FJ1079" s="432"/>
      <c r="FK1079" s="432"/>
    </row>
    <row r="1080" spans="1:167" s="327" customFormat="1" ht="15" x14ac:dyDescent="0.25">
      <c r="A1080" s="452"/>
      <c r="B1080" s="439"/>
      <c r="C1080" s="435" t="s">
        <v>78</v>
      </c>
      <c r="D1080" s="435"/>
      <c r="E1080" s="435"/>
      <c r="F1080" s="443"/>
      <c r="G1080" s="444"/>
      <c r="H1080" s="444"/>
      <c r="I1080" s="444"/>
      <c r="J1080" s="370"/>
      <c r="K1080" s="444"/>
      <c r="L1080" s="445">
        <v>770.09</v>
      </c>
      <c r="M1080" s="444"/>
      <c r="N1080" s="449">
        <v>40206.400000000001</v>
      </c>
      <c r="EZ1080" s="337"/>
      <c r="FA1080" s="339"/>
      <c r="FB1080" s="432"/>
      <c r="FC1080" s="432"/>
      <c r="FD1080" s="432"/>
      <c r="FH1080" s="437" t="s">
        <v>78</v>
      </c>
      <c r="FJ1080" s="432"/>
      <c r="FK1080" s="432"/>
    </row>
    <row r="1081" spans="1:167" s="327" customFormat="1" ht="15" x14ac:dyDescent="0.25">
      <c r="A1081" s="452"/>
      <c r="B1081" s="439" t="s">
        <v>94</v>
      </c>
      <c r="C1081" s="435" t="s">
        <v>95</v>
      </c>
      <c r="D1081" s="435"/>
      <c r="E1081" s="435"/>
      <c r="F1081" s="443" t="s">
        <v>81</v>
      </c>
      <c r="G1081" s="450">
        <v>109</v>
      </c>
      <c r="H1081" s="444"/>
      <c r="I1081" s="450">
        <v>109</v>
      </c>
      <c r="J1081" s="370"/>
      <c r="K1081" s="444"/>
      <c r="L1081" s="445">
        <v>839.4</v>
      </c>
      <c r="M1081" s="444"/>
      <c r="N1081" s="449">
        <v>43824.98</v>
      </c>
      <c r="EZ1081" s="337"/>
      <c r="FA1081" s="339"/>
      <c r="FB1081" s="432"/>
      <c r="FC1081" s="432"/>
      <c r="FD1081" s="432"/>
      <c r="FH1081" s="437" t="s">
        <v>95</v>
      </c>
      <c r="FJ1081" s="432"/>
      <c r="FK1081" s="432"/>
    </row>
    <row r="1082" spans="1:167" s="327" customFormat="1" ht="22.5" x14ac:dyDescent="0.25">
      <c r="A1082" s="452"/>
      <c r="B1082" s="439" t="s">
        <v>96</v>
      </c>
      <c r="C1082" s="435" t="s">
        <v>97</v>
      </c>
      <c r="D1082" s="435"/>
      <c r="E1082" s="435"/>
      <c r="F1082" s="443" t="s">
        <v>81</v>
      </c>
      <c r="G1082" s="450">
        <v>57</v>
      </c>
      <c r="H1082" s="448">
        <v>0.85</v>
      </c>
      <c r="I1082" s="448">
        <v>48.45</v>
      </c>
      <c r="J1082" s="370"/>
      <c r="K1082" s="444"/>
      <c r="L1082" s="445">
        <v>373.11</v>
      </c>
      <c r="M1082" s="444"/>
      <c r="N1082" s="449">
        <v>19480</v>
      </c>
      <c r="EZ1082" s="337"/>
      <c r="FA1082" s="339"/>
      <c r="FB1082" s="432"/>
      <c r="FC1082" s="432"/>
      <c r="FD1082" s="432"/>
      <c r="FH1082" s="437" t="s">
        <v>97</v>
      </c>
      <c r="FJ1082" s="432"/>
      <c r="FK1082" s="432"/>
    </row>
    <row r="1083" spans="1:167" s="327" customFormat="1" ht="15" x14ac:dyDescent="0.25">
      <c r="A1083" s="461"/>
      <c r="B1083" s="462"/>
      <c r="C1083" s="425" t="s">
        <v>84</v>
      </c>
      <c r="D1083" s="425"/>
      <c r="E1083" s="425"/>
      <c r="F1083" s="426"/>
      <c r="G1083" s="427"/>
      <c r="H1083" s="427"/>
      <c r="I1083" s="427"/>
      <c r="J1083" s="430"/>
      <c r="K1083" s="427"/>
      <c r="L1083" s="463">
        <v>2749.07</v>
      </c>
      <c r="M1083" s="457"/>
      <c r="N1083" s="464">
        <v>110734.17</v>
      </c>
      <c r="EZ1083" s="337"/>
      <c r="FA1083" s="339"/>
      <c r="FB1083" s="432"/>
      <c r="FC1083" s="432"/>
      <c r="FD1083" s="432"/>
      <c r="FJ1083" s="432" t="s">
        <v>84</v>
      </c>
      <c r="FK1083" s="432"/>
    </row>
    <row r="1084" spans="1:167" s="327" customFormat="1" ht="15" x14ac:dyDescent="0.25">
      <c r="A1084" s="423" t="s">
        <v>431</v>
      </c>
      <c r="B1084" s="424" t="s">
        <v>195</v>
      </c>
      <c r="C1084" s="425" t="s">
        <v>297</v>
      </c>
      <c r="D1084" s="425"/>
      <c r="E1084" s="425"/>
      <c r="F1084" s="426" t="s">
        <v>197</v>
      </c>
      <c r="G1084" s="427">
        <v>22141.3</v>
      </c>
      <c r="H1084" s="428">
        <v>1</v>
      </c>
      <c r="I1084" s="483">
        <v>22141.3</v>
      </c>
      <c r="J1084" s="430"/>
      <c r="K1084" s="427"/>
      <c r="L1084" s="430"/>
      <c r="M1084" s="483">
        <v>9.5</v>
      </c>
      <c r="N1084" s="431"/>
      <c r="EZ1084" s="337"/>
      <c r="FA1084" s="339"/>
      <c r="FB1084" s="432" t="s">
        <v>297</v>
      </c>
      <c r="FC1084" s="432" t="s">
        <v>4</v>
      </c>
      <c r="FD1084" s="432" t="s">
        <v>4</v>
      </c>
      <c r="FJ1084" s="432"/>
      <c r="FK1084" s="432"/>
    </row>
    <row r="1085" spans="1:167" s="327" customFormat="1" ht="15" x14ac:dyDescent="0.25">
      <c r="A1085" s="461"/>
      <c r="B1085" s="462"/>
      <c r="C1085" s="425" t="s">
        <v>84</v>
      </c>
      <c r="D1085" s="425"/>
      <c r="E1085" s="425"/>
      <c r="F1085" s="426"/>
      <c r="G1085" s="427"/>
      <c r="H1085" s="427"/>
      <c r="I1085" s="427"/>
      <c r="J1085" s="430"/>
      <c r="K1085" s="427"/>
      <c r="L1085" s="467">
        <v>0</v>
      </c>
      <c r="M1085" s="457"/>
      <c r="N1085" s="474">
        <v>0</v>
      </c>
      <c r="EZ1085" s="337"/>
      <c r="FA1085" s="339"/>
      <c r="FB1085" s="432"/>
      <c r="FC1085" s="432"/>
      <c r="FD1085" s="432"/>
      <c r="FJ1085" s="432" t="s">
        <v>84</v>
      </c>
      <c r="FK1085" s="432"/>
    </row>
    <row r="1086" spans="1:167" s="327" customFormat="1" ht="15" x14ac:dyDescent="0.25">
      <c r="A1086" s="420" t="s">
        <v>432</v>
      </c>
      <c r="B1086" s="421"/>
      <c r="C1086" s="421"/>
      <c r="D1086" s="421"/>
      <c r="E1086" s="421"/>
      <c r="F1086" s="421"/>
      <c r="G1086" s="421"/>
      <c r="H1086" s="421"/>
      <c r="I1086" s="421"/>
      <c r="J1086" s="421"/>
      <c r="K1086" s="421"/>
      <c r="L1086" s="421"/>
      <c r="M1086" s="421"/>
      <c r="N1086" s="422"/>
      <c r="EZ1086" s="337"/>
      <c r="FA1086" s="339" t="s">
        <v>432</v>
      </c>
      <c r="FB1086" s="432"/>
      <c r="FC1086" s="432"/>
      <c r="FD1086" s="432"/>
      <c r="FJ1086" s="432"/>
      <c r="FK1086" s="432"/>
    </row>
    <row r="1087" spans="1:167" s="327" customFormat="1" ht="22.5" x14ac:dyDescent="0.25">
      <c r="A1087" s="423" t="s">
        <v>433</v>
      </c>
      <c r="B1087" s="424" t="s">
        <v>234</v>
      </c>
      <c r="C1087" s="425" t="s">
        <v>235</v>
      </c>
      <c r="D1087" s="425"/>
      <c r="E1087" s="425"/>
      <c r="F1087" s="426" t="s">
        <v>60</v>
      </c>
      <c r="G1087" s="427">
        <v>1.0385</v>
      </c>
      <c r="H1087" s="428">
        <v>1</v>
      </c>
      <c r="I1087" s="468">
        <v>1.0385</v>
      </c>
      <c r="J1087" s="430"/>
      <c r="K1087" s="427"/>
      <c r="L1087" s="430"/>
      <c r="M1087" s="427"/>
      <c r="N1087" s="431"/>
      <c r="EZ1087" s="337"/>
      <c r="FA1087" s="339"/>
      <c r="FB1087" s="432" t="s">
        <v>235</v>
      </c>
      <c r="FC1087" s="432" t="s">
        <v>4</v>
      </c>
      <c r="FD1087" s="432" t="s">
        <v>4</v>
      </c>
      <c r="FJ1087" s="432"/>
      <c r="FK1087" s="432"/>
    </row>
    <row r="1088" spans="1:167" s="327" customFormat="1" ht="15" x14ac:dyDescent="0.25">
      <c r="A1088" s="433"/>
      <c r="B1088" s="434"/>
      <c r="C1088" s="435" t="s">
        <v>2159</v>
      </c>
      <c r="D1088" s="435"/>
      <c r="E1088" s="435"/>
      <c r="F1088" s="435"/>
      <c r="G1088" s="435"/>
      <c r="H1088" s="435"/>
      <c r="I1088" s="435"/>
      <c r="J1088" s="435"/>
      <c r="K1088" s="435"/>
      <c r="L1088" s="435"/>
      <c r="M1088" s="435"/>
      <c r="N1088" s="436"/>
      <c r="EZ1088" s="337"/>
      <c r="FA1088" s="339"/>
      <c r="FB1088" s="432"/>
      <c r="FC1088" s="432"/>
      <c r="FD1088" s="432"/>
      <c r="FE1088" s="437" t="s">
        <v>2159</v>
      </c>
      <c r="FJ1088" s="432"/>
      <c r="FK1088" s="432"/>
    </row>
    <row r="1089" spans="1:167" s="327" customFormat="1" ht="67.5" x14ac:dyDescent="0.25">
      <c r="A1089" s="438"/>
      <c r="B1089" s="439" t="s">
        <v>61</v>
      </c>
      <c r="C1089" s="440" t="s">
        <v>62</v>
      </c>
      <c r="D1089" s="440"/>
      <c r="E1089" s="440"/>
      <c r="F1089" s="440"/>
      <c r="G1089" s="440"/>
      <c r="H1089" s="440"/>
      <c r="I1089" s="440"/>
      <c r="J1089" s="440"/>
      <c r="K1089" s="440"/>
      <c r="L1089" s="440"/>
      <c r="M1089" s="440"/>
      <c r="N1089" s="441"/>
      <c r="EZ1089" s="337"/>
      <c r="FA1089" s="339"/>
      <c r="FB1089" s="432"/>
      <c r="FC1089" s="432"/>
      <c r="FD1089" s="432"/>
      <c r="FF1089" s="437" t="s">
        <v>62</v>
      </c>
      <c r="FJ1089" s="432"/>
      <c r="FK1089" s="432"/>
    </row>
    <row r="1090" spans="1:167" s="327" customFormat="1" ht="67.5" x14ac:dyDescent="0.25">
      <c r="A1090" s="438"/>
      <c r="B1090" s="439" t="s">
        <v>63</v>
      </c>
      <c r="C1090" s="440" t="s">
        <v>64</v>
      </c>
      <c r="D1090" s="440"/>
      <c r="E1090" s="440"/>
      <c r="F1090" s="440"/>
      <c r="G1090" s="440"/>
      <c r="H1090" s="440"/>
      <c r="I1090" s="440"/>
      <c r="J1090" s="440"/>
      <c r="K1090" s="440"/>
      <c r="L1090" s="440"/>
      <c r="M1090" s="440"/>
      <c r="N1090" s="441"/>
      <c r="EZ1090" s="337"/>
      <c r="FA1090" s="339"/>
      <c r="FB1090" s="432"/>
      <c r="FC1090" s="432"/>
      <c r="FD1090" s="432"/>
      <c r="FF1090" s="437" t="s">
        <v>64</v>
      </c>
      <c r="FJ1090" s="432"/>
      <c r="FK1090" s="432"/>
    </row>
    <row r="1091" spans="1:167" s="327" customFormat="1" ht="33.75" x14ac:dyDescent="0.25">
      <c r="A1091" s="438"/>
      <c r="B1091" s="439" t="s">
        <v>92</v>
      </c>
      <c r="C1091" s="440" t="s">
        <v>93</v>
      </c>
      <c r="D1091" s="440"/>
      <c r="E1091" s="440"/>
      <c r="F1091" s="440"/>
      <c r="G1091" s="440"/>
      <c r="H1091" s="440"/>
      <c r="I1091" s="440"/>
      <c r="J1091" s="440"/>
      <c r="K1091" s="440"/>
      <c r="L1091" s="440"/>
      <c r="M1091" s="440"/>
      <c r="N1091" s="441"/>
      <c r="EZ1091" s="337"/>
      <c r="FA1091" s="339"/>
      <c r="FB1091" s="432"/>
      <c r="FC1091" s="432"/>
      <c r="FD1091" s="432"/>
      <c r="FF1091" s="437" t="s">
        <v>93</v>
      </c>
      <c r="FJ1091" s="432"/>
      <c r="FK1091" s="432"/>
    </row>
    <row r="1092" spans="1:167" s="327" customFormat="1" ht="15" x14ac:dyDescent="0.25">
      <c r="A1092" s="442"/>
      <c r="B1092" s="439" t="s">
        <v>57</v>
      </c>
      <c r="C1092" s="435" t="s">
        <v>67</v>
      </c>
      <c r="D1092" s="435"/>
      <c r="E1092" s="435"/>
      <c r="F1092" s="443"/>
      <c r="G1092" s="444"/>
      <c r="H1092" s="444"/>
      <c r="I1092" s="444"/>
      <c r="J1092" s="445">
        <v>209.95</v>
      </c>
      <c r="K1092" s="470">
        <v>1.7250000000000001</v>
      </c>
      <c r="L1092" s="445">
        <v>376.11</v>
      </c>
      <c r="M1092" s="448">
        <v>52.21</v>
      </c>
      <c r="N1092" s="449">
        <v>19636.7</v>
      </c>
      <c r="EZ1092" s="337"/>
      <c r="FA1092" s="339"/>
      <c r="FB1092" s="432"/>
      <c r="FC1092" s="432"/>
      <c r="FD1092" s="432"/>
      <c r="FG1092" s="437" t="s">
        <v>67</v>
      </c>
      <c r="FJ1092" s="432"/>
      <c r="FK1092" s="432"/>
    </row>
    <row r="1093" spans="1:167" s="327" customFormat="1" ht="15" x14ac:dyDescent="0.25">
      <c r="A1093" s="442"/>
      <c r="B1093" s="439" t="s">
        <v>68</v>
      </c>
      <c r="C1093" s="435" t="s">
        <v>69</v>
      </c>
      <c r="D1093" s="435"/>
      <c r="E1093" s="435"/>
      <c r="F1093" s="443"/>
      <c r="G1093" s="444"/>
      <c r="H1093" s="444"/>
      <c r="I1093" s="444"/>
      <c r="J1093" s="445">
        <v>189.93</v>
      </c>
      <c r="K1093" s="470">
        <v>1.875</v>
      </c>
      <c r="L1093" s="445">
        <v>369.83</v>
      </c>
      <c r="M1093" s="448">
        <v>15.71</v>
      </c>
      <c r="N1093" s="449">
        <v>5810.03</v>
      </c>
      <c r="EZ1093" s="337"/>
      <c r="FA1093" s="339"/>
      <c r="FB1093" s="432"/>
      <c r="FC1093" s="432"/>
      <c r="FD1093" s="432"/>
      <c r="FG1093" s="437" t="s">
        <v>69</v>
      </c>
      <c r="FJ1093" s="432"/>
      <c r="FK1093" s="432"/>
    </row>
    <row r="1094" spans="1:167" s="327" customFormat="1" ht="15" x14ac:dyDescent="0.25">
      <c r="A1094" s="442"/>
      <c r="B1094" s="439" t="s">
        <v>70</v>
      </c>
      <c r="C1094" s="435" t="s">
        <v>71</v>
      </c>
      <c r="D1094" s="435"/>
      <c r="E1094" s="435"/>
      <c r="F1094" s="443"/>
      <c r="G1094" s="444"/>
      <c r="H1094" s="444"/>
      <c r="I1094" s="444"/>
      <c r="J1094" s="445">
        <v>21.86</v>
      </c>
      <c r="K1094" s="470">
        <v>1.875</v>
      </c>
      <c r="L1094" s="445">
        <v>42.57</v>
      </c>
      <c r="M1094" s="448">
        <v>52.21</v>
      </c>
      <c r="N1094" s="449">
        <v>2222.58</v>
      </c>
      <c r="EZ1094" s="337"/>
      <c r="FA1094" s="339"/>
      <c r="FB1094" s="432"/>
      <c r="FC1094" s="432"/>
      <c r="FD1094" s="432"/>
      <c r="FG1094" s="437" t="s">
        <v>71</v>
      </c>
      <c r="FJ1094" s="432"/>
      <c r="FK1094" s="432"/>
    </row>
    <row r="1095" spans="1:167" s="327" customFormat="1" ht="15" x14ac:dyDescent="0.25">
      <c r="A1095" s="442"/>
      <c r="B1095" s="439" t="s">
        <v>72</v>
      </c>
      <c r="C1095" s="435" t="s">
        <v>73</v>
      </c>
      <c r="D1095" s="435"/>
      <c r="E1095" s="435"/>
      <c r="F1095" s="443"/>
      <c r="G1095" s="444"/>
      <c r="H1095" s="444"/>
      <c r="I1095" s="444"/>
      <c r="J1095" s="445">
        <v>36.67</v>
      </c>
      <c r="K1095" s="444"/>
      <c r="L1095" s="445">
        <v>38.08</v>
      </c>
      <c r="M1095" s="446">
        <v>9.5</v>
      </c>
      <c r="N1095" s="472">
        <v>361.76</v>
      </c>
      <c r="EZ1095" s="337"/>
      <c r="FA1095" s="339"/>
      <c r="FB1095" s="432"/>
      <c r="FC1095" s="432"/>
      <c r="FD1095" s="432"/>
      <c r="FG1095" s="437" t="s">
        <v>73</v>
      </c>
      <c r="FJ1095" s="432"/>
      <c r="FK1095" s="432"/>
    </row>
    <row r="1096" spans="1:167" s="327" customFormat="1" ht="15" x14ac:dyDescent="0.25">
      <c r="A1096" s="452"/>
      <c r="B1096" s="439"/>
      <c r="C1096" s="435" t="s">
        <v>74</v>
      </c>
      <c r="D1096" s="435"/>
      <c r="E1096" s="435"/>
      <c r="F1096" s="443" t="s">
        <v>75</v>
      </c>
      <c r="G1096" s="446">
        <v>24.3</v>
      </c>
      <c r="H1096" s="470">
        <v>1.7250000000000001</v>
      </c>
      <c r="I1096" s="469">
        <v>43.531323800000003</v>
      </c>
      <c r="J1096" s="370"/>
      <c r="K1096" s="444"/>
      <c r="L1096" s="370"/>
      <c r="M1096" s="444"/>
      <c r="N1096" s="451"/>
      <c r="EZ1096" s="337"/>
      <c r="FA1096" s="339"/>
      <c r="FB1096" s="432"/>
      <c r="FC1096" s="432"/>
      <c r="FD1096" s="432"/>
      <c r="FH1096" s="437" t="s">
        <v>74</v>
      </c>
      <c r="FJ1096" s="432"/>
      <c r="FK1096" s="432"/>
    </row>
    <row r="1097" spans="1:167" s="327" customFormat="1" ht="15" x14ac:dyDescent="0.25">
      <c r="A1097" s="452"/>
      <c r="B1097" s="439"/>
      <c r="C1097" s="435" t="s">
        <v>76</v>
      </c>
      <c r="D1097" s="435"/>
      <c r="E1097" s="435"/>
      <c r="F1097" s="443" t="s">
        <v>75</v>
      </c>
      <c r="G1097" s="448">
        <v>1.94</v>
      </c>
      <c r="H1097" s="470">
        <v>1.875</v>
      </c>
      <c r="I1097" s="469">
        <v>3.7775438000000001</v>
      </c>
      <c r="J1097" s="370"/>
      <c r="K1097" s="444"/>
      <c r="L1097" s="370"/>
      <c r="M1097" s="444"/>
      <c r="N1097" s="451"/>
      <c r="EZ1097" s="337"/>
      <c r="FA1097" s="339"/>
      <c r="FB1097" s="432"/>
      <c r="FC1097" s="432"/>
      <c r="FD1097" s="432"/>
      <c r="FH1097" s="437" t="s">
        <v>76</v>
      </c>
      <c r="FJ1097" s="432"/>
      <c r="FK1097" s="432"/>
    </row>
    <row r="1098" spans="1:167" s="327" customFormat="1" ht="15" x14ac:dyDescent="0.25">
      <c r="A1098" s="433"/>
      <c r="B1098" s="439"/>
      <c r="C1098" s="455" t="s">
        <v>77</v>
      </c>
      <c r="D1098" s="455"/>
      <c r="E1098" s="455"/>
      <c r="F1098" s="456"/>
      <c r="G1098" s="457"/>
      <c r="H1098" s="457"/>
      <c r="I1098" s="457"/>
      <c r="J1098" s="458">
        <v>436.55</v>
      </c>
      <c r="K1098" s="457"/>
      <c r="L1098" s="458">
        <v>784.02</v>
      </c>
      <c r="M1098" s="457"/>
      <c r="N1098" s="460">
        <v>25808.49</v>
      </c>
      <c r="EZ1098" s="337"/>
      <c r="FA1098" s="339"/>
      <c r="FB1098" s="432"/>
      <c r="FC1098" s="432"/>
      <c r="FD1098" s="432"/>
      <c r="FI1098" s="437" t="s">
        <v>77</v>
      </c>
      <c r="FJ1098" s="432"/>
      <c r="FK1098" s="432"/>
    </row>
    <row r="1099" spans="1:167" s="327" customFormat="1" ht="15" x14ac:dyDescent="0.25">
      <c r="A1099" s="452"/>
      <c r="B1099" s="439"/>
      <c r="C1099" s="435" t="s">
        <v>78</v>
      </c>
      <c r="D1099" s="435"/>
      <c r="E1099" s="435"/>
      <c r="F1099" s="443"/>
      <c r="G1099" s="444"/>
      <c r="H1099" s="444"/>
      <c r="I1099" s="444"/>
      <c r="J1099" s="370"/>
      <c r="K1099" s="444"/>
      <c r="L1099" s="445">
        <v>418.68</v>
      </c>
      <c r="M1099" s="444"/>
      <c r="N1099" s="449">
        <v>21859.279999999999</v>
      </c>
      <c r="EZ1099" s="337"/>
      <c r="FA1099" s="339"/>
      <c r="FB1099" s="432"/>
      <c r="FC1099" s="432"/>
      <c r="FD1099" s="432"/>
      <c r="FH1099" s="437" t="s">
        <v>78</v>
      </c>
      <c r="FJ1099" s="432"/>
      <c r="FK1099" s="432"/>
    </row>
    <row r="1100" spans="1:167" s="327" customFormat="1" ht="15" x14ac:dyDescent="0.25">
      <c r="A1100" s="452"/>
      <c r="B1100" s="439" t="s">
        <v>94</v>
      </c>
      <c r="C1100" s="435" t="s">
        <v>95</v>
      </c>
      <c r="D1100" s="435"/>
      <c r="E1100" s="435"/>
      <c r="F1100" s="443" t="s">
        <v>81</v>
      </c>
      <c r="G1100" s="450">
        <v>109</v>
      </c>
      <c r="H1100" s="444"/>
      <c r="I1100" s="450">
        <v>109</v>
      </c>
      <c r="J1100" s="370"/>
      <c r="K1100" s="444"/>
      <c r="L1100" s="445">
        <v>456.36</v>
      </c>
      <c r="M1100" s="444"/>
      <c r="N1100" s="449">
        <v>23826.62</v>
      </c>
      <c r="EZ1100" s="337"/>
      <c r="FA1100" s="339"/>
      <c r="FB1100" s="432"/>
      <c r="FC1100" s="432"/>
      <c r="FD1100" s="432"/>
      <c r="FH1100" s="437" t="s">
        <v>95</v>
      </c>
      <c r="FJ1100" s="432"/>
      <c r="FK1100" s="432"/>
    </row>
    <row r="1101" spans="1:167" s="327" customFormat="1" ht="22.5" x14ac:dyDescent="0.25">
      <c r="A1101" s="452"/>
      <c r="B1101" s="439" t="s">
        <v>96</v>
      </c>
      <c r="C1101" s="435" t="s">
        <v>97</v>
      </c>
      <c r="D1101" s="435"/>
      <c r="E1101" s="435"/>
      <c r="F1101" s="443" t="s">
        <v>81</v>
      </c>
      <c r="G1101" s="450">
        <v>57</v>
      </c>
      <c r="H1101" s="448">
        <v>0.85</v>
      </c>
      <c r="I1101" s="448">
        <v>48.45</v>
      </c>
      <c r="J1101" s="370"/>
      <c r="K1101" s="444"/>
      <c r="L1101" s="445">
        <v>202.85</v>
      </c>
      <c r="M1101" s="444"/>
      <c r="N1101" s="449">
        <v>10590.82</v>
      </c>
      <c r="EZ1101" s="337"/>
      <c r="FA1101" s="339"/>
      <c r="FB1101" s="432"/>
      <c r="FC1101" s="432"/>
      <c r="FD1101" s="432"/>
      <c r="FH1101" s="437" t="s">
        <v>97</v>
      </c>
      <c r="FJ1101" s="432"/>
      <c r="FK1101" s="432"/>
    </row>
    <row r="1102" spans="1:167" s="327" customFormat="1" ht="15" x14ac:dyDescent="0.25">
      <c r="A1102" s="461"/>
      <c r="B1102" s="462"/>
      <c r="C1102" s="425" t="s">
        <v>84</v>
      </c>
      <c r="D1102" s="425"/>
      <c r="E1102" s="425"/>
      <c r="F1102" s="426"/>
      <c r="G1102" s="427"/>
      <c r="H1102" s="427"/>
      <c r="I1102" s="427"/>
      <c r="J1102" s="430"/>
      <c r="K1102" s="427"/>
      <c r="L1102" s="463">
        <v>1443.23</v>
      </c>
      <c r="M1102" s="457"/>
      <c r="N1102" s="464">
        <v>60225.93</v>
      </c>
      <c r="EZ1102" s="337"/>
      <c r="FA1102" s="339"/>
      <c r="FB1102" s="432"/>
      <c r="FC1102" s="432"/>
      <c r="FD1102" s="432"/>
      <c r="FJ1102" s="432" t="s">
        <v>84</v>
      </c>
      <c r="FK1102" s="432"/>
    </row>
    <row r="1103" spans="1:167" s="327" customFormat="1" ht="15" x14ac:dyDescent="0.25">
      <c r="A1103" s="423" t="s">
        <v>434</v>
      </c>
      <c r="B1103" s="424" t="s">
        <v>195</v>
      </c>
      <c r="C1103" s="425" t="s">
        <v>418</v>
      </c>
      <c r="D1103" s="425"/>
      <c r="E1103" s="425"/>
      <c r="F1103" s="426" t="s">
        <v>100</v>
      </c>
      <c r="G1103" s="427">
        <v>4.18</v>
      </c>
      <c r="H1103" s="428">
        <v>1</v>
      </c>
      <c r="I1103" s="466">
        <v>4.18</v>
      </c>
      <c r="J1103" s="430"/>
      <c r="K1103" s="427"/>
      <c r="L1103" s="430"/>
      <c r="M1103" s="483">
        <v>9.5</v>
      </c>
      <c r="N1103" s="431"/>
      <c r="EZ1103" s="337"/>
      <c r="FA1103" s="339"/>
      <c r="FB1103" s="432" t="s">
        <v>418</v>
      </c>
      <c r="FC1103" s="432" t="s">
        <v>4</v>
      </c>
      <c r="FD1103" s="432" t="s">
        <v>4</v>
      </c>
      <c r="FJ1103" s="432"/>
      <c r="FK1103" s="432"/>
    </row>
    <row r="1104" spans="1:167" s="327" customFormat="1" ht="15" x14ac:dyDescent="0.25">
      <c r="A1104" s="461"/>
      <c r="B1104" s="462"/>
      <c r="C1104" s="425" t="s">
        <v>84</v>
      </c>
      <c r="D1104" s="425"/>
      <c r="E1104" s="425"/>
      <c r="F1104" s="426"/>
      <c r="G1104" s="427"/>
      <c r="H1104" s="427"/>
      <c r="I1104" s="427"/>
      <c r="J1104" s="430"/>
      <c r="K1104" s="427"/>
      <c r="L1104" s="467">
        <v>0</v>
      </c>
      <c r="M1104" s="457"/>
      <c r="N1104" s="474">
        <v>0</v>
      </c>
      <c r="EZ1104" s="337"/>
      <c r="FA1104" s="339"/>
      <c r="FB1104" s="432"/>
      <c r="FC1104" s="432"/>
      <c r="FD1104" s="432"/>
      <c r="FJ1104" s="432" t="s">
        <v>84</v>
      </c>
      <c r="FK1104" s="432"/>
    </row>
    <row r="1105" spans="1:167" s="327" customFormat="1" ht="22.5" x14ac:dyDescent="0.25">
      <c r="A1105" s="423" t="s">
        <v>435</v>
      </c>
      <c r="B1105" s="424" t="s">
        <v>420</v>
      </c>
      <c r="C1105" s="425" t="s">
        <v>421</v>
      </c>
      <c r="D1105" s="425"/>
      <c r="E1105" s="425"/>
      <c r="F1105" s="426" t="s">
        <v>422</v>
      </c>
      <c r="G1105" s="427">
        <v>32.68</v>
      </c>
      <c r="H1105" s="428">
        <v>1</v>
      </c>
      <c r="I1105" s="466">
        <v>32.68</v>
      </c>
      <c r="J1105" s="430"/>
      <c r="K1105" s="427"/>
      <c r="L1105" s="430"/>
      <c r="M1105" s="427"/>
      <c r="N1105" s="431"/>
      <c r="EZ1105" s="337"/>
      <c r="FA1105" s="339"/>
      <c r="FB1105" s="432" t="s">
        <v>421</v>
      </c>
      <c r="FC1105" s="432" t="s">
        <v>4</v>
      </c>
      <c r="FD1105" s="432" t="s">
        <v>4</v>
      </c>
      <c r="FJ1105" s="432"/>
      <c r="FK1105" s="432"/>
    </row>
    <row r="1106" spans="1:167" s="327" customFormat="1" ht="15" x14ac:dyDescent="0.25">
      <c r="A1106" s="433"/>
      <c r="B1106" s="434"/>
      <c r="C1106" s="435" t="s">
        <v>2160</v>
      </c>
      <c r="D1106" s="435"/>
      <c r="E1106" s="435"/>
      <c r="F1106" s="435"/>
      <c r="G1106" s="435"/>
      <c r="H1106" s="435"/>
      <c r="I1106" s="435"/>
      <c r="J1106" s="435"/>
      <c r="K1106" s="435"/>
      <c r="L1106" s="435"/>
      <c r="M1106" s="435"/>
      <c r="N1106" s="436"/>
      <c r="EZ1106" s="337"/>
      <c r="FA1106" s="339"/>
      <c r="FB1106" s="432"/>
      <c r="FC1106" s="432"/>
      <c r="FD1106" s="432"/>
      <c r="FE1106" s="437" t="s">
        <v>2160</v>
      </c>
      <c r="FJ1106" s="432"/>
      <c r="FK1106" s="432"/>
    </row>
    <row r="1107" spans="1:167" s="327" customFormat="1" ht="67.5" x14ac:dyDescent="0.25">
      <c r="A1107" s="438"/>
      <c r="B1107" s="439" t="s">
        <v>61</v>
      </c>
      <c r="C1107" s="440" t="s">
        <v>62</v>
      </c>
      <c r="D1107" s="440"/>
      <c r="E1107" s="440"/>
      <c r="F1107" s="440"/>
      <c r="G1107" s="440"/>
      <c r="H1107" s="440"/>
      <c r="I1107" s="440"/>
      <c r="J1107" s="440"/>
      <c r="K1107" s="440"/>
      <c r="L1107" s="440"/>
      <c r="M1107" s="440"/>
      <c r="N1107" s="441"/>
      <c r="EZ1107" s="337"/>
      <c r="FA1107" s="339"/>
      <c r="FB1107" s="432"/>
      <c r="FC1107" s="432"/>
      <c r="FD1107" s="432"/>
      <c r="FF1107" s="437" t="s">
        <v>62</v>
      </c>
      <c r="FJ1107" s="432"/>
      <c r="FK1107" s="432"/>
    </row>
    <row r="1108" spans="1:167" s="327" customFormat="1" ht="67.5" x14ac:dyDescent="0.25">
      <c r="A1108" s="438"/>
      <c r="B1108" s="439" t="s">
        <v>63</v>
      </c>
      <c r="C1108" s="440" t="s">
        <v>64</v>
      </c>
      <c r="D1108" s="440"/>
      <c r="E1108" s="440"/>
      <c r="F1108" s="440"/>
      <c r="G1108" s="440"/>
      <c r="H1108" s="440"/>
      <c r="I1108" s="440"/>
      <c r="J1108" s="440"/>
      <c r="K1108" s="440"/>
      <c r="L1108" s="440"/>
      <c r="M1108" s="440"/>
      <c r="N1108" s="441"/>
      <c r="EZ1108" s="337"/>
      <c r="FA1108" s="339"/>
      <c r="FB1108" s="432"/>
      <c r="FC1108" s="432"/>
      <c r="FD1108" s="432"/>
      <c r="FF1108" s="437" t="s">
        <v>64</v>
      </c>
      <c r="FJ1108" s="432"/>
      <c r="FK1108" s="432"/>
    </row>
    <row r="1109" spans="1:167" s="327" customFormat="1" ht="33.75" x14ac:dyDescent="0.25">
      <c r="A1109" s="438"/>
      <c r="B1109" s="439" t="s">
        <v>92</v>
      </c>
      <c r="C1109" s="440" t="s">
        <v>93</v>
      </c>
      <c r="D1109" s="440"/>
      <c r="E1109" s="440"/>
      <c r="F1109" s="440"/>
      <c r="G1109" s="440"/>
      <c r="H1109" s="440"/>
      <c r="I1109" s="440"/>
      <c r="J1109" s="440"/>
      <c r="K1109" s="440"/>
      <c r="L1109" s="440"/>
      <c r="M1109" s="440"/>
      <c r="N1109" s="441"/>
      <c r="EZ1109" s="337"/>
      <c r="FA1109" s="339"/>
      <c r="FB1109" s="432"/>
      <c r="FC1109" s="432"/>
      <c r="FD1109" s="432"/>
      <c r="FF1109" s="437" t="s">
        <v>93</v>
      </c>
      <c r="FJ1109" s="432"/>
      <c r="FK1109" s="432"/>
    </row>
    <row r="1110" spans="1:167" s="327" customFormat="1" ht="15" x14ac:dyDescent="0.25">
      <c r="A1110" s="442"/>
      <c r="B1110" s="439" t="s">
        <v>57</v>
      </c>
      <c r="C1110" s="435" t="s">
        <v>67</v>
      </c>
      <c r="D1110" s="435"/>
      <c r="E1110" s="435"/>
      <c r="F1110" s="443"/>
      <c r="G1110" s="444"/>
      <c r="H1110" s="444"/>
      <c r="I1110" s="444"/>
      <c r="J1110" s="445">
        <v>59.81</v>
      </c>
      <c r="K1110" s="470">
        <v>1.7250000000000001</v>
      </c>
      <c r="L1110" s="447">
        <v>3371.67</v>
      </c>
      <c r="M1110" s="448">
        <v>52.21</v>
      </c>
      <c r="N1110" s="449">
        <v>176034.89</v>
      </c>
      <c r="EZ1110" s="337"/>
      <c r="FA1110" s="339"/>
      <c r="FB1110" s="432"/>
      <c r="FC1110" s="432"/>
      <c r="FD1110" s="432"/>
      <c r="FG1110" s="437" t="s">
        <v>67</v>
      </c>
      <c r="FJ1110" s="432"/>
      <c r="FK1110" s="432"/>
    </row>
    <row r="1111" spans="1:167" s="327" customFormat="1" ht="15" x14ac:dyDescent="0.25">
      <c r="A1111" s="442"/>
      <c r="B1111" s="439" t="s">
        <v>68</v>
      </c>
      <c r="C1111" s="435" t="s">
        <v>69</v>
      </c>
      <c r="D1111" s="435"/>
      <c r="E1111" s="435"/>
      <c r="F1111" s="443"/>
      <c r="G1111" s="444"/>
      <c r="H1111" s="444"/>
      <c r="I1111" s="444"/>
      <c r="J1111" s="445">
        <v>4.9800000000000004</v>
      </c>
      <c r="K1111" s="470">
        <v>1.875</v>
      </c>
      <c r="L1111" s="445">
        <v>305.14999999999998</v>
      </c>
      <c r="M1111" s="448">
        <v>15.71</v>
      </c>
      <c r="N1111" s="449">
        <v>4793.91</v>
      </c>
      <c r="EZ1111" s="337"/>
      <c r="FA1111" s="339"/>
      <c r="FB1111" s="432"/>
      <c r="FC1111" s="432"/>
      <c r="FD1111" s="432"/>
      <c r="FG1111" s="437" t="s">
        <v>69</v>
      </c>
      <c r="FJ1111" s="432"/>
      <c r="FK1111" s="432"/>
    </row>
    <row r="1112" spans="1:167" s="327" customFormat="1" ht="15" x14ac:dyDescent="0.25">
      <c r="A1112" s="442"/>
      <c r="B1112" s="439" t="s">
        <v>70</v>
      </c>
      <c r="C1112" s="435" t="s">
        <v>71</v>
      </c>
      <c r="D1112" s="435"/>
      <c r="E1112" s="435"/>
      <c r="F1112" s="443"/>
      <c r="G1112" s="444"/>
      <c r="H1112" s="444"/>
      <c r="I1112" s="444"/>
      <c r="J1112" s="445">
        <v>0.8</v>
      </c>
      <c r="K1112" s="470">
        <v>1.875</v>
      </c>
      <c r="L1112" s="445">
        <v>49.02</v>
      </c>
      <c r="M1112" s="448">
        <v>52.21</v>
      </c>
      <c r="N1112" s="449">
        <v>2559.33</v>
      </c>
      <c r="EZ1112" s="337"/>
      <c r="FA1112" s="339"/>
      <c r="FB1112" s="432"/>
      <c r="FC1112" s="432"/>
      <c r="FD1112" s="432"/>
      <c r="FG1112" s="437" t="s">
        <v>71</v>
      </c>
      <c r="FJ1112" s="432"/>
      <c r="FK1112" s="432"/>
    </row>
    <row r="1113" spans="1:167" s="327" customFormat="1" ht="15" x14ac:dyDescent="0.25">
      <c r="A1113" s="452"/>
      <c r="B1113" s="439"/>
      <c r="C1113" s="435" t="s">
        <v>74</v>
      </c>
      <c r="D1113" s="435"/>
      <c r="E1113" s="435"/>
      <c r="F1113" s="443" t="s">
        <v>75</v>
      </c>
      <c r="G1113" s="446">
        <v>7.6</v>
      </c>
      <c r="H1113" s="470">
        <v>1.7250000000000001</v>
      </c>
      <c r="I1113" s="454">
        <v>428.4348</v>
      </c>
      <c r="J1113" s="370"/>
      <c r="K1113" s="444"/>
      <c r="L1113" s="370"/>
      <c r="M1113" s="444"/>
      <c r="N1113" s="451"/>
      <c r="EZ1113" s="337"/>
      <c r="FA1113" s="339"/>
      <c r="FB1113" s="432"/>
      <c r="FC1113" s="432"/>
      <c r="FD1113" s="432"/>
      <c r="FH1113" s="437" t="s">
        <v>74</v>
      </c>
      <c r="FJ1113" s="432"/>
      <c r="FK1113" s="432"/>
    </row>
    <row r="1114" spans="1:167" s="327" customFormat="1" ht="15" x14ac:dyDescent="0.25">
      <c r="A1114" s="452"/>
      <c r="B1114" s="439"/>
      <c r="C1114" s="435" t="s">
        <v>76</v>
      </c>
      <c r="D1114" s="435"/>
      <c r="E1114" s="435"/>
      <c r="F1114" s="443" t="s">
        <v>75</v>
      </c>
      <c r="G1114" s="448">
        <v>0.06</v>
      </c>
      <c r="H1114" s="470">
        <v>1.875</v>
      </c>
      <c r="I1114" s="454">
        <v>3.6764999999999999</v>
      </c>
      <c r="J1114" s="370"/>
      <c r="K1114" s="444"/>
      <c r="L1114" s="370"/>
      <c r="M1114" s="444"/>
      <c r="N1114" s="451"/>
      <c r="EZ1114" s="337"/>
      <c r="FA1114" s="339"/>
      <c r="FB1114" s="432"/>
      <c r="FC1114" s="432"/>
      <c r="FD1114" s="432"/>
      <c r="FH1114" s="437" t="s">
        <v>76</v>
      </c>
      <c r="FJ1114" s="432"/>
      <c r="FK1114" s="432"/>
    </row>
    <row r="1115" spans="1:167" s="327" customFormat="1" ht="15" x14ac:dyDescent="0.25">
      <c r="A1115" s="433"/>
      <c r="B1115" s="439"/>
      <c r="C1115" s="455" t="s">
        <v>77</v>
      </c>
      <c r="D1115" s="455"/>
      <c r="E1115" s="455"/>
      <c r="F1115" s="456"/>
      <c r="G1115" s="457"/>
      <c r="H1115" s="457"/>
      <c r="I1115" s="457"/>
      <c r="J1115" s="458">
        <v>64.790000000000006</v>
      </c>
      <c r="K1115" s="457"/>
      <c r="L1115" s="459">
        <v>3676.82</v>
      </c>
      <c r="M1115" s="457"/>
      <c r="N1115" s="460">
        <v>180828.79999999999</v>
      </c>
      <c r="EZ1115" s="337"/>
      <c r="FA1115" s="339"/>
      <c r="FB1115" s="432"/>
      <c r="FC1115" s="432"/>
      <c r="FD1115" s="432"/>
      <c r="FI1115" s="437" t="s">
        <v>77</v>
      </c>
      <c r="FJ1115" s="432"/>
      <c r="FK1115" s="432"/>
    </row>
    <row r="1116" spans="1:167" s="327" customFormat="1" ht="15" x14ac:dyDescent="0.25">
      <c r="A1116" s="452"/>
      <c r="B1116" s="439"/>
      <c r="C1116" s="435" t="s">
        <v>78</v>
      </c>
      <c r="D1116" s="435"/>
      <c r="E1116" s="435"/>
      <c r="F1116" s="443"/>
      <c r="G1116" s="444"/>
      <c r="H1116" s="444"/>
      <c r="I1116" s="444"/>
      <c r="J1116" s="370"/>
      <c r="K1116" s="444"/>
      <c r="L1116" s="447">
        <v>3420.69</v>
      </c>
      <c r="M1116" s="444"/>
      <c r="N1116" s="449">
        <v>178594.22</v>
      </c>
      <c r="EZ1116" s="337"/>
      <c r="FA1116" s="339"/>
      <c r="FB1116" s="432"/>
      <c r="FC1116" s="432"/>
      <c r="FD1116" s="432"/>
      <c r="FH1116" s="437" t="s">
        <v>78</v>
      </c>
      <c r="FJ1116" s="432"/>
      <c r="FK1116" s="432"/>
    </row>
    <row r="1117" spans="1:167" s="327" customFormat="1" ht="45" x14ac:dyDescent="0.25">
      <c r="A1117" s="452"/>
      <c r="B1117" s="439" t="s">
        <v>423</v>
      </c>
      <c r="C1117" s="435" t="s">
        <v>424</v>
      </c>
      <c r="D1117" s="435"/>
      <c r="E1117" s="435"/>
      <c r="F1117" s="443" t="s">
        <v>81</v>
      </c>
      <c r="G1117" s="450">
        <v>108</v>
      </c>
      <c r="H1117" s="444"/>
      <c r="I1117" s="450">
        <v>108</v>
      </c>
      <c r="J1117" s="370"/>
      <c r="K1117" s="444"/>
      <c r="L1117" s="447">
        <v>3694.35</v>
      </c>
      <c r="M1117" s="444"/>
      <c r="N1117" s="449">
        <v>192881.76</v>
      </c>
      <c r="EZ1117" s="337"/>
      <c r="FA1117" s="339"/>
      <c r="FB1117" s="432"/>
      <c r="FC1117" s="432"/>
      <c r="FD1117" s="432"/>
      <c r="FH1117" s="437" t="s">
        <v>424</v>
      </c>
      <c r="FJ1117" s="432"/>
      <c r="FK1117" s="432"/>
    </row>
    <row r="1118" spans="1:167" s="327" customFormat="1" ht="45" x14ac:dyDescent="0.25">
      <c r="A1118" s="452"/>
      <c r="B1118" s="439" t="s">
        <v>425</v>
      </c>
      <c r="C1118" s="435" t="s">
        <v>426</v>
      </c>
      <c r="D1118" s="435"/>
      <c r="E1118" s="435"/>
      <c r="F1118" s="443" t="s">
        <v>81</v>
      </c>
      <c r="G1118" s="450">
        <v>55</v>
      </c>
      <c r="H1118" s="448">
        <v>0.85</v>
      </c>
      <c r="I1118" s="448">
        <v>46.75</v>
      </c>
      <c r="J1118" s="370"/>
      <c r="K1118" s="444"/>
      <c r="L1118" s="447">
        <v>1599.17</v>
      </c>
      <c r="M1118" s="444"/>
      <c r="N1118" s="449">
        <v>83492.800000000003</v>
      </c>
      <c r="EZ1118" s="337"/>
      <c r="FA1118" s="339"/>
      <c r="FB1118" s="432"/>
      <c r="FC1118" s="432"/>
      <c r="FD1118" s="432"/>
      <c r="FH1118" s="437" t="s">
        <v>426</v>
      </c>
      <c r="FJ1118" s="432"/>
      <c r="FK1118" s="432"/>
    </row>
    <row r="1119" spans="1:167" s="327" customFormat="1" ht="15" x14ac:dyDescent="0.25">
      <c r="A1119" s="461"/>
      <c r="B1119" s="462"/>
      <c r="C1119" s="425" t="s">
        <v>84</v>
      </c>
      <c r="D1119" s="425"/>
      <c r="E1119" s="425"/>
      <c r="F1119" s="426"/>
      <c r="G1119" s="427"/>
      <c r="H1119" s="427"/>
      <c r="I1119" s="427"/>
      <c r="J1119" s="430"/>
      <c r="K1119" s="427"/>
      <c r="L1119" s="463">
        <v>8970.34</v>
      </c>
      <c r="M1119" s="457"/>
      <c r="N1119" s="464">
        <v>457203.36</v>
      </c>
      <c r="EZ1119" s="337"/>
      <c r="FA1119" s="339"/>
      <c r="FB1119" s="432"/>
      <c r="FC1119" s="432"/>
      <c r="FD1119" s="432"/>
      <c r="FJ1119" s="432" t="s">
        <v>84</v>
      </c>
      <c r="FK1119" s="432"/>
    </row>
    <row r="1120" spans="1:167" s="327" customFormat="1" ht="15" x14ac:dyDescent="0.25">
      <c r="A1120" s="423" t="s">
        <v>436</v>
      </c>
      <c r="B1120" s="424" t="s">
        <v>195</v>
      </c>
      <c r="C1120" s="425" t="s">
        <v>428</v>
      </c>
      <c r="D1120" s="425"/>
      <c r="E1120" s="425"/>
      <c r="F1120" s="426" t="s">
        <v>100</v>
      </c>
      <c r="G1120" s="427">
        <v>60.24</v>
      </c>
      <c r="H1120" s="428">
        <v>1</v>
      </c>
      <c r="I1120" s="466">
        <v>60.24</v>
      </c>
      <c r="J1120" s="430"/>
      <c r="K1120" s="427"/>
      <c r="L1120" s="430"/>
      <c r="M1120" s="483">
        <v>9.5</v>
      </c>
      <c r="N1120" s="431"/>
      <c r="EZ1120" s="337"/>
      <c r="FA1120" s="339"/>
      <c r="FB1120" s="432" t="s">
        <v>428</v>
      </c>
      <c r="FC1120" s="432" t="s">
        <v>4</v>
      </c>
      <c r="FD1120" s="432" t="s">
        <v>4</v>
      </c>
      <c r="FJ1120" s="432"/>
      <c r="FK1120" s="432"/>
    </row>
    <row r="1121" spans="1:167" s="327" customFormat="1" ht="15" x14ac:dyDescent="0.25">
      <c r="A1121" s="461"/>
      <c r="B1121" s="462"/>
      <c r="C1121" s="425" t="s">
        <v>84</v>
      </c>
      <c r="D1121" s="425"/>
      <c r="E1121" s="425"/>
      <c r="F1121" s="426"/>
      <c r="G1121" s="427"/>
      <c r="H1121" s="427"/>
      <c r="I1121" s="427"/>
      <c r="J1121" s="430"/>
      <c r="K1121" s="427"/>
      <c r="L1121" s="467">
        <v>0</v>
      </c>
      <c r="M1121" s="457"/>
      <c r="N1121" s="474">
        <v>0</v>
      </c>
      <c r="EZ1121" s="337"/>
      <c r="FA1121" s="339"/>
      <c r="FB1121" s="432"/>
      <c r="FC1121" s="432"/>
      <c r="FD1121" s="432"/>
      <c r="FJ1121" s="432" t="s">
        <v>84</v>
      </c>
      <c r="FK1121" s="432"/>
    </row>
    <row r="1122" spans="1:167" s="327" customFormat="1" ht="45" x14ac:dyDescent="0.25">
      <c r="A1122" s="423" t="s">
        <v>437</v>
      </c>
      <c r="B1122" s="424" t="s">
        <v>293</v>
      </c>
      <c r="C1122" s="425" t="s">
        <v>430</v>
      </c>
      <c r="D1122" s="425"/>
      <c r="E1122" s="425"/>
      <c r="F1122" s="426" t="s">
        <v>129</v>
      </c>
      <c r="G1122" s="427">
        <v>1.32</v>
      </c>
      <c r="H1122" s="428">
        <v>1</v>
      </c>
      <c r="I1122" s="466">
        <v>1.32</v>
      </c>
      <c r="J1122" s="430"/>
      <c r="K1122" s="427"/>
      <c r="L1122" s="430"/>
      <c r="M1122" s="427"/>
      <c r="N1122" s="431"/>
      <c r="EZ1122" s="337"/>
      <c r="FA1122" s="339"/>
      <c r="FB1122" s="432" t="s">
        <v>430</v>
      </c>
      <c r="FC1122" s="432" t="s">
        <v>4</v>
      </c>
      <c r="FD1122" s="432" t="s">
        <v>4</v>
      </c>
      <c r="FJ1122" s="432"/>
      <c r="FK1122" s="432"/>
    </row>
    <row r="1123" spans="1:167" s="327" customFormat="1" ht="15" x14ac:dyDescent="0.25">
      <c r="A1123" s="433"/>
      <c r="B1123" s="434"/>
      <c r="C1123" s="435" t="s">
        <v>2158</v>
      </c>
      <c r="D1123" s="435"/>
      <c r="E1123" s="435"/>
      <c r="F1123" s="435"/>
      <c r="G1123" s="435"/>
      <c r="H1123" s="435"/>
      <c r="I1123" s="435"/>
      <c r="J1123" s="435"/>
      <c r="K1123" s="435"/>
      <c r="L1123" s="435"/>
      <c r="M1123" s="435"/>
      <c r="N1123" s="436"/>
      <c r="EZ1123" s="337"/>
      <c r="FA1123" s="339"/>
      <c r="FB1123" s="432"/>
      <c r="FC1123" s="432"/>
      <c r="FD1123" s="432"/>
      <c r="FE1123" s="437" t="s">
        <v>2158</v>
      </c>
      <c r="FJ1123" s="432"/>
      <c r="FK1123" s="432"/>
    </row>
    <row r="1124" spans="1:167" s="327" customFormat="1" ht="67.5" x14ac:dyDescent="0.25">
      <c r="A1124" s="438"/>
      <c r="B1124" s="439" t="s">
        <v>61</v>
      </c>
      <c r="C1124" s="440" t="s">
        <v>62</v>
      </c>
      <c r="D1124" s="440"/>
      <c r="E1124" s="440"/>
      <c r="F1124" s="440"/>
      <c r="G1124" s="440"/>
      <c r="H1124" s="440"/>
      <c r="I1124" s="440"/>
      <c r="J1124" s="440"/>
      <c r="K1124" s="440"/>
      <c r="L1124" s="440"/>
      <c r="M1124" s="440"/>
      <c r="N1124" s="441"/>
      <c r="EZ1124" s="337"/>
      <c r="FA1124" s="339"/>
      <c r="FB1124" s="432"/>
      <c r="FC1124" s="432"/>
      <c r="FD1124" s="432"/>
      <c r="FF1124" s="437" t="s">
        <v>62</v>
      </c>
      <c r="FJ1124" s="432"/>
      <c r="FK1124" s="432"/>
    </row>
    <row r="1125" spans="1:167" s="327" customFormat="1" ht="67.5" x14ac:dyDescent="0.25">
      <c r="A1125" s="438"/>
      <c r="B1125" s="439" t="s">
        <v>63</v>
      </c>
      <c r="C1125" s="440" t="s">
        <v>64</v>
      </c>
      <c r="D1125" s="440"/>
      <c r="E1125" s="440"/>
      <c r="F1125" s="440"/>
      <c r="G1125" s="440"/>
      <c r="H1125" s="440"/>
      <c r="I1125" s="440"/>
      <c r="J1125" s="440"/>
      <c r="K1125" s="440"/>
      <c r="L1125" s="440"/>
      <c r="M1125" s="440"/>
      <c r="N1125" s="441"/>
      <c r="EZ1125" s="337"/>
      <c r="FA1125" s="339"/>
      <c r="FB1125" s="432"/>
      <c r="FC1125" s="432"/>
      <c r="FD1125" s="432"/>
      <c r="FF1125" s="437" t="s">
        <v>64</v>
      </c>
      <c r="FJ1125" s="432"/>
      <c r="FK1125" s="432"/>
    </row>
    <row r="1126" spans="1:167" s="327" customFormat="1" ht="33.75" x14ac:dyDescent="0.25">
      <c r="A1126" s="438"/>
      <c r="B1126" s="439" t="s">
        <v>92</v>
      </c>
      <c r="C1126" s="440" t="s">
        <v>93</v>
      </c>
      <c r="D1126" s="440"/>
      <c r="E1126" s="440"/>
      <c r="F1126" s="440"/>
      <c r="G1126" s="440"/>
      <c r="H1126" s="440"/>
      <c r="I1126" s="440"/>
      <c r="J1126" s="440"/>
      <c r="K1126" s="440"/>
      <c r="L1126" s="440"/>
      <c r="M1126" s="440"/>
      <c r="N1126" s="441"/>
      <c r="EZ1126" s="337"/>
      <c r="FA1126" s="339"/>
      <c r="FB1126" s="432"/>
      <c r="FC1126" s="432"/>
      <c r="FD1126" s="432"/>
      <c r="FF1126" s="437" t="s">
        <v>93</v>
      </c>
      <c r="FJ1126" s="432"/>
      <c r="FK1126" s="432"/>
    </row>
    <row r="1127" spans="1:167" s="327" customFormat="1" ht="15" x14ac:dyDescent="0.25">
      <c r="A1127" s="442"/>
      <c r="B1127" s="439" t="s">
        <v>57</v>
      </c>
      <c r="C1127" s="435" t="s">
        <v>67</v>
      </c>
      <c r="D1127" s="435"/>
      <c r="E1127" s="435"/>
      <c r="F1127" s="443"/>
      <c r="G1127" s="444"/>
      <c r="H1127" s="444"/>
      <c r="I1127" s="444"/>
      <c r="J1127" s="445">
        <v>325.89</v>
      </c>
      <c r="K1127" s="470">
        <v>1.7250000000000001</v>
      </c>
      <c r="L1127" s="445">
        <v>742.05</v>
      </c>
      <c r="M1127" s="448">
        <v>52.21</v>
      </c>
      <c r="N1127" s="449">
        <v>38742.43</v>
      </c>
      <c r="EZ1127" s="337"/>
      <c r="FA1127" s="339"/>
      <c r="FB1127" s="432"/>
      <c r="FC1127" s="432"/>
      <c r="FD1127" s="432"/>
      <c r="FG1127" s="437" t="s">
        <v>67</v>
      </c>
      <c r="FJ1127" s="432"/>
      <c r="FK1127" s="432"/>
    </row>
    <row r="1128" spans="1:167" s="327" customFormat="1" ht="15" x14ac:dyDescent="0.25">
      <c r="A1128" s="442"/>
      <c r="B1128" s="439" t="s">
        <v>68</v>
      </c>
      <c r="C1128" s="435" t="s">
        <v>69</v>
      </c>
      <c r="D1128" s="435"/>
      <c r="E1128" s="435"/>
      <c r="F1128" s="443"/>
      <c r="G1128" s="444"/>
      <c r="H1128" s="444"/>
      <c r="I1128" s="444"/>
      <c r="J1128" s="445">
        <v>74.099999999999994</v>
      </c>
      <c r="K1128" s="470">
        <v>1.875</v>
      </c>
      <c r="L1128" s="445">
        <v>183.4</v>
      </c>
      <c r="M1128" s="448">
        <v>15.71</v>
      </c>
      <c r="N1128" s="449">
        <v>2881.21</v>
      </c>
      <c r="EZ1128" s="337"/>
      <c r="FA1128" s="339"/>
      <c r="FB1128" s="432"/>
      <c r="FC1128" s="432"/>
      <c r="FD1128" s="432"/>
      <c r="FG1128" s="437" t="s">
        <v>69</v>
      </c>
      <c r="FJ1128" s="432"/>
      <c r="FK1128" s="432"/>
    </row>
    <row r="1129" spans="1:167" s="327" customFormat="1" ht="15" x14ac:dyDescent="0.25">
      <c r="A1129" s="442"/>
      <c r="B1129" s="439" t="s">
        <v>70</v>
      </c>
      <c r="C1129" s="435" t="s">
        <v>71</v>
      </c>
      <c r="D1129" s="435"/>
      <c r="E1129" s="435"/>
      <c r="F1129" s="443"/>
      <c r="G1129" s="444"/>
      <c r="H1129" s="444"/>
      <c r="I1129" s="444"/>
      <c r="J1129" s="445">
        <v>11.33</v>
      </c>
      <c r="K1129" s="470">
        <v>1.875</v>
      </c>
      <c r="L1129" s="445">
        <v>28.04</v>
      </c>
      <c r="M1129" s="448">
        <v>52.21</v>
      </c>
      <c r="N1129" s="449">
        <v>1463.97</v>
      </c>
      <c r="EZ1129" s="337"/>
      <c r="FA1129" s="339"/>
      <c r="FB1129" s="432"/>
      <c r="FC1129" s="432"/>
      <c r="FD1129" s="432"/>
      <c r="FG1129" s="437" t="s">
        <v>71</v>
      </c>
      <c r="FJ1129" s="432"/>
      <c r="FK1129" s="432"/>
    </row>
    <row r="1130" spans="1:167" s="327" customFormat="1" ht="15" x14ac:dyDescent="0.25">
      <c r="A1130" s="442"/>
      <c r="B1130" s="439" t="s">
        <v>72</v>
      </c>
      <c r="C1130" s="435" t="s">
        <v>73</v>
      </c>
      <c r="D1130" s="435"/>
      <c r="E1130" s="435"/>
      <c r="F1130" s="443"/>
      <c r="G1130" s="444"/>
      <c r="H1130" s="444"/>
      <c r="I1130" s="444"/>
      <c r="J1130" s="445">
        <v>462.96</v>
      </c>
      <c r="K1130" s="444"/>
      <c r="L1130" s="445">
        <v>611.11</v>
      </c>
      <c r="M1130" s="446">
        <v>9.5</v>
      </c>
      <c r="N1130" s="449">
        <v>5805.55</v>
      </c>
      <c r="EZ1130" s="337"/>
      <c r="FA1130" s="339"/>
      <c r="FB1130" s="432"/>
      <c r="FC1130" s="432"/>
      <c r="FD1130" s="432"/>
      <c r="FG1130" s="437" t="s">
        <v>73</v>
      </c>
      <c r="FJ1130" s="432"/>
      <c r="FK1130" s="432"/>
    </row>
    <row r="1131" spans="1:167" s="327" customFormat="1" ht="15" x14ac:dyDescent="0.25">
      <c r="A1131" s="452"/>
      <c r="B1131" s="439"/>
      <c r="C1131" s="435" t="s">
        <v>74</v>
      </c>
      <c r="D1131" s="435"/>
      <c r="E1131" s="435"/>
      <c r="F1131" s="443" t="s">
        <v>75</v>
      </c>
      <c r="G1131" s="446">
        <v>35.5</v>
      </c>
      <c r="H1131" s="470">
        <v>1.7250000000000001</v>
      </c>
      <c r="I1131" s="454">
        <v>80.833500000000001</v>
      </c>
      <c r="J1131" s="370"/>
      <c r="K1131" s="444"/>
      <c r="L1131" s="370"/>
      <c r="M1131" s="444"/>
      <c r="N1131" s="451"/>
      <c r="EZ1131" s="337"/>
      <c r="FA1131" s="339"/>
      <c r="FB1131" s="432"/>
      <c r="FC1131" s="432"/>
      <c r="FD1131" s="432"/>
      <c r="FH1131" s="437" t="s">
        <v>74</v>
      </c>
      <c r="FJ1131" s="432"/>
      <c r="FK1131" s="432"/>
    </row>
    <row r="1132" spans="1:167" s="327" customFormat="1" ht="15" x14ac:dyDescent="0.25">
      <c r="A1132" s="452"/>
      <c r="B1132" s="439"/>
      <c r="C1132" s="435" t="s">
        <v>76</v>
      </c>
      <c r="D1132" s="435"/>
      <c r="E1132" s="435"/>
      <c r="F1132" s="443" t="s">
        <v>75</v>
      </c>
      <c r="G1132" s="448">
        <v>0.86</v>
      </c>
      <c r="H1132" s="470">
        <v>1.875</v>
      </c>
      <c r="I1132" s="454">
        <v>2.1284999999999998</v>
      </c>
      <c r="J1132" s="370"/>
      <c r="K1132" s="444"/>
      <c r="L1132" s="370"/>
      <c r="M1132" s="444"/>
      <c r="N1132" s="451"/>
      <c r="EZ1132" s="337"/>
      <c r="FA1132" s="339"/>
      <c r="FB1132" s="432"/>
      <c r="FC1132" s="432"/>
      <c r="FD1132" s="432"/>
      <c r="FH1132" s="437" t="s">
        <v>76</v>
      </c>
      <c r="FJ1132" s="432"/>
      <c r="FK1132" s="432"/>
    </row>
    <row r="1133" spans="1:167" s="327" customFormat="1" ht="15" x14ac:dyDescent="0.25">
      <c r="A1133" s="433"/>
      <c r="B1133" s="439"/>
      <c r="C1133" s="455" t="s">
        <v>77</v>
      </c>
      <c r="D1133" s="455"/>
      <c r="E1133" s="455"/>
      <c r="F1133" s="456"/>
      <c r="G1133" s="457"/>
      <c r="H1133" s="457"/>
      <c r="I1133" s="457"/>
      <c r="J1133" s="458">
        <v>862.95</v>
      </c>
      <c r="K1133" s="457"/>
      <c r="L1133" s="459">
        <v>1536.56</v>
      </c>
      <c r="M1133" s="457"/>
      <c r="N1133" s="460">
        <v>47429.19</v>
      </c>
      <c r="EZ1133" s="337"/>
      <c r="FA1133" s="339"/>
      <c r="FB1133" s="432"/>
      <c r="FC1133" s="432"/>
      <c r="FD1133" s="432"/>
      <c r="FI1133" s="437" t="s">
        <v>77</v>
      </c>
      <c r="FJ1133" s="432"/>
      <c r="FK1133" s="432"/>
    </row>
    <row r="1134" spans="1:167" s="327" customFormat="1" ht="15" x14ac:dyDescent="0.25">
      <c r="A1134" s="452"/>
      <c r="B1134" s="439"/>
      <c r="C1134" s="435" t="s">
        <v>78</v>
      </c>
      <c r="D1134" s="435"/>
      <c r="E1134" s="435"/>
      <c r="F1134" s="443"/>
      <c r="G1134" s="444"/>
      <c r="H1134" s="444"/>
      <c r="I1134" s="444"/>
      <c r="J1134" s="370"/>
      <c r="K1134" s="444"/>
      <c r="L1134" s="445">
        <v>770.09</v>
      </c>
      <c r="M1134" s="444"/>
      <c r="N1134" s="449">
        <v>40206.400000000001</v>
      </c>
      <c r="EZ1134" s="337"/>
      <c r="FA1134" s="339"/>
      <c r="FB1134" s="432"/>
      <c r="FC1134" s="432"/>
      <c r="FD1134" s="432"/>
      <c r="FH1134" s="437" t="s">
        <v>78</v>
      </c>
      <c r="FJ1134" s="432"/>
      <c r="FK1134" s="432"/>
    </row>
    <row r="1135" spans="1:167" s="327" customFormat="1" ht="15" x14ac:dyDescent="0.25">
      <c r="A1135" s="452"/>
      <c r="B1135" s="439" t="s">
        <v>94</v>
      </c>
      <c r="C1135" s="435" t="s">
        <v>95</v>
      </c>
      <c r="D1135" s="435"/>
      <c r="E1135" s="435"/>
      <c r="F1135" s="443" t="s">
        <v>81</v>
      </c>
      <c r="G1135" s="450">
        <v>109</v>
      </c>
      <c r="H1135" s="444"/>
      <c r="I1135" s="450">
        <v>109</v>
      </c>
      <c r="J1135" s="370"/>
      <c r="K1135" s="444"/>
      <c r="L1135" s="445">
        <v>839.4</v>
      </c>
      <c r="M1135" s="444"/>
      <c r="N1135" s="449">
        <v>43824.98</v>
      </c>
      <c r="EZ1135" s="337"/>
      <c r="FA1135" s="339"/>
      <c r="FB1135" s="432"/>
      <c r="FC1135" s="432"/>
      <c r="FD1135" s="432"/>
      <c r="FH1135" s="437" t="s">
        <v>95</v>
      </c>
      <c r="FJ1135" s="432"/>
      <c r="FK1135" s="432"/>
    </row>
    <row r="1136" spans="1:167" s="327" customFormat="1" ht="22.5" x14ac:dyDescent="0.25">
      <c r="A1136" s="452"/>
      <c r="B1136" s="439" t="s">
        <v>96</v>
      </c>
      <c r="C1136" s="435" t="s">
        <v>97</v>
      </c>
      <c r="D1136" s="435"/>
      <c r="E1136" s="435"/>
      <c r="F1136" s="443" t="s">
        <v>81</v>
      </c>
      <c r="G1136" s="450">
        <v>57</v>
      </c>
      <c r="H1136" s="448">
        <v>0.85</v>
      </c>
      <c r="I1136" s="448">
        <v>48.45</v>
      </c>
      <c r="J1136" s="370"/>
      <c r="K1136" s="444"/>
      <c r="L1136" s="445">
        <v>373.11</v>
      </c>
      <c r="M1136" s="444"/>
      <c r="N1136" s="449">
        <v>19480</v>
      </c>
      <c r="EZ1136" s="337"/>
      <c r="FA1136" s="339"/>
      <c r="FB1136" s="432"/>
      <c r="FC1136" s="432"/>
      <c r="FD1136" s="432"/>
      <c r="FH1136" s="437" t="s">
        <v>97</v>
      </c>
      <c r="FJ1136" s="432"/>
      <c r="FK1136" s="432"/>
    </row>
    <row r="1137" spans="1:167" s="327" customFormat="1" ht="15" x14ac:dyDescent="0.25">
      <c r="A1137" s="461"/>
      <c r="B1137" s="462"/>
      <c r="C1137" s="425" t="s">
        <v>84</v>
      </c>
      <c r="D1137" s="425"/>
      <c r="E1137" s="425"/>
      <c r="F1137" s="426"/>
      <c r="G1137" s="427"/>
      <c r="H1137" s="427"/>
      <c r="I1137" s="427"/>
      <c r="J1137" s="430"/>
      <c r="K1137" s="427"/>
      <c r="L1137" s="463">
        <v>2749.07</v>
      </c>
      <c r="M1137" s="457"/>
      <c r="N1137" s="464">
        <v>110734.17</v>
      </c>
      <c r="EZ1137" s="337"/>
      <c r="FA1137" s="339"/>
      <c r="FB1137" s="432"/>
      <c r="FC1137" s="432"/>
      <c r="FD1137" s="432"/>
      <c r="FJ1137" s="432" t="s">
        <v>84</v>
      </c>
      <c r="FK1137" s="432"/>
    </row>
    <row r="1138" spans="1:167" s="327" customFormat="1" ht="15" x14ac:dyDescent="0.25">
      <c r="A1138" s="423" t="s">
        <v>438</v>
      </c>
      <c r="B1138" s="424" t="s">
        <v>195</v>
      </c>
      <c r="C1138" s="425" t="s">
        <v>297</v>
      </c>
      <c r="D1138" s="425"/>
      <c r="E1138" s="425"/>
      <c r="F1138" s="426" t="s">
        <v>197</v>
      </c>
      <c r="G1138" s="427">
        <v>60.24</v>
      </c>
      <c r="H1138" s="428">
        <v>1</v>
      </c>
      <c r="I1138" s="466">
        <v>60.24</v>
      </c>
      <c r="J1138" s="430"/>
      <c r="K1138" s="427"/>
      <c r="L1138" s="430"/>
      <c r="M1138" s="483">
        <v>9.5</v>
      </c>
      <c r="N1138" s="431"/>
      <c r="EZ1138" s="337"/>
      <c r="FA1138" s="339"/>
      <c r="FB1138" s="432" t="s">
        <v>297</v>
      </c>
      <c r="FC1138" s="432" t="s">
        <v>4</v>
      </c>
      <c r="FD1138" s="432" t="s">
        <v>4</v>
      </c>
      <c r="FJ1138" s="432"/>
      <c r="FK1138" s="432"/>
    </row>
    <row r="1139" spans="1:167" s="327" customFormat="1" ht="15" x14ac:dyDescent="0.25">
      <c r="A1139" s="461"/>
      <c r="B1139" s="462"/>
      <c r="C1139" s="425" t="s">
        <v>84</v>
      </c>
      <c r="D1139" s="425"/>
      <c r="E1139" s="425"/>
      <c r="F1139" s="426"/>
      <c r="G1139" s="427"/>
      <c r="H1139" s="427"/>
      <c r="I1139" s="427"/>
      <c r="J1139" s="430"/>
      <c r="K1139" s="427"/>
      <c r="L1139" s="467">
        <v>0</v>
      </c>
      <c r="M1139" s="457"/>
      <c r="N1139" s="474">
        <v>0</v>
      </c>
      <c r="EZ1139" s="337"/>
      <c r="FA1139" s="339"/>
      <c r="FB1139" s="432"/>
      <c r="FC1139" s="432"/>
      <c r="FD1139" s="432"/>
      <c r="FJ1139" s="432" t="s">
        <v>84</v>
      </c>
      <c r="FK1139" s="432"/>
    </row>
    <row r="1140" spans="1:167" s="327" customFormat="1" ht="15" x14ac:dyDescent="0.25">
      <c r="A1140" s="420" t="s">
        <v>439</v>
      </c>
      <c r="B1140" s="421"/>
      <c r="C1140" s="421"/>
      <c r="D1140" s="421"/>
      <c r="E1140" s="421"/>
      <c r="F1140" s="421"/>
      <c r="G1140" s="421"/>
      <c r="H1140" s="421"/>
      <c r="I1140" s="421"/>
      <c r="J1140" s="421"/>
      <c r="K1140" s="421"/>
      <c r="L1140" s="421"/>
      <c r="M1140" s="421"/>
      <c r="N1140" s="422"/>
      <c r="EZ1140" s="337"/>
      <c r="FA1140" s="339" t="s">
        <v>439</v>
      </c>
      <c r="FB1140" s="432"/>
      <c r="FC1140" s="432"/>
      <c r="FD1140" s="432"/>
      <c r="FJ1140" s="432"/>
      <c r="FK1140" s="432"/>
    </row>
    <row r="1141" spans="1:167" s="327" customFormat="1" ht="22.5" x14ac:dyDescent="0.25">
      <c r="A1141" s="423" t="s">
        <v>440</v>
      </c>
      <c r="B1141" s="424" t="s">
        <v>234</v>
      </c>
      <c r="C1141" s="425" t="s">
        <v>235</v>
      </c>
      <c r="D1141" s="425"/>
      <c r="E1141" s="425"/>
      <c r="F1141" s="426" t="s">
        <v>60</v>
      </c>
      <c r="G1141" s="427">
        <v>2.4E-2</v>
      </c>
      <c r="H1141" s="428">
        <v>1</v>
      </c>
      <c r="I1141" s="429">
        <v>2.4E-2</v>
      </c>
      <c r="J1141" s="430"/>
      <c r="K1141" s="427"/>
      <c r="L1141" s="430"/>
      <c r="M1141" s="427"/>
      <c r="N1141" s="431"/>
      <c r="EZ1141" s="337"/>
      <c r="FA1141" s="339"/>
      <c r="FB1141" s="432" t="s">
        <v>235</v>
      </c>
      <c r="FC1141" s="432" t="s">
        <v>4</v>
      </c>
      <c r="FD1141" s="432" t="s">
        <v>4</v>
      </c>
      <c r="FJ1141" s="432"/>
      <c r="FK1141" s="432"/>
    </row>
    <row r="1142" spans="1:167" s="327" customFormat="1" ht="15" x14ac:dyDescent="0.25">
      <c r="A1142" s="433"/>
      <c r="B1142" s="434"/>
      <c r="C1142" s="435" t="s">
        <v>2161</v>
      </c>
      <c r="D1142" s="435"/>
      <c r="E1142" s="435"/>
      <c r="F1142" s="435"/>
      <c r="G1142" s="435"/>
      <c r="H1142" s="435"/>
      <c r="I1142" s="435"/>
      <c r="J1142" s="435"/>
      <c r="K1142" s="435"/>
      <c r="L1142" s="435"/>
      <c r="M1142" s="435"/>
      <c r="N1142" s="436"/>
      <c r="EZ1142" s="337"/>
      <c r="FA1142" s="339"/>
      <c r="FB1142" s="432"/>
      <c r="FC1142" s="432"/>
      <c r="FD1142" s="432"/>
      <c r="FE1142" s="437" t="s">
        <v>2161</v>
      </c>
      <c r="FJ1142" s="432"/>
      <c r="FK1142" s="432"/>
    </row>
    <row r="1143" spans="1:167" s="327" customFormat="1" ht="67.5" x14ac:dyDescent="0.25">
      <c r="A1143" s="438"/>
      <c r="B1143" s="439" t="s">
        <v>61</v>
      </c>
      <c r="C1143" s="440" t="s">
        <v>62</v>
      </c>
      <c r="D1143" s="440"/>
      <c r="E1143" s="440"/>
      <c r="F1143" s="440"/>
      <c r="G1143" s="440"/>
      <c r="H1143" s="440"/>
      <c r="I1143" s="440"/>
      <c r="J1143" s="440"/>
      <c r="K1143" s="440"/>
      <c r="L1143" s="440"/>
      <c r="M1143" s="440"/>
      <c r="N1143" s="441"/>
      <c r="EZ1143" s="337"/>
      <c r="FA1143" s="339"/>
      <c r="FB1143" s="432"/>
      <c r="FC1143" s="432"/>
      <c r="FD1143" s="432"/>
      <c r="FF1143" s="437" t="s">
        <v>62</v>
      </c>
      <c r="FJ1143" s="432"/>
      <c r="FK1143" s="432"/>
    </row>
    <row r="1144" spans="1:167" s="327" customFormat="1" ht="67.5" x14ac:dyDescent="0.25">
      <c r="A1144" s="438"/>
      <c r="B1144" s="439" t="s">
        <v>63</v>
      </c>
      <c r="C1144" s="440" t="s">
        <v>64</v>
      </c>
      <c r="D1144" s="440"/>
      <c r="E1144" s="440"/>
      <c r="F1144" s="440"/>
      <c r="G1144" s="440"/>
      <c r="H1144" s="440"/>
      <c r="I1144" s="440"/>
      <c r="J1144" s="440"/>
      <c r="K1144" s="440"/>
      <c r="L1144" s="440"/>
      <c r="M1144" s="440"/>
      <c r="N1144" s="441"/>
      <c r="EZ1144" s="337"/>
      <c r="FA1144" s="339"/>
      <c r="FB1144" s="432"/>
      <c r="FC1144" s="432"/>
      <c r="FD1144" s="432"/>
      <c r="FF1144" s="437" t="s">
        <v>64</v>
      </c>
      <c r="FJ1144" s="432"/>
      <c r="FK1144" s="432"/>
    </row>
    <row r="1145" spans="1:167" s="327" customFormat="1" ht="33.75" x14ac:dyDescent="0.25">
      <c r="A1145" s="438"/>
      <c r="B1145" s="439" t="s">
        <v>92</v>
      </c>
      <c r="C1145" s="440" t="s">
        <v>93</v>
      </c>
      <c r="D1145" s="440"/>
      <c r="E1145" s="440"/>
      <c r="F1145" s="440"/>
      <c r="G1145" s="440"/>
      <c r="H1145" s="440"/>
      <c r="I1145" s="440"/>
      <c r="J1145" s="440"/>
      <c r="K1145" s="440"/>
      <c r="L1145" s="440"/>
      <c r="M1145" s="440"/>
      <c r="N1145" s="441"/>
      <c r="EZ1145" s="337"/>
      <c r="FA1145" s="339"/>
      <c r="FB1145" s="432"/>
      <c r="FC1145" s="432"/>
      <c r="FD1145" s="432"/>
      <c r="FF1145" s="437" t="s">
        <v>93</v>
      </c>
      <c r="FJ1145" s="432"/>
      <c r="FK1145" s="432"/>
    </row>
    <row r="1146" spans="1:167" s="327" customFormat="1" ht="15" x14ac:dyDescent="0.25">
      <c r="A1146" s="442"/>
      <c r="B1146" s="439" t="s">
        <v>57</v>
      </c>
      <c r="C1146" s="435" t="s">
        <v>67</v>
      </c>
      <c r="D1146" s="435"/>
      <c r="E1146" s="435"/>
      <c r="F1146" s="443"/>
      <c r="G1146" s="444"/>
      <c r="H1146" s="444"/>
      <c r="I1146" s="444"/>
      <c r="J1146" s="445">
        <v>209.95</v>
      </c>
      <c r="K1146" s="470">
        <v>1.7250000000000001</v>
      </c>
      <c r="L1146" s="445">
        <v>8.69</v>
      </c>
      <c r="M1146" s="448">
        <v>52.21</v>
      </c>
      <c r="N1146" s="472">
        <v>453.7</v>
      </c>
      <c r="EZ1146" s="337"/>
      <c r="FA1146" s="339"/>
      <c r="FB1146" s="432"/>
      <c r="FC1146" s="432"/>
      <c r="FD1146" s="432"/>
      <c r="FG1146" s="437" t="s">
        <v>67</v>
      </c>
      <c r="FJ1146" s="432"/>
      <c r="FK1146" s="432"/>
    </row>
    <row r="1147" spans="1:167" s="327" customFormat="1" ht="15" x14ac:dyDescent="0.25">
      <c r="A1147" s="442"/>
      <c r="B1147" s="439" t="s">
        <v>68</v>
      </c>
      <c r="C1147" s="435" t="s">
        <v>69</v>
      </c>
      <c r="D1147" s="435"/>
      <c r="E1147" s="435"/>
      <c r="F1147" s="443"/>
      <c r="G1147" s="444"/>
      <c r="H1147" s="444"/>
      <c r="I1147" s="444"/>
      <c r="J1147" s="445">
        <v>189.93</v>
      </c>
      <c r="K1147" s="470">
        <v>1.875</v>
      </c>
      <c r="L1147" s="445">
        <v>8.5500000000000007</v>
      </c>
      <c r="M1147" s="448">
        <v>15.71</v>
      </c>
      <c r="N1147" s="472">
        <v>134.32</v>
      </c>
      <c r="EZ1147" s="337"/>
      <c r="FA1147" s="339"/>
      <c r="FB1147" s="432"/>
      <c r="FC1147" s="432"/>
      <c r="FD1147" s="432"/>
      <c r="FG1147" s="437" t="s">
        <v>69</v>
      </c>
      <c r="FJ1147" s="432"/>
      <c r="FK1147" s="432"/>
    </row>
    <row r="1148" spans="1:167" s="327" customFormat="1" ht="15" x14ac:dyDescent="0.25">
      <c r="A1148" s="442"/>
      <c r="B1148" s="439" t="s">
        <v>70</v>
      </c>
      <c r="C1148" s="435" t="s">
        <v>71</v>
      </c>
      <c r="D1148" s="435"/>
      <c r="E1148" s="435"/>
      <c r="F1148" s="443"/>
      <c r="G1148" s="444"/>
      <c r="H1148" s="444"/>
      <c r="I1148" s="444"/>
      <c r="J1148" s="445">
        <v>21.86</v>
      </c>
      <c r="K1148" s="470">
        <v>1.875</v>
      </c>
      <c r="L1148" s="445">
        <v>0.98</v>
      </c>
      <c r="M1148" s="448">
        <v>52.21</v>
      </c>
      <c r="N1148" s="472">
        <v>51.17</v>
      </c>
      <c r="EZ1148" s="337"/>
      <c r="FA1148" s="339"/>
      <c r="FB1148" s="432"/>
      <c r="FC1148" s="432"/>
      <c r="FD1148" s="432"/>
      <c r="FG1148" s="437" t="s">
        <v>71</v>
      </c>
      <c r="FJ1148" s="432"/>
      <c r="FK1148" s="432"/>
    </row>
    <row r="1149" spans="1:167" s="327" customFormat="1" ht="15" x14ac:dyDescent="0.25">
      <c r="A1149" s="442"/>
      <c r="B1149" s="439" t="s">
        <v>72</v>
      </c>
      <c r="C1149" s="435" t="s">
        <v>73</v>
      </c>
      <c r="D1149" s="435"/>
      <c r="E1149" s="435"/>
      <c r="F1149" s="443"/>
      <c r="G1149" s="444"/>
      <c r="H1149" s="444"/>
      <c r="I1149" s="444"/>
      <c r="J1149" s="445">
        <v>36.67</v>
      </c>
      <c r="K1149" s="444"/>
      <c r="L1149" s="445">
        <v>0.88</v>
      </c>
      <c r="M1149" s="446">
        <v>9.5</v>
      </c>
      <c r="N1149" s="472">
        <v>8.36</v>
      </c>
      <c r="EZ1149" s="337"/>
      <c r="FA1149" s="339"/>
      <c r="FB1149" s="432"/>
      <c r="FC1149" s="432"/>
      <c r="FD1149" s="432"/>
      <c r="FG1149" s="437" t="s">
        <v>73</v>
      </c>
      <c r="FJ1149" s="432"/>
      <c r="FK1149" s="432"/>
    </row>
    <row r="1150" spans="1:167" s="327" customFormat="1" ht="15" x14ac:dyDescent="0.25">
      <c r="A1150" s="452"/>
      <c r="B1150" s="439"/>
      <c r="C1150" s="435" t="s">
        <v>74</v>
      </c>
      <c r="D1150" s="435"/>
      <c r="E1150" s="435"/>
      <c r="F1150" s="443" t="s">
        <v>75</v>
      </c>
      <c r="G1150" s="446">
        <v>24.3</v>
      </c>
      <c r="H1150" s="470">
        <v>1.7250000000000001</v>
      </c>
      <c r="I1150" s="465">
        <v>1.0060199999999999</v>
      </c>
      <c r="J1150" s="370"/>
      <c r="K1150" s="444"/>
      <c r="L1150" s="370"/>
      <c r="M1150" s="444"/>
      <c r="N1150" s="451"/>
      <c r="EZ1150" s="337"/>
      <c r="FA1150" s="339"/>
      <c r="FB1150" s="432"/>
      <c r="FC1150" s="432"/>
      <c r="FD1150" s="432"/>
      <c r="FH1150" s="437" t="s">
        <v>74</v>
      </c>
      <c r="FJ1150" s="432"/>
      <c r="FK1150" s="432"/>
    </row>
    <row r="1151" spans="1:167" s="327" customFormat="1" ht="15" x14ac:dyDescent="0.25">
      <c r="A1151" s="452"/>
      <c r="B1151" s="439"/>
      <c r="C1151" s="435" t="s">
        <v>76</v>
      </c>
      <c r="D1151" s="435"/>
      <c r="E1151" s="435"/>
      <c r="F1151" s="443" t="s">
        <v>75</v>
      </c>
      <c r="G1151" s="448">
        <v>1.94</v>
      </c>
      <c r="H1151" s="470">
        <v>1.875</v>
      </c>
      <c r="I1151" s="454">
        <v>8.7300000000000003E-2</v>
      </c>
      <c r="J1151" s="370"/>
      <c r="K1151" s="444"/>
      <c r="L1151" s="370"/>
      <c r="M1151" s="444"/>
      <c r="N1151" s="451"/>
      <c r="EZ1151" s="337"/>
      <c r="FA1151" s="339"/>
      <c r="FB1151" s="432"/>
      <c r="FC1151" s="432"/>
      <c r="FD1151" s="432"/>
      <c r="FH1151" s="437" t="s">
        <v>76</v>
      </c>
      <c r="FJ1151" s="432"/>
      <c r="FK1151" s="432"/>
    </row>
    <row r="1152" spans="1:167" s="327" customFormat="1" ht="15" x14ac:dyDescent="0.25">
      <c r="A1152" s="433"/>
      <c r="B1152" s="439"/>
      <c r="C1152" s="455" t="s">
        <v>77</v>
      </c>
      <c r="D1152" s="455"/>
      <c r="E1152" s="455"/>
      <c r="F1152" s="456"/>
      <c r="G1152" s="457"/>
      <c r="H1152" s="457"/>
      <c r="I1152" s="457"/>
      <c r="J1152" s="458">
        <v>436.55</v>
      </c>
      <c r="K1152" s="457"/>
      <c r="L1152" s="458">
        <v>18.12</v>
      </c>
      <c r="M1152" s="457"/>
      <c r="N1152" s="473">
        <v>596.38</v>
      </c>
      <c r="EZ1152" s="337"/>
      <c r="FA1152" s="339"/>
      <c r="FB1152" s="432"/>
      <c r="FC1152" s="432"/>
      <c r="FD1152" s="432"/>
      <c r="FI1152" s="437" t="s">
        <v>77</v>
      </c>
      <c r="FJ1152" s="432"/>
      <c r="FK1152" s="432"/>
    </row>
    <row r="1153" spans="1:167" s="327" customFormat="1" ht="15" x14ac:dyDescent="0.25">
      <c r="A1153" s="452"/>
      <c r="B1153" s="439"/>
      <c r="C1153" s="435" t="s">
        <v>78</v>
      </c>
      <c r="D1153" s="435"/>
      <c r="E1153" s="435"/>
      <c r="F1153" s="443"/>
      <c r="G1153" s="444"/>
      <c r="H1153" s="444"/>
      <c r="I1153" s="444"/>
      <c r="J1153" s="370"/>
      <c r="K1153" s="444"/>
      <c r="L1153" s="445">
        <v>9.67</v>
      </c>
      <c r="M1153" s="444"/>
      <c r="N1153" s="472">
        <v>504.87</v>
      </c>
      <c r="EZ1153" s="337"/>
      <c r="FA1153" s="339"/>
      <c r="FB1153" s="432"/>
      <c r="FC1153" s="432"/>
      <c r="FD1153" s="432"/>
      <c r="FH1153" s="437" t="s">
        <v>78</v>
      </c>
      <c r="FJ1153" s="432"/>
      <c r="FK1153" s="432"/>
    </row>
    <row r="1154" spans="1:167" s="327" customFormat="1" ht="15" x14ac:dyDescent="0.25">
      <c r="A1154" s="452"/>
      <c r="B1154" s="439" t="s">
        <v>94</v>
      </c>
      <c r="C1154" s="435" t="s">
        <v>95</v>
      </c>
      <c r="D1154" s="435"/>
      <c r="E1154" s="435"/>
      <c r="F1154" s="443" t="s">
        <v>81</v>
      </c>
      <c r="G1154" s="450">
        <v>109</v>
      </c>
      <c r="H1154" s="444"/>
      <c r="I1154" s="450">
        <v>109</v>
      </c>
      <c r="J1154" s="370"/>
      <c r="K1154" s="444"/>
      <c r="L1154" s="445">
        <v>10.54</v>
      </c>
      <c r="M1154" s="444"/>
      <c r="N1154" s="472">
        <v>550.30999999999995</v>
      </c>
      <c r="EZ1154" s="337"/>
      <c r="FA1154" s="339"/>
      <c r="FB1154" s="432"/>
      <c r="FC1154" s="432"/>
      <c r="FD1154" s="432"/>
      <c r="FH1154" s="437" t="s">
        <v>95</v>
      </c>
      <c r="FJ1154" s="432"/>
      <c r="FK1154" s="432"/>
    </row>
    <row r="1155" spans="1:167" s="327" customFormat="1" ht="22.5" x14ac:dyDescent="0.25">
      <c r="A1155" s="452"/>
      <c r="B1155" s="439" t="s">
        <v>96</v>
      </c>
      <c r="C1155" s="435" t="s">
        <v>97</v>
      </c>
      <c r="D1155" s="435"/>
      <c r="E1155" s="435"/>
      <c r="F1155" s="443" t="s">
        <v>81</v>
      </c>
      <c r="G1155" s="450">
        <v>57</v>
      </c>
      <c r="H1155" s="448">
        <v>0.85</v>
      </c>
      <c r="I1155" s="448">
        <v>48.45</v>
      </c>
      <c r="J1155" s="370"/>
      <c r="K1155" s="444"/>
      <c r="L1155" s="445">
        <v>4.6900000000000004</v>
      </c>
      <c r="M1155" s="444"/>
      <c r="N1155" s="472">
        <v>244.61</v>
      </c>
      <c r="EZ1155" s="337"/>
      <c r="FA1155" s="339"/>
      <c r="FB1155" s="432"/>
      <c r="FC1155" s="432"/>
      <c r="FD1155" s="432"/>
      <c r="FH1155" s="437" t="s">
        <v>97</v>
      </c>
      <c r="FJ1155" s="432"/>
      <c r="FK1155" s="432"/>
    </row>
    <row r="1156" spans="1:167" s="327" customFormat="1" ht="15" x14ac:dyDescent="0.25">
      <c r="A1156" s="461"/>
      <c r="B1156" s="462"/>
      <c r="C1156" s="425" t="s">
        <v>84</v>
      </c>
      <c r="D1156" s="425"/>
      <c r="E1156" s="425"/>
      <c r="F1156" s="426"/>
      <c r="G1156" s="427"/>
      <c r="H1156" s="427"/>
      <c r="I1156" s="427"/>
      <c r="J1156" s="430"/>
      <c r="K1156" s="427"/>
      <c r="L1156" s="467">
        <v>33.35</v>
      </c>
      <c r="M1156" s="457"/>
      <c r="N1156" s="464">
        <v>1391.3</v>
      </c>
      <c r="EZ1156" s="337"/>
      <c r="FA1156" s="339"/>
      <c r="FB1156" s="432"/>
      <c r="FC1156" s="432"/>
      <c r="FD1156" s="432"/>
      <c r="FJ1156" s="432" t="s">
        <v>84</v>
      </c>
      <c r="FK1156" s="432"/>
    </row>
    <row r="1157" spans="1:167" s="327" customFormat="1" ht="22.5" x14ac:dyDescent="0.25">
      <c r="A1157" s="423" t="s">
        <v>441</v>
      </c>
      <c r="B1157" s="424" t="s">
        <v>415</v>
      </c>
      <c r="C1157" s="425" t="s">
        <v>416</v>
      </c>
      <c r="D1157" s="425"/>
      <c r="E1157" s="425"/>
      <c r="F1157" s="426" t="s">
        <v>100</v>
      </c>
      <c r="G1157" s="427">
        <v>2.4235199999999999</v>
      </c>
      <c r="H1157" s="428">
        <v>1</v>
      </c>
      <c r="I1157" s="471">
        <v>2.4235199999999999</v>
      </c>
      <c r="J1157" s="467">
        <v>548.29999999999995</v>
      </c>
      <c r="K1157" s="427"/>
      <c r="L1157" s="463">
        <v>1328.82</v>
      </c>
      <c r="M1157" s="483">
        <v>9.5</v>
      </c>
      <c r="N1157" s="464">
        <v>12623.79</v>
      </c>
      <c r="EZ1157" s="337"/>
      <c r="FA1157" s="339"/>
      <c r="FB1157" s="432" t="s">
        <v>416</v>
      </c>
      <c r="FC1157" s="432" t="s">
        <v>4</v>
      </c>
      <c r="FD1157" s="432" t="s">
        <v>4</v>
      </c>
      <c r="FJ1157" s="432"/>
      <c r="FK1157" s="432"/>
    </row>
    <row r="1158" spans="1:167" s="327" customFormat="1" ht="15" x14ac:dyDescent="0.25">
      <c r="A1158" s="461"/>
      <c r="B1158" s="462"/>
      <c r="C1158" s="425" t="s">
        <v>84</v>
      </c>
      <c r="D1158" s="425"/>
      <c r="E1158" s="425"/>
      <c r="F1158" s="426"/>
      <c r="G1158" s="427"/>
      <c r="H1158" s="427"/>
      <c r="I1158" s="427"/>
      <c r="J1158" s="430"/>
      <c r="K1158" s="427"/>
      <c r="L1158" s="463">
        <v>1328.82</v>
      </c>
      <c r="M1158" s="457"/>
      <c r="N1158" s="464">
        <v>12623.79</v>
      </c>
      <c r="EZ1158" s="337"/>
      <c r="FA1158" s="339"/>
      <c r="FB1158" s="432"/>
      <c r="FC1158" s="432"/>
      <c r="FD1158" s="432"/>
      <c r="FJ1158" s="432" t="s">
        <v>84</v>
      </c>
      <c r="FK1158" s="432"/>
    </row>
    <row r="1159" spans="1:167" s="327" customFormat="1" ht="15" x14ac:dyDescent="0.25">
      <c r="A1159" s="423" t="s">
        <v>442</v>
      </c>
      <c r="B1159" s="424" t="s">
        <v>195</v>
      </c>
      <c r="C1159" s="425" t="s">
        <v>418</v>
      </c>
      <c r="D1159" s="425"/>
      <c r="E1159" s="425"/>
      <c r="F1159" s="426" t="s">
        <v>100</v>
      </c>
      <c r="G1159" s="427">
        <v>0.12</v>
      </c>
      <c r="H1159" s="428">
        <v>1</v>
      </c>
      <c r="I1159" s="466">
        <v>0.12</v>
      </c>
      <c r="J1159" s="430"/>
      <c r="K1159" s="427"/>
      <c r="L1159" s="430"/>
      <c r="M1159" s="483">
        <v>9.5</v>
      </c>
      <c r="N1159" s="431"/>
      <c r="EZ1159" s="337"/>
      <c r="FA1159" s="339"/>
      <c r="FB1159" s="432" t="s">
        <v>418</v>
      </c>
      <c r="FC1159" s="432" t="s">
        <v>4</v>
      </c>
      <c r="FD1159" s="432" t="s">
        <v>4</v>
      </c>
      <c r="FJ1159" s="432"/>
      <c r="FK1159" s="432"/>
    </row>
    <row r="1160" spans="1:167" s="327" customFormat="1" ht="15" x14ac:dyDescent="0.25">
      <c r="A1160" s="461"/>
      <c r="B1160" s="462"/>
      <c r="C1160" s="425" t="s">
        <v>84</v>
      </c>
      <c r="D1160" s="425"/>
      <c r="E1160" s="425"/>
      <c r="F1160" s="426"/>
      <c r="G1160" s="427"/>
      <c r="H1160" s="427"/>
      <c r="I1160" s="427"/>
      <c r="J1160" s="430"/>
      <c r="K1160" s="427"/>
      <c r="L1160" s="467">
        <v>0</v>
      </c>
      <c r="M1160" s="457"/>
      <c r="N1160" s="474">
        <v>0</v>
      </c>
      <c r="EZ1160" s="337"/>
      <c r="FA1160" s="339"/>
      <c r="FB1160" s="432"/>
      <c r="FC1160" s="432"/>
      <c r="FD1160" s="432"/>
      <c r="FJ1160" s="432" t="s">
        <v>84</v>
      </c>
      <c r="FK1160" s="432"/>
    </row>
    <row r="1161" spans="1:167" s="327" customFormat="1" ht="22.5" x14ac:dyDescent="0.25">
      <c r="A1161" s="423" t="s">
        <v>443</v>
      </c>
      <c r="B1161" s="424" t="s">
        <v>420</v>
      </c>
      <c r="C1161" s="425" t="s">
        <v>421</v>
      </c>
      <c r="D1161" s="425"/>
      <c r="E1161" s="425"/>
      <c r="F1161" s="426" t="s">
        <v>422</v>
      </c>
      <c r="G1161" s="427">
        <v>5.16</v>
      </c>
      <c r="H1161" s="428">
        <v>1</v>
      </c>
      <c r="I1161" s="466">
        <v>5.16</v>
      </c>
      <c r="J1161" s="430"/>
      <c r="K1161" s="427"/>
      <c r="L1161" s="430"/>
      <c r="M1161" s="427"/>
      <c r="N1161" s="431"/>
      <c r="EZ1161" s="337"/>
      <c r="FA1161" s="339"/>
      <c r="FB1161" s="432" t="s">
        <v>421</v>
      </c>
      <c r="FC1161" s="432" t="s">
        <v>4</v>
      </c>
      <c r="FD1161" s="432" t="s">
        <v>4</v>
      </c>
      <c r="FJ1161" s="432"/>
      <c r="FK1161" s="432"/>
    </row>
    <row r="1162" spans="1:167" s="327" customFormat="1" ht="15" x14ac:dyDescent="0.25">
      <c r="A1162" s="433"/>
      <c r="B1162" s="434"/>
      <c r="C1162" s="435" t="s">
        <v>2162</v>
      </c>
      <c r="D1162" s="435"/>
      <c r="E1162" s="435"/>
      <c r="F1162" s="435"/>
      <c r="G1162" s="435"/>
      <c r="H1162" s="435"/>
      <c r="I1162" s="435"/>
      <c r="J1162" s="435"/>
      <c r="K1162" s="435"/>
      <c r="L1162" s="435"/>
      <c r="M1162" s="435"/>
      <c r="N1162" s="436"/>
      <c r="EZ1162" s="337"/>
      <c r="FA1162" s="339"/>
      <c r="FB1162" s="432"/>
      <c r="FC1162" s="432"/>
      <c r="FD1162" s="432"/>
      <c r="FE1162" s="437" t="s">
        <v>2162</v>
      </c>
      <c r="FJ1162" s="432"/>
      <c r="FK1162" s="432"/>
    </row>
    <row r="1163" spans="1:167" s="327" customFormat="1" ht="67.5" x14ac:dyDescent="0.25">
      <c r="A1163" s="438"/>
      <c r="B1163" s="439" t="s">
        <v>61</v>
      </c>
      <c r="C1163" s="440" t="s">
        <v>62</v>
      </c>
      <c r="D1163" s="440"/>
      <c r="E1163" s="440"/>
      <c r="F1163" s="440"/>
      <c r="G1163" s="440"/>
      <c r="H1163" s="440"/>
      <c r="I1163" s="440"/>
      <c r="J1163" s="440"/>
      <c r="K1163" s="440"/>
      <c r="L1163" s="440"/>
      <c r="M1163" s="440"/>
      <c r="N1163" s="441"/>
      <c r="EZ1163" s="337"/>
      <c r="FA1163" s="339"/>
      <c r="FB1163" s="432"/>
      <c r="FC1163" s="432"/>
      <c r="FD1163" s="432"/>
      <c r="FF1163" s="437" t="s">
        <v>62</v>
      </c>
      <c r="FJ1163" s="432"/>
      <c r="FK1163" s="432"/>
    </row>
    <row r="1164" spans="1:167" s="327" customFormat="1" ht="67.5" x14ac:dyDescent="0.25">
      <c r="A1164" s="438"/>
      <c r="B1164" s="439" t="s">
        <v>63</v>
      </c>
      <c r="C1164" s="440" t="s">
        <v>64</v>
      </c>
      <c r="D1164" s="440"/>
      <c r="E1164" s="440"/>
      <c r="F1164" s="440"/>
      <c r="G1164" s="440"/>
      <c r="H1164" s="440"/>
      <c r="I1164" s="440"/>
      <c r="J1164" s="440"/>
      <c r="K1164" s="440"/>
      <c r="L1164" s="440"/>
      <c r="M1164" s="440"/>
      <c r="N1164" s="441"/>
      <c r="EZ1164" s="337"/>
      <c r="FA1164" s="339"/>
      <c r="FB1164" s="432"/>
      <c r="FC1164" s="432"/>
      <c r="FD1164" s="432"/>
      <c r="FF1164" s="437" t="s">
        <v>64</v>
      </c>
      <c r="FJ1164" s="432"/>
      <c r="FK1164" s="432"/>
    </row>
    <row r="1165" spans="1:167" s="327" customFormat="1" ht="33.75" x14ac:dyDescent="0.25">
      <c r="A1165" s="438"/>
      <c r="B1165" s="439" t="s">
        <v>92</v>
      </c>
      <c r="C1165" s="440" t="s">
        <v>93</v>
      </c>
      <c r="D1165" s="440"/>
      <c r="E1165" s="440"/>
      <c r="F1165" s="440"/>
      <c r="G1165" s="440"/>
      <c r="H1165" s="440"/>
      <c r="I1165" s="440"/>
      <c r="J1165" s="440"/>
      <c r="K1165" s="440"/>
      <c r="L1165" s="440"/>
      <c r="M1165" s="440"/>
      <c r="N1165" s="441"/>
      <c r="EZ1165" s="337"/>
      <c r="FA1165" s="339"/>
      <c r="FB1165" s="432"/>
      <c r="FC1165" s="432"/>
      <c r="FD1165" s="432"/>
      <c r="FF1165" s="437" t="s">
        <v>93</v>
      </c>
      <c r="FJ1165" s="432"/>
      <c r="FK1165" s="432"/>
    </row>
    <row r="1166" spans="1:167" s="327" customFormat="1" ht="15" x14ac:dyDescent="0.25">
      <c r="A1166" s="442"/>
      <c r="B1166" s="439" t="s">
        <v>57</v>
      </c>
      <c r="C1166" s="435" t="s">
        <v>67</v>
      </c>
      <c r="D1166" s="435"/>
      <c r="E1166" s="435"/>
      <c r="F1166" s="443"/>
      <c r="G1166" s="444"/>
      <c r="H1166" s="444"/>
      <c r="I1166" s="444"/>
      <c r="J1166" s="445">
        <v>59.81</v>
      </c>
      <c r="K1166" s="470">
        <v>1.7250000000000001</v>
      </c>
      <c r="L1166" s="445">
        <v>532.37</v>
      </c>
      <c r="M1166" s="448">
        <v>52.21</v>
      </c>
      <c r="N1166" s="449">
        <v>27795.040000000001</v>
      </c>
      <c r="EZ1166" s="337"/>
      <c r="FA1166" s="339"/>
      <c r="FB1166" s="432"/>
      <c r="FC1166" s="432"/>
      <c r="FD1166" s="432"/>
      <c r="FG1166" s="437" t="s">
        <v>67</v>
      </c>
      <c r="FJ1166" s="432"/>
      <c r="FK1166" s="432"/>
    </row>
    <row r="1167" spans="1:167" s="327" customFormat="1" ht="15" x14ac:dyDescent="0.25">
      <c r="A1167" s="442"/>
      <c r="B1167" s="439" t="s">
        <v>68</v>
      </c>
      <c r="C1167" s="435" t="s">
        <v>69</v>
      </c>
      <c r="D1167" s="435"/>
      <c r="E1167" s="435"/>
      <c r="F1167" s="443"/>
      <c r="G1167" s="444"/>
      <c r="H1167" s="444"/>
      <c r="I1167" s="444"/>
      <c r="J1167" s="445">
        <v>4.9800000000000004</v>
      </c>
      <c r="K1167" s="470">
        <v>1.875</v>
      </c>
      <c r="L1167" s="445">
        <v>48.18</v>
      </c>
      <c r="M1167" s="448">
        <v>15.71</v>
      </c>
      <c r="N1167" s="472">
        <v>756.91</v>
      </c>
      <c r="EZ1167" s="337"/>
      <c r="FA1167" s="339"/>
      <c r="FB1167" s="432"/>
      <c r="FC1167" s="432"/>
      <c r="FD1167" s="432"/>
      <c r="FG1167" s="437" t="s">
        <v>69</v>
      </c>
      <c r="FJ1167" s="432"/>
      <c r="FK1167" s="432"/>
    </row>
    <row r="1168" spans="1:167" s="327" customFormat="1" ht="15" x14ac:dyDescent="0.25">
      <c r="A1168" s="442"/>
      <c r="B1168" s="439" t="s">
        <v>70</v>
      </c>
      <c r="C1168" s="435" t="s">
        <v>71</v>
      </c>
      <c r="D1168" s="435"/>
      <c r="E1168" s="435"/>
      <c r="F1168" s="443"/>
      <c r="G1168" s="444"/>
      <c r="H1168" s="444"/>
      <c r="I1168" s="444"/>
      <c r="J1168" s="445">
        <v>0.8</v>
      </c>
      <c r="K1168" s="470">
        <v>1.875</v>
      </c>
      <c r="L1168" s="445">
        <v>7.74</v>
      </c>
      <c r="M1168" s="448">
        <v>52.21</v>
      </c>
      <c r="N1168" s="472">
        <v>404.11</v>
      </c>
      <c r="EZ1168" s="337"/>
      <c r="FA1168" s="339"/>
      <c r="FB1168" s="432"/>
      <c r="FC1168" s="432"/>
      <c r="FD1168" s="432"/>
      <c r="FG1168" s="437" t="s">
        <v>71</v>
      </c>
      <c r="FJ1168" s="432"/>
      <c r="FK1168" s="432"/>
    </row>
    <row r="1169" spans="1:167" s="327" customFormat="1" ht="15" x14ac:dyDescent="0.25">
      <c r="A1169" s="452"/>
      <c r="B1169" s="439"/>
      <c r="C1169" s="435" t="s">
        <v>74</v>
      </c>
      <c r="D1169" s="435"/>
      <c r="E1169" s="435"/>
      <c r="F1169" s="443" t="s">
        <v>75</v>
      </c>
      <c r="G1169" s="446">
        <v>7.6</v>
      </c>
      <c r="H1169" s="470">
        <v>1.7250000000000001</v>
      </c>
      <c r="I1169" s="454">
        <v>67.647599999999997</v>
      </c>
      <c r="J1169" s="370"/>
      <c r="K1169" s="444"/>
      <c r="L1169" s="370"/>
      <c r="M1169" s="444"/>
      <c r="N1169" s="451"/>
      <c r="EZ1169" s="337"/>
      <c r="FA1169" s="339"/>
      <c r="FB1169" s="432"/>
      <c r="FC1169" s="432"/>
      <c r="FD1169" s="432"/>
      <c r="FH1169" s="437" t="s">
        <v>74</v>
      </c>
      <c r="FJ1169" s="432"/>
      <c r="FK1169" s="432"/>
    </row>
    <row r="1170" spans="1:167" s="327" customFormat="1" ht="15" x14ac:dyDescent="0.25">
      <c r="A1170" s="452"/>
      <c r="B1170" s="439"/>
      <c r="C1170" s="435" t="s">
        <v>76</v>
      </c>
      <c r="D1170" s="435"/>
      <c r="E1170" s="435"/>
      <c r="F1170" s="443" t="s">
        <v>75</v>
      </c>
      <c r="G1170" s="448">
        <v>0.06</v>
      </c>
      <c r="H1170" s="470">
        <v>1.875</v>
      </c>
      <c r="I1170" s="454">
        <v>0.58050000000000002</v>
      </c>
      <c r="J1170" s="370"/>
      <c r="K1170" s="444"/>
      <c r="L1170" s="370"/>
      <c r="M1170" s="444"/>
      <c r="N1170" s="451"/>
      <c r="EZ1170" s="337"/>
      <c r="FA1170" s="339"/>
      <c r="FB1170" s="432"/>
      <c r="FC1170" s="432"/>
      <c r="FD1170" s="432"/>
      <c r="FH1170" s="437" t="s">
        <v>76</v>
      </c>
      <c r="FJ1170" s="432"/>
      <c r="FK1170" s="432"/>
    </row>
    <row r="1171" spans="1:167" s="327" customFormat="1" ht="15" x14ac:dyDescent="0.25">
      <c r="A1171" s="433"/>
      <c r="B1171" s="439"/>
      <c r="C1171" s="455" t="s">
        <v>77</v>
      </c>
      <c r="D1171" s="455"/>
      <c r="E1171" s="455"/>
      <c r="F1171" s="456"/>
      <c r="G1171" s="457"/>
      <c r="H1171" s="457"/>
      <c r="I1171" s="457"/>
      <c r="J1171" s="458">
        <v>64.790000000000006</v>
      </c>
      <c r="K1171" s="457"/>
      <c r="L1171" s="458">
        <v>580.54999999999995</v>
      </c>
      <c r="M1171" s="457"/>
      <c r="N1171" s="460">
        <v>28551.95</v>
      </c>
      <c r="EZ1171" s="337"/>
      <c r="FA1171" s="339"/>
      <c r="FB1171" s="432"/>
      <c r="FC1171" s="432"/>
      <c r="FD1171" s="432"/>
      <c r="FI1171" s="437" t="s">
        <v>77</v>
      </c>
      <c r="FJ1171" s="432"/>
      <c r="FK1171" s="432"/>
    </row>
    <row r="1172" spans="1:167" s="327" customFormat="1" ht="15" x14ac:dyDescent="0.25">
      <c r="A1172" s="452"/>
      <c r="B1172" s="439"/>
      <c r="C1172" s="435" t="s">
        <v>78</v>
      </c>
      <c r="D1172" s="435"/>
      <c r="E1172" s="435"/>
      <c r="F1172" s="443"/>
      <c r="G1172" s="444"/>
      <c r="H1172" s="444"/>
      <c r="I1172" s="444"/>
      <c r="J1172" s="370"/>
      <c r="K1172" s="444"/>
      <c r="L1172" s="445">
        <v>540.11</v>
      </c>
      <c r="M1172" s="444"/>
      <c r="N1172" s="449">
        <v>28199.15</v>
      </c>
      <c r="EZ1172" s="337"/>
      <c r="FA1172" s="339"/>
      <c r="FB1172" s="432"/>
      <c r="FC1172" s="432"/>
      <c r="FD1172" s="432"/>
      <c r="FH1172" s="437" t="s">
        <v>78</v>
      </c>
      <c r="FJ1172" s="432"/>
      <c r="FK1172" s="432"/>
    </row>
    <row r="1173" spans="1:167" s="327" customFormat="1" ht="45" x14ac:dyDescent="0.25">
      <c r="A1173" s="452"/>
      <c r="B1173" s="439" t="s">
        <v>423</v>
      </c>
      <c r="C1173" s="435" t="s">
        <v>424</v>
      </c>
      <c r="D1173" s="435"/>
      <c r="E1173" s="435"/>
      <c r="F1173" s="443" t="s">
        <v>81</v>
      </c>
      <c r="G1173" s="450">
        <v>108</v>
      </c>
      <c r="H1173" s="444"/>
      <c r="I1173" s="450">
        <v>108</v>
      </c>
      <c r="J1173" s="370"/>
      <c r="K1173" s="444"/>
      <c r="L1173" s="445">
        <v>583.32000000000005</v>
      </c>
      <c r="M1173" s="444"/>
      <c r="N1173" s="449">
        <v>30455.08</v>
      </c>
      <c r="EZ1173" s="337"/>
      <c r="FA1173" s="339"/>
      <c r="FB1173" s="432"/>
      <c r="FC1173" s="432"/>
      <c r="FD1173" s="432"/>
      <c r="FH1173" s="437" t="s">
        <v>424</v>
      </c>
      <c r="FJ1173" s="432"/>
      <c r="FK1173" s="432"/>
    </row>
    <row r="1174" spans="1:167" s="327" customFormat="1" ht="45" x14ac:dyDescent="0.25">
      <c r="A1174" s="452"/>
      <c r="B1174" s="439" t="s">
        <v>425</v>
      </c>
      <c r="C1174" s="435" t="s">
        <v>426</v>
      </c>
      <c r="D1174" s="435"/>
      <c r="E1174" s="435"/>
      <c r="F1174" s="443" t="s">
        <v>81</v>
      </c>
      <c r="G1174" s="450">
        <v>55</v>
      </c>
      <c r="H1174" s="448">
        <v>0.85</v>
      </c>
      <c r="I1174" s="448">
        <v>46.75</v>
      </c>
      <c r="J1174" s="370"/>
      <c r="K1174" s="444"/>
      <c r="L1174" s="445">
        <v>252.5</v>
      </c>
      <c r="M1174" s="444"/>
      <c r="N1174" s="449">
        <v>13183.1</v>
      </c>
      <c r="EZ1174" s="337"/>
      <c r="FA1174" s="339"/>
      <c r="FB1174" s="432"/>
      <c r="FC1174" s="432"/>
      <c r="FD1174" s="432"/>
      <c r="FH1174" s="437" t="s">
        <v>426</v>
      </c>
      <c r="FJ1174" s="432"/>
      <c r="FK1174" s="432"/>
    </row>
    <row r="1175" spans="1:167" s="327" customFormat="1" ht="15" x14ac:dyDescent="0.25">
      <c r="A1175" s="461"/>
      <c r="B1175" s="462"/>
      <c r="C1175" s="425" t="s">
        <v>84</v>
      </c>
      <c r="D1175" s="425"/>
      <c r="E1175" s="425"/>
      <c r="F1175" s="426"/>
      <c r="G1175" s="427"/>
      <c r="H1175" s="427"/>
      <c r="I1175" s="427"/>
      <c r="J1175" s="430"/>
      <c r="K1175" s="427"/>
      <c r="L1175" s="463">
        <v>1416.37</v>
      </c>
      <c r="M1175" s="457"/>
      <c r="N1175" s="464">
        <v>72190.13</v>
      </c>
      <c r="EZ1175" s="337"/>
      <c r="FA1175" s="339"/>
      <c r="FB1175" s="432"/>
      <c r="FC1175" s="432"/>
      <c r="FD1175" s="432"/>
      <c r="FJ1175" s="432" t="s">
        <v>84</v>
      </c>
      <c r="FK1175" s="432"/>
    </row>
    <row r="1176" spans="1:167" s="327" customFormat="1" ht="15" x14ac:dyDescent="0.25">
      <c r="A1176" s="423" t="s">
        <v>444</v>
      </c>
      <c r="B1176" s="424" t="s">
        <v>195</v>
      </c>
      <c r="C1176" s="425" t="s">
        <v>428</v>
      </c>
      <c r="D1176" s="425"/>
      <c r="E1176" s="425"/>
      <c r="F1176" s="426" t="s">
        <v>197</v>
      </c>
      <c r="G1176" s="427">
        <v>53.148000000000003</v>
      </c>
      <c r="H1176" s="428">
        <v>1</v>
      </c>
      <c r="I1176" s="429">
        <v>53.148000000000003</v>
      </c>
      <c r="J1176" s="430"/>
      <c r="K1176" s="427"/>
      <c r="L1176" s="430"/>
      <c r="M1176" s="483">
        <v>9.5</v>
      </c>
      <c r="N1176" s="431"/>
      <c r="EZ1176" s="337"/>
      <c r="FA1176" s="339"/>
      <c r="FB1176" s="432" t="s">
        <v>428</v>
      </c>
      <c r="FC1176" s="432" t="s">
        <v>4</v>
      </c>
      <c r="FD1176" s="432" t="s">
        <v>4</v>
      </c>
      <c r="FJ1176" s="432"/>
      <c r="FK1176" s="432"/>
    </row>
    <row r="1177" spans="1:167" s="327" customFormat="1" ht="15" x14ac:dyDescent="0.25">
      <c r="A1177" s="461"/>
      <c r="B1177" s="462"/>
      <c r="C1177" s="425" t="s">
        <v>84</v>
      </c>
      <c r="D1177" s="425"/>
      <c r="E1177" s="425"/>
      <c r="F1177" s="426"/>
      <c r="G1177" s="427"/>
      <c r="H1177" s="427"/>
      <c r="I1177" s="427"/>
      <c r="J1177" s="430"/>
      <c r="K1177" s="427"/>
      <c r="L1177" s="467">
        <v>0</v>
      </c>
      <c r="M1177" s="457"/>
      <c r="N1177" s="474">
        <v>0</v>
      </c>
      <c r="EZ1177" s="337"/>
      <c r="FA1177" s="339"/>
      <c r="FB1177" s="432"/>
      <c r="FC1177" s="432"/>
      <c r="FD1177" s="432"/>
      <c r="FJ1177" s="432" t="s">
        <v>84</v>
      </c>
      <c r="FK1177" s="432"/>
    </row>
    <row r="1178" spans="1:167" s="327" customFormat="1" ht="45" x14ac:dyDescent="0.25">
      <c r="A1178" s="423" t="s">
        <v>445</v>
      </c>
      <c r="B1178" s="424" t="s">
        <v>293</v>
      </c>
      <c r="C1178" s="425" t="s">
        <v>430</v>
      </c>
      <c r="D1178" s="425"/>
      <c r="E1178" s="425"/>
      <c r="F1178" s="426" t="s">
        <v>129</v>
      </c>
      <c r="G1178" s="427">
        <v>1.32</v>
      </c>
      <c r="H1178" s="428">
        <v>1</v>
      </c>
      <c r="I1178" s="466">
        <v>1.32</v>
      </c>
      <c r="J1178" s="430"/>
      <c r="K1178" s="427"/>
      <c r="L1178" s="430"/>
      <c r="M1178" s="427"/>
      <c r="N1178" s="431"/>
      <c r="EZ1178" s="337"/>
      <c r="FA1178" s="339"/>
      <c r="FB1178" s="432" t="s">
        <v>430</v>
      </c>
      <c r="FC1178" s="432" t="s">
        <v>4</v>
      </c>
      <c r="FD1178" s="432" t="s">
        <v>4</v>
      </c>
      <c r="FJ1178" s="432"/>
      <c r="FK1178" s="432"/>
    </row>
    <row r="1179" spans="1:167" s="327" customFormat="1" ht="15" x14ac:dyDescent="0.25">
      <c r="A1179" s="433"/>
      <c r="B1179" s="434"/>
      <c r="C1179" s="435" t="s">
        <v>2158</v>
      </c>
      <c r="D1179" s="435"/>
      <c r="E1179" s="435"/>
      <c r="F1179" s="435"/>
      <c r="G1179" s="435"/>
      <c r="H1179" s="435"/>
      <c r="I1179" s="435"/>
      <c r="J1179" s="435"/>
      <c r="K1179" s="435"/>
      <c r="L1179" s="435"/>
      <c r="M1179" s="435"/>
      <c r="N1179" s="436"/>
      <c r="EZ1179" s="337"/>
      <c r="FA1179" s="339"/>
      <c r="FB1179" s="432"/>
      <c r="FC1179" s="432"/>
      <c r="FD1179" s="432"/>
      <c r="FE1179" s="437" t="s">
        <v>2158</v>
      </c>
      <c r="FJ1179" s="432"/>
      <c r="FK1179" s="432"/>
    </row>
    <row r="1180" spans="1:167" s="327" customFormat="1" ht="67.5" x14ac:dyDescent="0.25">
      <c r="A1180" s="438"/>
      <c r="B1180" s="439" t="s">
        <v>61</v>
      </c>
      <c r="C1180" s="440" t="s">
        <v>62</v>
      </c>
      <c r="D1180" s="440"/>
      <c r="E1180" s="440"/>
      <c r="F1180" s="440"/>
      <c r="G1180" s="440"/>
      <c r="H1180" s="440"/>
      <c r="I1180" s="440"/>
      <c r="J1180" s="440"/>
      <c r="K1180" s="440"/>
      <c r="L1180" s="440"/>
      <c r="M1180" s="440"/>
      <c r="N1180" s="441"/>
      <c r="EZ1180" s="337"/>
      <c r="FA1180" s="339"/>
      <c r="FB1180" s="432"/>
      <c r="FC1180" s="432"/>
      <c r="FD1180" s="432"/>
      <c r="FF1180" s="437" t="s">
        <v>62</v>
      </c>
      <c r="FJ1180" s="432"/>
      <c r="FK1180" s="432"/>
    </row>
    <row r="1181" spans="1:167" s="327" customFormat="1" ht="67.5" x14ac:dyDescent="0.25">
      <c r="A1181" s="438"/>
      <c r="B1181" s="439" t="s">
        <v>63</v>
      </c>
      <c r="C1181" s="440" t="s">
        <v>64</v>
      </c>
      <c r="D1181" s="440"/>
      <c r="E1181" s="440"/>
      <c r="F1181" s="440"/>
      <c r="G1181" s="440"/>
      <c r="H1181" s="440"/>
      <c r="I1181" s="440"/>
      <c r="J1181" s="440"/>
      <c r="K1181" s="440"/>
      <c r="L1181" s="440"/>
      <c r="M1181" s="440"/>
      <c r="N1181" s="441"/>
      <c r="EZ1181" s="337"/>
      <c r="FA1181" s="339"/>
      <c r="FB1181" s="432"/>
      <c r="FC1181" s="432"/>
      <c r="FD1181" s="432"/>
      <c r="FF1181" s="437" t="s">
        <v>64</v>
      </c>
      <c r="FJ1181" s="432"/>
      <c r="FK1181" s="432"/>
    </row>
    <row r="1182" spans="1:167" s="327" customFormat="1" ht="33.75" x14ac:dyDescent="0.25">
      <c r="A1182" s="438"/>
      <c r="B1182" s="439" t="s">
        <v>92</v>
      </c>
      <c r="C1182" s="440" t="s">
        <v>93</v>
      </c>
      <c r="D1182" s="440"/>
      <c r="E1182" s="440"/>
      <c r="F1182" s="440"/>
      <c r="G1182" s="440"/>
      <c r="H1182" s="440"/>
      <c r="I1182" s="440"/>
      <c r="J1182" s="440"/>
      <c r="K1182" s="440"/>
      <c r="L1182" s="440"/>
      <c r="M1182" s="440"/>
      <c r="N1182" s="441"/>
      <c r="EZ1182" s="337"/>
      <c r="FA1182" s="339"/>
      <c r="FB1182" s="432"/>
      <c r="FC1182" s="432"/>
      <c r="FD1182" s="432"/>
      <c r="FF1182" s="437" t="s">
        <v>93</v>
      </c>
      <c r="FJ1182" s="432"/>
      <c r="FK1182" s="432"/>
    </row>
    <row r="1183" spans="1:167" s="327" customFormat="1" ht="15" x14ac:dyDescent="0.25">
      <c r="A1183" s="442"/>
      <c r="B1183" s="439" t="s">
        <v>57</v>
      </c>
      <c r="C1183" s="435" t="s">
        <v>67</v>
      </c>
      <c r="D1183" s="435"/>
      <c r="E1183" s="435"/>
      <c r="F1183" s="443"/>
      <c r="G1183" s="444"/>
      <c r="H1183" s="444"/>
      <c r="I1183" s="444"/>
      <c r="J1183" s="445">
        <v>325.89</v>
      </c>
      <c r="K1183" s="470">
        <v>1.7250000000000001</v>
      </c>
      <c r="L1183" s="445">
        <v>742.05</v>
      </c>
      <c r="M1183" s="448">
        <v>52.21</v>
      </c>
      <c r="N1183" s="449">
        <v>38742.43</v>
      </c>
      <c r="EZ1183" s="337"/>
      <c r="FA1183" s="339"/>
      <c r="FB1183" s="432"/>
      <c r="FC1183" s="432"/>
      <c r="FD1183" s="432"/>
      <c r="FG1183" s="437" t="s">
        <v>67</v>
      </c>
      <c r="FJ1183" s="432"/>
      <c r="FK1183" s="432"/>
    </row>
    <row r="1184" spans="1:167" s="327" customFormat="1" ht="15" x14ac:dyDescent="0.25">
      <c r="A1184" s="442"/>
      <c r="B1184" s="439" t="s">
        <v>68</v>
      </c>
      <c r="C1184" s="435" t="s">
        <v>69</v>
      </c>
      <c r="D1184" s="435"/>
      <c r="E1184" s="435"/>
      <c r="F1184" s="443"/>
      <c r="G1184" s="444"/>
      <c r="H1184" s="444"/>
      <c r="I1184" s="444"/>
      <c r="J1184" s="445">
        <v>74.099999999999994</v>
      </c>
      <c r="K1184" s="470">
        <v>1.875</v>
      </c>
      <c r="L1184" s="445">
        <v>183.4</v>
      </c>
      <c r="M1184" s="448">
        <v>15.71</v>
      </c>
      <c r="N1184" s="449">
        <v>2881.21</v>
      </c>
      <c r="EZ1184" s="337"/>
      <c r="FA1184" s="339"/>
      <c r="FB1184" s="432"/>
      <c r="FC1184" s="432"/>
      <c r="FD1184" s="432"/>
      <c r="FG1184" s="437" t="s">
        <v>69</v>
      </c>
      <c r="FJ1184" s="432"/>
      <c r="FK1184" s="432"/>
    </row>
    <row r="1185" spans="1:167" s="327" customFormat="1" ht="15" x14ac:dyDescent="0.25">
      <c r="A1185" s="442"/>
      <c r="B1185" s="439" t="s">
        <v>70</v>
      </c>
      <c r="C1185" s="435" t="s">
        <v>71</v>
      </c>
      <c r="D1185" s="435"/>
      <c r="E1185" s="435"/>
      <c r="F1185" s="443"/>
      <c r="G1185" s="444"/>
      <c r="H1185" s="444"/>
      <c r="I1185" s="444"/>
      <c r="J1185" s="445">
        <v>11.33</v>
      </c>
      <c r="K1185" s="470">
        <v>1.875</v>
      </c>
      <c r="L1185" s="445">
        <v>28.04</v>
      </c>
      <c r="M1185" s="448">
        <v>52.21</v>
      </c>
      <c r="N1185" s="449">
        <v>1463.97</v>
      </c>
      <c r="EZ1185" s="337"/>
      <c r="FA1185" s="339"/>
      <c r="FB1185" s="432"/>
      <c r="FC1185" s="432"/>
      <c r="FD1185" s="432"/>
      <c r="FG1185" s="437" t="s">
        <v>71</v>
      </c>
      <c r="FJ1185" s="432"/>
      <c r="FK1185" s="432"/>
    </row>
    <row r="1186" spans="1:167" s="327" customFormat="1" ht="15" x14ac:dyDescent="0.25">
      <c r="A1186" s="442"/>
      <c r="B1186" s="439" t="s">
        <v>72</v>
      </c>
      <c r="C1186" s="435" t="s">
        <v>73</v>
      </c>
      <c r="D1186" s="435"/>
      <c r="E1186" s="435"/>
      <c r="F1186" s="443"/>
      <c r="G1186" s="444"/>
      <c r="H1186" s="444"/>
      <c r="I1186" s="444"/>
      <c r="J1186" s="445">
        <v>462.96</v>
      </c>
      <c r="K1186" s="444"/>
      <c r="L1186" s="445">
        <v>611.11</v>
      </c>
      <c r="M1186" s="446">
        <v>9.5</v>
      </c>
      <c r="N1186" s="449">
        <v>5805.55</v>
      </c>
      <c r="EZ1186" s="337"/>
      <c r="FA1186" s="339"/>
      <c r="FB1186" s="432"/>
      <c r="FC1186" s="432"/>
      <c r="FD1186" s="432"/>
      <c r="FG1186" s="437" t="s">
        <v>73</v>
      </c>
      <c r="FJ1186" s="432"/>
      <c r="FK1186" s="432"/>
    </row>
    <row r="1187" spans="1:167" s="327" customFormat="1" ht="15" x14ac:dyDescent="0.25">
      <c r="A1187" s="452"/>
      <c r="B1187" s="439"/>
      <c r="C1187" s="435" t="s">
        <v>74</v>
      </c>
      <c r="D1187" s="435"/>
      <c r="E1187" s="435"/>
      <c r="F1187" s="443" t="s">
        <v>75</v>
      </c>
      <c r="G1187" s="446">
        <v>35.5</v>
      </c>
      <c r="H1187" s="470">
        <v>1.7250000000000001</v>
      </c>
      <c r="I1187" s="454">
        <v>80.833500000000001</v>
      </c>
      <c r="J1187" s="370"/>
      <c r="K1187" s="444"/>
      <c r="L1187" s="370"/>
      <c r="M1187" s="444"/>
      <c r="N1187" s="451"/>
      <c r="EZ1187" s="337"/>
      <c r="FA1187" s="339"/>
      <c r="FB1187" s="432"/>
      <c r="FC1187" s="432"/>
      <c r="FD1187" s="432"/>
      <c r="FH1187" s="437" t="s">
        <v>74</v>
      </c>
      <c r="FJ1187" s="432"/>
      <c r="FK1187" s="432"/>
    </row>
    <row r="1188" spans="1:167" s="327" customFormat="1" ht="15" x14ac:dyDescent="0.25">
      <c r="A1188" s="452"/>
      <c r="B1188" s="439"/>
      <c r="C1188" s="435" t="s">
        <v>76</v>
      </c>
      <c r="D1188" s="435"/>
      <c r="E1188" s="435"/>
      <c r="F1188" s="443" t="s">
        <v>75</v>
      </c>
      <c r="G1188" s="448">
        <v>0.86</v>
      </c>
      <c r="H1188" s="470">
        <v>1.875</v>
      </c>
      <c r="I1188" s="454">
        <v>2.1284999999999998</v>
      </c>
      <c r="J1188" s="370"/>
      <c r="K1188" s="444"/>
      <c r="L1188" s="370"/>
      <c r="M1188" s="444"/>
      <c r="N1188" s="451"/>
      <c r="EZ1188" s="337"/>
      <c r="FA1188" s="339"/>
      <c r="FB1188" s="432"/>
      <c r="FC1188" s="432"/>
      <c r="FD1188" s="432"/>
      <c r="FH1188" s="437" t="s">
        <v>76</v>
      </c>
      <c r="FJ1188" s="432"/>
      <c r="FK1188" s="432"/>
    </row>
    <row r="1189" spans="1:167" s="327" customFormat="1" ht="15" x14ac:dyDescent="0.25">
      <c r="A1189" s="433"/>
      <c r="B1189" s="439"/>
      <c r="C1189" s="455" t="s">
        <v>77</v>
      </c>
      <c r="D1189" s="455"/>
      <c r="E1189" s="455"/>
      <c r="F1189" s="456"/>
      <c r="G1189" s="457"/>
      <c r="H1189" s="457"/>
      <c r="I1189" s="457"/>
      <c r="J1189" s="458">
        <v>862.95</v>
      </c>
      <c r="K1189" s="457"/>
      <c r="L1189" s="459">
        <v>1536.56</v>
      </c>
      <c r="M1189" s="457"/>
      <c r="N1189" s="460">
        <v>47429.19</v>
      </c>
      <c r="EZ1189" s="337"/>
      <c r="FA1189" s="339"/>
      <c r="FB1189" s="432"/>
      <c r="FC1189" s="432"/>
      <c r="FD1189" s="432"/>
      <c r="FI1189" s="437" t="s">
        <v>77</v>
      </c>
      <c r="FJ1189" s="432"/>
      <c r="FK1189" s="432"/>
    </row>
    <row r="1190" spans="1:167" s="327" customFormat="1" ht="15" x14ac:dyDescent="0.25">
      <c r="A1190" s="452"/>
      <c r="B1190" s="439"/>
      <c r="C1190" s="435" t="s">
        <v>78</v>
      </c>
      <c r="D1190" s="435"/>
      <c r="E1190" s="435"/>
      <c r="F1190" s="443"/>
      <c r="G1190" s="444"/>
      <c r="H1190" s="444"/>
      <c r="I1190" s="444"/>
      <c r="J1190" s="370"/>
      <c r="K1190" s="444"/>
      <c r="L1190" s="445">
        <v>770.09</v>
      </c>
      <c r="M1190" s="444"/>
      <c r="N1190" s="449">
        <v>40206.400000000001</v>
      </c>
      <c r="EZ1190" s="337"/>
      <c r="FA1190" s="339"/>
      <c r="FB1190" s="432"/>
      <c r="FC1190" s="432"/>
      <c r="FD1190" s="432"/>
      <c r="FH1190" s="437" t="s">
        <v>78</v>
      </c>
      <c r="FJ1190" s="432"/>
      <c r="FK1190" s="432"/>
    </row>
    <row r="1191" spans="1:167" s="327" customFormat="1" ht="15" x14ac:dyDescent="0.25">
      <c r="A1191" s="452"/>
      <c r="B1191" s="439" t="s">
        <v>94</v>
      </c>
      <c r="C1191" s="435" t="s">
        <v>95</v>
      </c>
      <c r="D1191" s="435"/>
      <c r="E1191" s="435"/>
      <c r="F1191" s="443" t="s">
        <v>81</v>
      </c>
      <c r="G1191" s="450">
        <v>109</v>
      </c>
      <c r="H1191" s="444"/>
      <c r="I1191" s="450">
        <v>109</v>
      </c>
      <c r="J1191" s="370"/>
      <c r="K1191" s="444"/>
      <c r="L1191" s="445">
        <v>839.4</v>
      </c>
      <c r="M1191" s="444"/>
      <c r="N1191" s="449">
        <v>43824.98</v>
      </c>
      <c r="EZ1191" s="337"/>
      <c r="FA1191" s="339"/>
      <c r="FB1191" s="432"/>
      <c r="FC1191" s="432"/>
      <c r="FD1191" s="432"/>
      <c r="FH1191" s="437" t="s">
        <v>95</v>
      </c>
      <c r="FJ1191" s="432"/>
      <c r="FK1191" s="432"/>
    </row>
    <row r="1192" spans="1:167" s="327" customFormat="1" ht="22.5" x14ac:dyDescent="0.25">
      <c r="A1192" s="452"/>
      <c r="B1192" s="439" t="s">
        <v>96</v>
      </c>
      <c r="C1192" s="435" t="s">
        <v>97</v>
      </c>
      <c r="D1192" s="435"/>
      <c r="E1192" s="435"/>
      <c r="F1192" s="443" t="s">
        <v>81</v>
      </c>
      <c r="G1192" s="450">
        <v>57</v>
      </c>
      <c r="H1192" s="448">
        <v>0.85</v>
      </c>
      <c r="I1192" s="448">
        <v>48.45</v>
      </c>
      <c r="J1192" s="370"/>
      <c r="K1192" s="444"/>
      <c r="L1192" s="445">
        <v>373.11</v>
      </c>
      <c r="M1192" s="444"/>
      <c r="N1192" s="449">
        <v>19480</v>
      </c>
      <c r="EZ1192" s="337"/>
      <c r="FA1192" s="339"/>
      <c r="FB1192" s="432"/>
      <c r="FC1192" s="432"/>
      <c r="FD1192" s="432"/>
      <c r="FH1192" s="437" t="s">
        <v>97</v>
      </c>
      <c r="FJ1192" s="432"/>
      <c r="FK1192" s="432"/>
    </row>
    <row r="1193" spans="1:167" s="327" customFormat="1" ht="15" x14ac:dyDescent="0.25">
      <c r="A1193" s="461"/>
      <c r="B1193" s="462"/>
      <c r="C1193" s="425" t="s">
        <v>84</v>
      </c>
      <c r="D1193" s="425"/>
      <c r="E1193" s="425"/>
      <c r="F1193" s="426"/>
      <c r="G1193" s="427"/>
      <c r="H1193" s="427"/>
      <c r="I1193" s="427"/>
      <c r="J1193" s="430"/>
      <c r="K1193" s="427"/>
      <c r="L1193" s="463">
        <v>2749.07</v>
      </c>
      <c r="M1193" s="457"/>
      <c r="N1193" s="464">
        <v>110734.17</v>
      </c>
      <c r="EZ1193" s="337"/>
      <c r="FA1193" s="339"/>
      <c r="FB1193" s="432"/>
      <c r="FC1193" s="432"/>
      <c r="FD1193" s="432"/>
      <c r="FJ1193" s="432" t="s">
        <v>84</v>
      </c>
      <c r="FK1193" s="432"/>
    </row>
    <row r="1194" spans="1:167" s="327" customFormat="1" ht="15" x14ac:dyDescent="0.25">
      <c r="A1194" s="423" t="s">
        <v>446</v>
      </c>
      <c r="B1194" s="424" t="s">
        <v>195</v>
      </c>
      <c r="C1194" s="425" t="s">
        <v>297</v>
      </c>
      <c r="D1194" s="425"/>
      <c r="E1194" s="425"/>
      <c r="F1194" s="426" t="s">
        <v>197</v>
      </c>
      <c r="G1194" s="427">
        <v>60.24</v>
      </c>
      <c r="H1194" s="428">
        <v>1</v>
      </c>
      <c r="I1194" s="466">
        <v>60.24</v>
      </c>
      <c r="J1194" s="430"/>
      <c r="K1194" s="427"/>
      <c r="L1194" s="430"/>
      <c r="M1194" s="483">
        <v>9.5</v>
      </c>
      <c r="N1194" s="431"/>
      <c r="EZ1194" s="337"/>
      <c r="FA1194" s="339"/>
      <c r="FB1194" s="432" t="s">
        <v>297</v>
      </c>
      <c r="FC1194" s="432" t="s">
        <v>4</v>
      </c>
      <c r="FD1194" s="432" t="s">
        <v>4</v>
      </c>
      <c r="FJ1194" s="432"/>
      <c r="FK1194" s="432"/>
    </row>
    <row r="1195" spans="1:167" s="327" customFormat="1" ht="15" x14ac:dyDescent="0.25">
      <c r="A1195" s="461"/>
      <c r="B1195" s="462"/>
      <c r="C1195" s="425" t="s">
        <v>84</v>
      </c>
      <c r="D1195" s="425"/>
      <c r="E1195" s="425"/>
      <c r="F1195" s="426"/>
      <c r="G1195" s="427"/>
      <c r="H1195" s="427"/>
      <c r="I1195" s="427"/>
      <c r="J1195" s="430"/>
      <c r="K1195" s="427"/>
      <c r="L1195" s="467">
        <v>0</v>
      </c>
      <c r="M1195" s="457"/>
      <c r="N1195" s="474">
        <v>0</v>
      </c>
      <c r="EZ1195" s="337"/>
      <c r="FA1195" s="339"/>
      <c r="FB1195" s="432"/>
      <c r="FC1195" s="432"/>
      <c r="FD1195" s="432"/>
      <c r="FJ1195" s="432" t="s">
        <v>84</v>
      </c>
      <c r="FK1195" s="432"/>
    </row>
    <row r="1196" spans="1:167" s="327" customFormat="1" ht="15" x14ac:dyDescent="0.25">
      <c r="A1196" s="420" t="s">
        <v>447</v>
      </c>
      <c r="B1196" s="421"/>
      <c r="C1196" s="421"/>
      <c r="D1196" s="421"/>
      <c r="E1196" s="421"/>
      <c r="F1196" s="421"/>
      <c r="G1196" s="421"/>
      <c r="H1196" s="421"/>
      <c r="I1196" s="421"/>
      <c r="J1196" s="421"/>
      <c r="K1196" s="421"/>
      <c r="L1196" s="421"/>
      <c r="M1196" s="421"/>
      <c r="N1196" s="422"/>
      <c r="EZ1196" s="337"/>
      <c r="FA1196" s="339" t="s">
        <v>447</v>
      </c>
      <c r="FB1196" s="432"/>
      <c r="FC1196" s="432"/>
      <c r="FD1196" s="432"/>
      <c r="FJ1196" s="432"/>
      <c r="FK1196" s="432"/>
    </row>
    <row r="1197" spans="1:167" s="327" customFormat="1" ht="22.5" x14ac:dyDescent="0.25">
      <c r="A1197" s="423" t="s">
        <v>448</v>
      </c>
      <c r="B1197" s="424" t="s">
        <v>234</v>
      </c>
      <c r="C1197" s="425" t="s">
        <v>235</v>
      </c>
      <c r="D1197" s="425"/>
      <c r="E1197" s="425"/>
      <c r="F1197" s="426" t="s">
        <v>60</v>
      </c>
      <c r="G1197" s="427">
        <v>6.8949999999999996</v>
      </c>
      <c r="H1197" s="428">
        <v>1</v>
      </c>
      <c r="I1197" s="429">
        <v>6.8949999999999996</v>
      </c>
      <c r="J1197" s="430"/>
      <c r="K1197" s="427"/>
      <c r="L1197" s="430"/>
      <c r="M1197" s="427"/>
      <c r="N1197" s="431"/>
      <c r="EZ1197" s="337"/>
      <c r="FA1197" s="339"/>
      <c r="FB1197" s="432" t="s">
        <v>235</v>
      </c>
      <c r="FC1197" s="432" t="s">
        <v>4</v>
      </c>
      <c r="FD1197" s="432" t="s">
        <v>4</v>
      </c>
      <c r="FJ1197" s="432"/>
      <c r="FK1197" s="432"/>
    </row>
    <row r="1198" spans="1:167" s="327" customFormat="1" ht="15" x14ac:dyDescent="0.25">
      <c r="A1198" s="433"/>
      <c r="B1198" s="434"/>
      <c r="C1198" s="435" t="s">
        <v>2163</v>
      </c>
      <c r="D1198" s="435"/>
      <c r="E1198" s="435"/>
      <c r="F1198" s="435"/>
      <c r="G1198" s="435"/>
      <c r="H1198" s="435"/>
      <c r="I1198" s="435"/>
      <c r="J1198" s="435"/>
      <c r="K1198" s="435"/>
      <c r="L1198" s="435"/>
      <c r="M1198" s="435"/>
      <c r="N1198" s="436"/>
      <c r="EZ1198" s="337"/>
      <c r="FA1198" s="339"/>
      <c r="FB1198" s="432"/>
      <c r="FC1198" s="432"/>
      <c r="FD1198" s="432"/>
      <c r="FE1198" s="437" t="s">
        <v>2163</v>
      </c>
      <c r="FJ1198" s="432"/>
      <c r="FK1198" s="432"/>
    </row>
    <row r="1199" spans="1:167" s="327" customFormat="1" ht="67.5" x14ac:dyDescent="0.25">
      <c r="A1199" s="438"/>
      <c r="B1199" s="439" t="s">
        <v>61</v>
      </c>
      <c r="C1199" s="440" t="s">
        <v>62</v>
      </c>
      <c r="D1199" s="440"/>
      <c r="E1199" s="440"/>
      <c r="F1199" s="440"/>
      <c r="G1199" s="440"/>
      <c r="H1199" s="440"/>
      <c r="I1199" s="440"/>
      <c r="J1199" s="440"/>
      <c r="K1199" s="440"/>
      <c r="L1199" s="440"/>
      <c r="M1199" s="440"/>
      <c r="N1199" s="441"/>
      <c r="EZ1199" s="337"/>
      <c r="FA1199" s="339"/>
      <c r="FB1199" s="432"/>
      <c r="FC1199" s="432"/>
      <c r="FD1199" s="432"/>
      <c r="FF1199" s="437" t="s">
        <v>62</v>
      </c>
      <c r="FJ1199" s="432"/>
      <c r="FK1199" s="432"/>
    </row>
    <row r="1200" spans="1:167" s="327" customFormat="1" ht="67.5" x14ac:dyDescent="0.25">
      <c r="A1200" s="438"/>
      <c r="B1200" s="439" t="s">
        <v>63</v>
      </c>
      <c r="C1200" s="440" t="s">
        <v>64</v>
      </c>
      <c r="D1200" s="440"/>
      <c r="E1200" s="440"/>
      <c r="F1200" s="440"/>
      <c r="G1200" s="440"/>
      <c r="H1200" s="440"/>
      <c r="I1200" s="440"/>
      <c r="J1200" s="440"/>
      <c r="K1200" s="440"/>
      <c r="L1200" s="440"/>
      <c r="M1200" s="440"/>
      <c r="N1200" s="441"/>
      <c r="EZ1200" s="337"/>
      <c r="FA1200" s="339"/>
      <c r="FB1200" s="432"/>
      <c r="FC1200" s="432"/>
      <c r="FD1200" s="432"/>
      <c r="FF1200" s="437" t="s">
        <v>64</v>
      </c>
      <c r="FJ1200" s="432"/>
      <c r="FK1200" s="432"/>
    </row>
    <row r="1201" spans="1:167" s="327" customFormat="1" ht="33.75" x14ac:dyDescent="0.25">
      <c r="A1201" s="438"/>
      <c r="B1201" s="439" t="s">
        <v>92</v>
      </c>
      <c r="C1201" s="440" t="s">
        <v>93</v>
      </c>
      <c r="D1201" s="440"/>
      <c r="E1201" s="440"/>
      <c r="F1201" s="440"/>
      <c r="G1201" s="440"/>
      <c r="H1201" s="440"/>
      <c r="I1201" s="440"/>
      <c r="J1201" s="440"/>
      <c r="K1201" s="440"/>
      <c r="L1201" s="440"/>
      <c r="M1201" s="440"/>
      <c r="N1201" s="441"/>
      <c r="EZ1201" s="337"/>
      <c r="FA1201" s="339"/>
      <c r="FB1201" s="432"/>
      <c r="FC1201" s="432"/>
      <c r="FD1201" s="432"/>
      <c r="FF1201" s="437" t="s">
        <v>93</v>
      </c>
      <c r="FJ1201" s="432"/>
      <c r="FK1201" s="432"/>
    </row>
    <row r="1202" spans="1:167" s="327" customFormat="1" ht="15" x14ac:dyDescent="0.25">
      <c r="A1202" s="442"/>
      <c r="B1202" s="439" t="s">
        <v>57</v>
      </c>
      <c r="C1202" s="435" t="s">
        <v>67</v>
      </c>
      <c r="D1202" s="435"/>
      <c r="E1202" s="435"/>
      <c r="F1202" s="443"/>
      <c r="G1202" s="444"/>
      <c r="H1202" s="444"/>
      <c r="I1202" s="444"/>
      <c r="J1202" s="445">
        <v>209.95</v>
      </c>
      <c r="K1202" s="470">
        <v>1.7250000000000001</v>
      </c>
      <c r="L1202" s="447">
        <v>2497.12</v>
      </c>
      <c r="M1202" s="448">
        <v>52.21</v>
      </c>
      <c r="N1202" s="449">
        <v>130374.64</v>
      </c>
      <c r="EZ1202" s="337"/>
      <c r="FA1202" s="339"/>
      <c r="FB1202" s="432"/>
      <c r="FC1202" s="432"/>
      <c r="FD1202" s="432"/>
      <c r="FG1202" s="437" t="s">
        <v>67</v>
      </c>
      <c r="FJ1202" s="432"/>
      <c r="FK1202" s="432"/>
    </row>
    <row r="1203" spans="1:167" s="327" customFormat="1" ht="15" x14ac:dyDescent="0.25">
      <c r="A1203" s="442"/>
      <c r="B1203" s="439" t="s">
        <v>68</v>
      </c>
      <c r="C1203" s="435" t="s">
        <v>69</v>
      </c>
      <c r="D1203" s="435"/>
      <c r="E1203" s="435"/>
      <c r="F1203" s="443"/>
      <c r="G1203" s="444"/>
      <c r="H1203" s="444"/>
      <c r="I1203" s="444"/>
      <c r="J1203" s="445">
        <v>189.93</v>
      </c>
      <c r="K1203" s="470">
        <v>1.875</v>
      </c>
      <c r="L1203" s="447">
        <v>2455.44</v>
      </c>
      <c r="M1203" s="448">
        <v>15.71</v>
      </c>
      <c r="N1203" s="449">
        <v>38574.959999999999</v>
      </c>
      <c r="EZ1203" s="337"/>
      <c r="FA1203" s="339"/>
      <c r="FB1203" s="432"/>
      <c r="FC1203" s="432"/>
      <c r="FD1203" s="432"/>
      <c r="FG1203" s="437" t="s">
        <v>69</v>
      </c>
      <c r="FJ1203" s="432"/>
      <c r="FK1203" s="432"/>
    </row>
    <row r="1204" spans="1:167" s="327" customFormat="1" ht="15" x14ac:dyDescent="0.25">
      <c r="A1204" s="442"/>
      <c r="B1204" s="439" t="s">
        <v>70</v>
      </c>
      <c r="C1204" s="435" t="s">
        <v>71</v>
      </c>
      <c r="D1204" s="435"/>
      <c r="E1204" s="435"/>
      <c r="F1204" s="443"/>
      <c r="G1204" s="444"/>
      <c r="H1204" s="444"/>
      <c r="I1204" s="444"/>
      <c r="J1204" s="445">
        <v>21.86</v>
      </c>
      <c r="K1204" s="470">
        <v>1.875</v>
      </c>
      <c r="L1204" s="445">
        <v>282.61</v>
      </c>
      <c r="M1204" s="448">
        <v>52.21</v>
      </c>
      <c r="N1204" s="449">
        <v>14755.07</v>
      </c>
      <c r="EZ1204" s="337"/>
      <c r="FA1204" s="339"/>
      <c r="FB1204" s="432"/>
      <c r="FC1204" s="432"/>
      <c r="FD1204" s="432"/>
      <c r="FG1204" s="437" t="s">
        <v>71</v>
      </c>
      <c r="FJ1204" s="432"/>
      <c r="FK1204" s="432"/>
    </row>
    <row r="1205" spans="1:167" s="327" customFormat="1" ht="15" x14ac:dyDescent="0.25">
      <c r="A1205" s="442"/>
      <c r="B1205" s="439" t="s">
        <v>72</v>
      </c>
      <c r="C1205" s="435" t="s">
        <v>73</v>
      </c>
      <c r="D1205" s="435"/>
      <c r="E1205" s="435"/>
      <c r="F1205" s="443"/>
      <c r="G1205" s="444"/>
      <c r="H1205" s="444"/>
      <c r="I1205" s="444"/>
      <c r="J1205" s="445">
        <v>36.67</v>
      </c>
      <c r="K1205" s="444"/>
      <c r="L1205" s="445">
        <v>252.84</v>
      </c>
      <c r="M1205" s="446">
        <v>9.5</v>
      </c>
      <c r="N1205" s="449">
        <v>2401.98</v>
      </c>
      <c r="EZ1205" s="337"/>
      <c r="FA1205" s="339"/>
      <c r="FB1205" s="432"/>
      <c r="FC1205" s="432"/>
      <c r="FD1205" s="432"/>
      <c r="FG1205" s="437" t="s">
        <v>73</v>
      </c>
      <c r="FJ1205" s="432"/>
      <c r="FK1205" s="432"/>
    </row>
    <row r="1206" spans="1:167" s="327" customFormat="1" ht="15" x14ac:dyDescent="0.25">
      <c r="A1206" s="452"/>
      <c r="B1206" s="439"/>
      <c r="C1206" s="435" t="s">
        <v>74</v>
      </c>
      <c r="D1206" s="435"/>
      <c r="E1206" s="435"/>
      <c r="F1206" s="443" t="s">
        <v>75</v>
      </c>
      <c r="G1206" s="446">
        <v>24.3</v>
      </c>
      <c r="H1206" s="470">
        <v>1.7250000000000001</v>
      </c>
      <c r="I1206" s="469">
        <v>289.0211625</v>
      </c>
      <c r="J1206" s="370"/>
      <c r="K1206" s="444"/>
      <c r="L1206" s="370"/>
      <c r="M1206" s="444"/>
      <c r="N1206" s="451"/>
      <c r="EZ1206" s="337"/>
      <c r="FA1206" s="339"/>
      <c r="FB1206" s="432"/>
      <c r="FC1206" s="432"/>
      <c r="FD1206" s="432"/>
      <c r="FH1206" s="437" t="s">
        <v>74</v>
      </c>
      <c r="FJ1206" s="432"/>
      <c r="FK1206" s="432"/>
    </row>
    <row r="1207" spans="1:167" s="327" customFormat="1" ht="15" x14ac:dyDescent="0.25">
      <c r="A1207" s="452"/>
      <c r="B1207" s="439"/>
      <c r="C1207" s="435" t="s">
        <v>76</v>
      </c>
      <c r="D1207" s="435"/>
      <c r="E1207" s="435"/>
      <c r="F1207" s="443" t="s">
        <v>75</v>
      </c>
      <c r="G1207" s="448">
        <v>1.94</v>
      </c>
      <c r="H1207" s="470">
        <v>1.875</v>
      </c>
      <c r="I1207" s="469">
        <v>25.080562499999999</v>
      </c>
      <c r="J1207" s="370"/>
      <c r="K1207" s="444"/>
      <c r="L1207" s="370"/>
      <c r="M1207" s="444"/>
      <c r="N1207" s="451"/>
      <c r="EZ1207" s="337"/>
      <c r="FA1207" s="339"/>
      <c r="FB1207" s="432"/>
      <c r="FC1207" s="432"/>
      <c r="FD1207" s="432"/>
      <c r="FH1207" s="437" t="s">
        <v>76</v>
      </c>
      <c r="FJ1207" s="432"/>
      <c r="FK1207" s="432"/>
    </row>
    <row r="1208" spans="1:167" s="327" customFormat="1" ht="15" x14ac:dyDescent="0.25">
      <c r="A1208" s="433"/>
      <c r="B1208" s="439"/>
      <c r="C1208" s="455" t="s">
        <v>77</v>
      </c>
      <c r="D1208" s="455"/>
      <c r="E1208" s="455"/>
      <c r="F1208" s="456"/>
      <c r="G1208" s="457"/>
      <c r="H1208" s="457"/>
      <c r="I1208" s="457"/>
      <c r="J1208" s="458">
        <v>436.55</v>
      </c>
      <c r="K1208" s="457"/>
      <c r="L1208" s="459">
        <v>5205.3999999999996</v>
      </c>
      <c r="M1208" s="457"/>
      <c r="N1208" s="460">
        <v>171351.58</v>
      </c>
      <c r="EZ1208" s="337"/>
      <c r="FA1208" s="339"/>
      <c r="FB1208" s="432"/>
      <c r="FC1208" s="432"/>
      <c r="FD1208" s="432"/>
      <c r="FI1208" s="437" t="s">
        <v>77</v>
      </c>
      <c r="FJ1208" s="432"/>
      <c r="FK1208" s="432"/>
    </row>
    <row r="1209" spans="1:167" s="327" customFormat="1" ht="15" x14ac:dyDescent="0.25">
      <c r="A1209" s="452"/>
      <c r="B1209" s="439"/>
      <c r="C1209" s="435" t="s">
        <v>78</v>
      </c>
      <c r="D1209" s="435"/>
      <c r="E1209" s="435"/>
      <c r="F1209" s="443"/>
      <c r="G1209" s="444"/>
      <c r="H1209" s="444"/>
      <c r="I1209" s="444"/>
      <c r="J1209" s="370"/>
      <c r="K1209" s="444"/>
      <c r="L1209" s="447">
        <v>2779.73</v>
      </c>
      <c r="M1209" s="444"/>
      <c r="N1209" s="449">
        <v>145129.71</v>
      </c>
      <c r="EZ1209" s="337"/>
      <c r="FA1209" s="339"/>
      <c r="FB1209" s="432"/>
      <c r="FC1209" s="432"/>
      <c r="FD1209" s="432"/>
      <c r="FH1209" s="437" t="s">
        <v>78</v>
      </c>
      <c r="FJ1209" s="432"/>
      <c r="FK1209" s="432"/>
    </row>
    <row r="1210" spans="1:167" s="327" customFormat="1" ht="15" x14ac:dyDescent="0.25">
      <c r="A1210" s="452"/>
      <c r="B1210" s="439" t="s">
        <v>94</v>
      </c>
      <c r="C1210" s="435" t="s">
        <v>95</v>
      </c>
      <c r="D1210" s="435"/>
      <c r="E1210" s="435"/>
      <c r="F1210" s="443" t="s">
        <v>81</v>
      </c>
      <c r="G1210" s="450">
        <v>109</v>
      </c>
      <c r="H1210" s="444"/>
      <c r="I1210" s="450">
        <v>109</v>
      </c>
      <c r="J1210" s="370"/>
      <c r="K1210" s="444"/>
      <c r="L1210" s="447">
        <v>3029.91</v>
      </c>
      <c r="M1210" s="444"/>
      <c r="N1210" s="449">
        <v>158191.38</v>
      </c>
      <c r="EZ1210" s="337"/>
      <c r="FA1210" s="339"/>
      <c r="FB1210" s="432"/>
      <c r="FC1210" s="432"/>
      <c r="FD1210" s="432"/>
      <c r="FH1210" s="437" t="s">
        <v>95</v>
      </c>
      <c r="FJ1210" s="432"/>
      <c r="FK1210" s="432"/>
    </row>
    <row r="1211" spans="1:167" s="327" customFormat="1" ht="22.5" x14ac:dyDescent="0.25">
      <c r="A1211" s="452"/>
      <c r="B1211" s="439" t="s">
        <v>96</v>
      </c>
      <c r="C1211" s="435" t="s">
        <v>97</v>
      </c>
      <c r="D1211" s="435"/>
      <c r="E1211" s="435"/>
      <c r="F1211" s="443" t="s">
        <v>81</v>
      </c>
      <c r="G1211" s="450">
        <v>57</v>
      </c>
      <c r="H1211" s="448">
        <v>0.85</v>
      </c>
      <c r="I1211" s="448">
        <v>48.45</v>
      </c>
      <c r="J1211" s="370"/>
      <c r="K1211" s="444"/>
      <c r="L1211" s="447">
        <v>1346.78</v>
      </c>
      <c r="M1211" s="444"/>
      <c r="N1211" s="449">
        <v>70315.34</v>
      </c>
      <c r="EZ1211" s="337"/>
      <c r="FA1211" s="339"/>
      <c r="FB1211" s="432"/>
      <c r="FC1211" s="432"/>
      <c r="FD1211" s="432"/>
      <c r="FH1211" s="437" t="s">
        <v>97</v>
      </c>
      <c r="FJ1211" s="432"/>
      <c r="FK1211" s="432"/>
    </row>
    <row r="1212" spans="1:167" s="327" customFormat="1" ht="15" x14ac:dyDescent="0.25">
      <c r="A1212" s="461"/>
      <c r="B1212" s="462"/>
      <c r="C1212" s="425" t="s">
        <v>84</v>
      </c>
      <c r="D1212" s="425"/>
      <c r="E1212" s="425"/>
      <c r="F1212" s="426"/>
      <c r="G1212" s="427"/>
      <c r="H1212" s="427"/>
      <c r="I1212" s="427"/>
      <c r="J1212" s="430"/>
      <c r="K1212" s="427"/>
      <c r="L1212" s="463">
        <v>9582.09</v>
      </c>
      <c r="M1212" s="457"/>
      <c r="N1212" s="464">
        <v>399858.3</v>
      </c>
      <c r="EZ1212" s="337"/>
      <c r="FA1212" s="339"/>
      <c r="FB1212" s="432"/>
      <c r="FC1212" s="432"/>
      <c r="FD1212" s="432"/>
      <c r="FJ1212" s="432" t="s">
        <v>84</v>
      </c>
      <c r="FK1212" s="432"/>
    </row>
    <row r="1213" spans="1:167" s="327" customFormat="1" ht="45" x14ac:dyDescent="0.25">
      <c r="A1213" s="423" t="s">
        <v>449</v>
      </c>
      <c r="B1213" s="424" t="s">
        <v>237</v>
      </c>
      <c r="C1213" s="425" t="s">
        <v>316</v>
      </c>
      <c r="D1213" s="425"/>
      <c r="E1213" s="425"/>
      <c r="F1213" s="426" t="s">
        <v>60</v>
      </c>
      <c r="G1213" s="427">
        <v>-6.8949999999999996</v>
      </c>
      <c r="H1213" s="428">
        <v>1</v>
      </c>
      <c r="I1213" s="429">
        <v>-6.8949999999999996</v>
      </c>
      <c r="J1213" s="430"/>
      <c r="K1213" s="427"/>
      <c r="L1213" s="430"/>
      <c r="M1213" s="427"/>
      <c r="N1213" s="431"/>
      <c r="EZ1213" s="337"/>
      <c r="FA1213" s="339"/>
      <c r="FB1213" s="432" t="s">
        <v>316</v>
      </c>
      <c r="FC1213" s="432" t="s">
        <v>4</v>
      </c>
      <c r="FD1213" s="432" t="s">
        <v>4</v>
      </c>
      <c r="FJ1213" s="432"/>
      <c r="FK1213" s="432"/>
    </row>
    <row r="1214" spans="1:167" s="327" customFormat="1" ht="67.5" x14ac:dyDescent="0.25">
      <c r="A1214" s="438"/>
      <c r="B1214" s="439" t="s">
        <v>61</v>
      </c>
      <c r="C1214" s="440" t="s">
        <v>62</v>
      </c>
      <c r="D1214" s="440"/>
      <c r="E1214" s="440"/>
      <c r="F1214" s="440"/>
      <c r="G1214" s="440"/>
      <c r="H1214" s="440"/>
      <c r="I1214" s="440"/>
      <c r="J1214" s="440"/>
      <c r="K1214" s="440"/>
      <c r="L1214" s="440"/>
      <c r="M1214" s="440"/>
      <c r="N1214" s="441"/>
      <c r="EZ1214" s="337"/>
      <c r="FA1214" s="339"/>
      <c r="FB1214" s="432"/>
      <c r="FC1214" s="432"/>
      <c r="FD1214" s="432"/>
      <c r="FF1214" s="437" t="s">
        <v>62</v>
      </c>
      <c r="FJ1214" s="432"/>
      <c r="FK1214" s="432"/>
    </row>
    <row r="1215" spans="1:167" s="327" customFormat="1" ht="67.5" x14ac:dyDescent="0.25">
      <c r="A1215" s="438"/>
      <c r="B1215" s="439" t="s">
        <v>63</v>
      </c>
      <c r="C1215" s="440" t="s">
        <v>64</v>
      </c>
      <c r="D1215" s="440"/>
      <c r="E1215" s="440"/>
      <c r="F1215" s="440"/>
      <c r="G1215" s="440"/>
      <c r="H1215" s="440"/>
      <c r="I1215" s="440"/>
      <c r="J1215" s="440"/>
      <c r="K1215" s="440"/>
      <c r="L1215" s="440"/>
      <c r="M1215" s="440"/>
      <c r="N1215" s="441"/>
      <c r="EZ1215" s="337"/>
      <c r="FA1215" s="339"/>
      <c r="FB1215" s="432"/>
      <c r="FC1215" s="432"/>
      <c r="FD1215" s="432"/>
      <c r="FF1215" s="437" t="s">
        <v>64</v>
      </c>
      <c r="FJ1215" s="432"/>
      <c r="FK1215" s="432"/>
    </row>
    <row r="1216" spans="1:167" s="327" customFormat="1" ht="15" x14ac:dyDescent="0.25">
      <c r="A1216" s="438"/>
      <c r="B1216" s="439"/>
      <c r="C1216" s="440" t="s">
        <v>317</v>
      </c>
      <c r="D1216" s="440"/>
      <c r="E1216" s="440"/>
      <c r="F1216" s="440"/>
      <c r="G1216" s="440"/>
      <c r="H1216" s="440"/>
      <c r="I1216" s="440"/>
      <c r="J1216" s="440"/>
      <c r="K1216" s="440"/>
      <c r="L1216" s="440"/>
      <c r="M1216" s="440"/>
      <c r="N1216" s="441"/>
      <c r="EZ1216" s="337"/>
      <c r="FA1216" s="339"/>
      <c r="FB1216" s="432"/>
      <c r="FC1216" s="432"/>
      <c r="FD1216" s="432"/>
      <c r="FF1216" s="437" t="s">
        <v>317</v>
      </c>
      <c r="FJ1216" s="432"/>
      <c r="FK1216" s="432"/>
    </row>
    <row r="1217" spans="1:167" s="327" customFormat="1" ht="33.75" x14ac:dyDescent="0.25">
      <c r="A1217" s="438"/>
      <c r="B1217" s="439" t="s">
        <v>92</v>
      </c>
      <c r="C1217" s="440" t="s">
        <v>93</v>
      </c>
      <c r="D1217" s="440"/>
      <c r="E1217" s="440"/>
      <c r="F1217" s="440"/>
      <c r="G1217" s="440"/>
      <c r="H1217" s="440"/>
      <c r="I1217" s="440"/>
      <c r="J1217" s="440"/>
      <c r="K1217" s="440"/>
      <c r="L1217" s="440"/>
      <c r="M1217" s="440"/>
      <c r="N1217" s="441"/>
      <c r="EZ1217" s="337"/>
      <c r="FA1217" s="339"/>
      <c r="FB1217" s="432"/>
      <c r="FC1217" s="432"/>
      <c r="FD1217" s="432"/>
      <c r="FF1217" s="437" t="s">
        <v>93</v>
      </c>
      <c r="FJ1217" s="432"/>
      <c r="FK1217" s="432"/>
    </row>
    <row r="1218" spans="1:167" s="327" customFormat="1" ht="15" x14ac:dyDescent="0.25">
      <c r="A1218" s="442"/>
      <c r="B1218" s="439" t="s">
        <v>57</v>
      </c>
      <c r="C1218" s="435" t="s">
        <v>67</v>
      </c>
      <c r="D1218" s="435"/>
      <c r="E1218" s="435"/>
      <c r="F1218" s="443"/>
      <c r="G1218" s="444"/>
      <c r="H1218" s="444"/>
      <c r="I1218" s="444"/>
      <c r="J1218" s="445">
        <v>8.64</v>
      </c>
      <c r="K1218" s="470">
        <v>8.625</v>
      </c>
      <c r="L1218" s="445">
        <v>-513.82000000000005</v>
      </c>
      <c r="M1218" s="448">
        <v>52.21</v>
      </c>
      <c r="N1218" s="449">
        <v>-26826.54</v>
      </c>
      <c r="EZ1218" s="337"/>
      <c r="FA1218" s="339"/>
      <c r="FB1218" s="432"/>
      <c r="FC1218" s="432"/>
      <c r="FD1218" s="432"/>
      <c r="FG1218" s="437" t="s">
        <v>67</v>
      </c>
      <c r="FJ1218" s="432"/>
      <c r="FK1218" s="432"/>
    </row>
    <row r="1219" spans="1:167" s="327" customFormat="1" ht="15" x14ac:dyDescent="0.25">
      <c r="A1219" s="442"/>
      <c r="B1219" s="439" t="s">
        <v>68</v>
      </c>
      <c r="C1219" s="435" t="s">
        <v>69</v>
      </c>
      <c r="D1219" s="435"/>
      <c r="E1219" s="435"/>
      <c r="F1219" s="443"/>
      <c r="G1219" s="444"/>
      <c r="H1219" s="444"/>
      <c r="I1219" s="444"/>
      <c r="J1219" s="445">
        <v>2.66</v>
      </c>
      <c r="K1219" s="470">
        <v>9.375</v>
      </c>
      <c r="L1219" s="445">
        <v>-171.94</v>
      </c>
      <c r="M1219" s="448">
        <v>15.71</v>
      </c>
      <c r="N1219" s="449">
        <v>-2701.18</v>
      </c>
      <c r="EZ1219" s="337"/>
      <c r="FA1219" s="339"/>
      <c r="FB1219" s="432"/>
      <c r="FC1219" s="432"/>
      <c r="FD1219" s="432"/>
      <c r="FG1219" s="437" t="s">
        <v>69</v>
      </c>
      <c r="FJ1219" s="432"/>
      <c r="FK1219" s="432"/>
    </row>
    <row r="1220" spans="1:167" s="327" customFormat="1" ht="15" x14ac:dyDescent="0.25">
      <c r="A1220" s="442"/>
      <c r="B1220" s="439" t="s">
        <v>70</v>
      </c>
      <c r="C1220" s="435" t="s">
        <v>71</v>
      </c>
      <c r="D1220" s="435"/>
      <c r="E1220" s="435"/>
      <c r="F1220" s="443"/>
      <c r="G1220" s="444"/>
      <c r="H1220" s="444"/>
      <c r="I1220" s="444"/>
      <c r="J1220" s="445">
        <v>0.34</v>
      </c>
      <c r="K1220" s="470">
        <v>9.375</v>
      </c>
      <c r="L1220" s="445">
        <v>-21.98</v>
      </c>
      <c r="M1220" s="448">
        <v>52.21</v>
      </c>
      <c r="N1220" s="449">
        <v>-1147.58</v>
      </c>
      <c r="EZ1220" s="337"/>
      <c r="FA1220" s="339"/>
      <c r="FB1220" s="432"/>
      <c r="FC1220" s="432"/>
      <c r="FD1220" s="432"/>
      <c r="FG1220" s="437" t="s">
        <v>71</v>
      </c>
      <c r="FJ1220" s="432"/>
      <c r="FK1220" s="432"/>
    </row>
    <row r="1221" spans="1:167" s="327" customFormat="1" ht="15" x14ac:dyDescent="0.25">
      <c r="A1221" s="452"/>
      <c r="B1221" s="439"/>
      <c r="C1221" s="435" t="s">
        <v>74</v>
      </c>
      <c r="D1221" s="435"/>
      <c r="E1221" s="435"/>
      <c r="F1221" s="443" t="s">
        <v>75</v>
      </c>
      <c r="G1221" s="450">
        <v>1</v>
      </c>
      <c r="H1221" s="470">
        <v>8.625</v>
      </c>
      <c r="I1221" s="453">
        <v>-59.469374999999999</v>
      </c>
      <c r="J1221" s="370"/>
      <c r="K1221" s="444"/>
      <c r="L1221" s="370"/>
      <c r="M1221" s="444"/>
      <c r="N1221" s="451"/>
      <c r="EZ1221" s="337"/>
      <c r="FA1221" s="339"/>
      <c r="FB1221" s="432"/>
      <c r="FC1221" s="432"/>
      <c r="FD1221" s="432"/>
      <c r="FH1221" s="437" t="s">
        <v>74</v>
      </c>
      <c r="FJ1221" s="432"/>
      <c r="FK1221" s="432"/>
    </row>
    <row r="1222" spans="1:167" s="327" customFormat="1" ht="15" x14ac:dyDescent="0.25">
      <c r="A1222" s="452"/>
      <c r="B1222" s="439"/>
      <c r="C1222" s="435" t="s">
        <v>76</v>
      </c>
      <c r="D1222" s="435"/>
      <c r="E1222" s="435"/>
      <c r="F1222" s="443" t="s">
        <v>75</v>
      </c>
      <c r="G1222" s="448">
        <v>0.03</v>
      </c>
      <c r="H1222" s="470">
        <v>9.375</v>
      </c>
      <c r="I1222" s="469">
        <v>-1.9392187999999999</v>
      </c>
      <c r="J1222" s="370"/>
      <c r="K1222" s="444"/>
      <c r="L1222" s="370"/>
      <c r="M1222" s="444"/>
      <c r="N1222" s="451"/>
      <c r="EZ1222" s="337"/>
      <c r="FA1222" s="339"/>
      <c r="FB1222" s="432"/>
      <c r="FC1222" s="432"/>
      <c r="FD1222" s="432"/>
      <c r="FH1222" s="437" t="s">
        <v>76</v>
      </c>
      <c r="FJ1222" s="432"/>
      <c r="FK1222" s="432"/>
    </row>
    <row r="1223" spans="1:167" s="327" customFormat="1" ht="15" x14ac:dyDescent="0.25">
      <c r="A1223" s="433"/>
      <c r="B1223" s="439"/>
      <c r="C1223" s="455" t="s">
        <v>77</v>
      </c>
      <c r="D1223" s="455"/>
      <c r="E1223" s="455"/>
      <c r="F1223" s="456"/>
      <c r="G1223" s="457"/>
      <c r="H1223" s="457"/>
      <c r="I1223" s="457"/>
      <c r="J1223" s="458">
        <v>11.3</v>
      </c>
      <c r="K1223" s="457"/>
      <c r="L1223" s="458">
        <v>-685.76</v>
      </c>
      <c r="M1223" s="457"/>
      <c r="N1223" s="460">
        <v>-29527.72</v>
      </c>
      <c r="EZ1223" s="337"/>
      <c r="FA1223" s="339"/>
      <c r="FB1223" s="432"/>
      <c r="FC1223" s="432"/>
      <c r="FD1223" s="432"/>
      <c r="FI1223" s="437" t="s">
        <v>77</v>
      </c>
      <c r="FJ1223" s="432"/>
      <c r="FK1223" s="432"/>
    </row>
    <row r="1224" spans="1:167" s="327" customFormat="1" ht="15" x14ac:dyDescent="0.25">
      <c r="A1224" s="452"/>
      <c r="B1224" s="439"/>
      <c r="C1224" s="435" t="s">
        <v>78</v>
      </c>
      <c r="D1224" s="435"/>
      <c r="E1224" s="435"/>
      <c r="F1224" s="443"/>
      <c r="G1224" s="444"/>
      <c r="H1224" s="444"/>
      <c r="I1224" s="444"/>
      <c r="J1224" s="370"/>
      <c r="K1224" s="444"/>
      <c r="L1224" s="445">
        <v>-535.79999999999995</v>
      </c>
      <c r="M1224" s="444"/>
      <c r="N1224" s="449">
        <v>-27974.12</v>
      </c>
      <c r="EZ1224" s="337"/>
      <c r="FA1224" s="339"/>
      <c r="FB1224" s="432"/>
      <c r="FC1224" s="432"/>
      <c r="FD1224" s="432"/>
      <c r="FH1224" s="437" t="s">
        <v>78</v>
      </c>
      <c r="FJ1224" s="432"/>
      <c r="FK1224" s="432"/>
    </row>
    <row r="1225" spans="1:167" s="327" customFormat="1" ht="15" x14ac:dyDescent="0.25">
      <c r="A1225" s="452"/>
      <c r="B1225" s="439" t="s">
        <v>94</v>
      </c>
      <c r="C1225" s="435" t="s">
        <v>95</v>
      </c>
      <c r="D1225" s="435"/>
      <c r="E1225" s="435"/>
      <c r="F1225" s="443" t="s">
        <v>81</v>
      </c>
      <c r="G1225" s="450">
        <v>109</v>
      </c>
      <c r="H1225" s="444"/>
      <c r="I1225" s="450">
        <v>109</v>
      </c>
      <c r="J1225" s="370"/>
      <c r="K1225" s="444"/>
      <c r="L1225" s="445">
        <v>-584.02</v>
      </c>
      <c r="M1225" s="444"/>
      <c r="N1225" s="449">
        <v>-30491.79</v>
      </c>
      <c r="EZ1225" s="337"/>
      <c r="FA1225" s="339"/>
      <c r="FB1225" s="432"/>
      <c r="FC1225" s="432"/>
      <c r="FD1225" s="432"/>
      <c r="FH1225" s="437" t="s">
        <v>95</v>
      </c>
      <c r="FJ1225" s="432"/>
      <c r="FK1225" s="432"/>
    </row>
    <row r="1226" spans="1:167" s="327" customFormat="1" ht="22.5" x14ac:dyDescent="0.25">
      <c r="A1226" s="452"/>
      <c r="B1226" s="439" t="s">
        <v>96</v>
      </c>
      <c r="C1226" s="435" t="s">
        <v>97</v>
      </c>
      <c r="D1226" s="435"/>
      <c r="E1226" s="435"/>
      <c r="F1226" s="443" t="s">
        <v>81</v>
      </c>
      <c r="G1226" s="450">
        <v>57</v>
      </c>
      <c r="H1226" s="448">
        <v>0.85</v>
      </c>
      <c r="I1226" s="448">
        <v>48.45</v>
      </c>
      <c r="J1226" s="370"/>
      <c r="K1226" s="444"/>
      <c r="L1226" s="445">
        <v>-259.60000000000002</v>
      </c>
      <c r="M1226" s="444"/>
      <c r="N1226" s="449">
        <v>-13553.46</v>
      </c>
      <c r="EZ1226" s="337"/>
      <c r="FA1226" s="339"/>
      <c r="FB1226" s="432"/>
      <c r="FC1226" s="432"/>
      <c r="FD1226" s="432"/>
      <c r="FH1226" s="437" t="s">
        <v>97</v>
      </c>
      <c r="FJ1226" s="432"/>
      <c r="FK1226" s="432"/>
    </row>
    <row r="1227" spans="1:167" s="327" customFormat="1" ht="15" x14ac:dyDescent="0.25">
      <c r="A1227" s="461"/>
      <c r="B1227" s="462"/>
      <c r="C1227" s="425" t="s">
        <v>84</v>
      </c>
      <c r="D1227" s="425"/>
      <c r="E1227" s="425"/>
      <c r="F1227" s="426"/>
      <c r="G1227" s="427"/>
      <c r="H1227" s="427"/>
      <c r="I1227" s="427"/>
      <c r="J1227" s="430"/>
      <c r="K1227" s="427"/>
      <c r="L1227" s="463">
        <v>-1529.38</v>
      </c>
      <c r="M1227" s="457"/>
      <c r="N1227" s="464">
        <v>-73572.97</v>
      </c>
      <c r="EZ1227" s="337"/>
      <c r="FA1227" s="339"/>
      <c r="FB1227" s="432"/>
      <c r="FC1227" s="432"/>
      <c r="FD1227" s="432"/>
      <c r="FJ1227" s="432" t="s">
        <v>84</v>
      </c>
      <c r="FK1227" s="432"/>
    </row>
    <row r="1228" spans="1:167" s="327" customFormat="1" ht="15" x14ac:dyDescent="0.25">
      <c r="A1228" s="423" t="s">
        <v>450</v>
      </c>
      <c r="B1228" s="424" t="s">
        <v>195</v>
      </c>
      <c r="C1228" s="425" t="s">
        <v>319</v>
      </c>
      <c r="D1228" s="425"/>
      <c r="E1228" s="425"/>
      <c r="F1228" s="426" t="s">
        <v>100</v>
      </c>
      <c r="G1228" s="427">
        <v>6.8949999999999996</v>
      </c>
      <c r="H1228" s="428">
        <v>1</v>
      </c>
      <c r="I1228" s="429">
        <v>6.8949999999999996</v>
      </c>
      <c r="J1228" s="430"/>
      <c r="K1228" s="427"/>
      <c r="L1228" s="430"/>
      <c r="M1228" s="483">
        <v>9.5</v>
      </c>
      <c r="N1228" s="431"/>
      <c r="EZ1228" s="337"/>
      <c r="FA1228" s="339"/>
      <c r="FB1228" s="432" t="s">
        <v>319</v>
      </c>
      <c r="FC1228" s="432" t="s">
        <v>4</v>
      </c>
      <c r="FD1228" s="432" t="s">
        <v>4</v>
      </c>
      <c r="FJ1228" s="432"/>
      <c r="FK1228" s="432"/>
    </row>
    <row r="1229" spans="1:167" s="327" customFormat="1" ht="15" x14ac:dyDescent="0.25">
      <c r="A1229" s="433"/>
      <c r="B1229" s="434"/>
      <c r="C1229" s="435" t="s">
        <v>2164</v>
      </c>
      <c r="D1229" s="435"/>
      <c r="E1229" s="435"/>
      <c r="F1229" s="435"/>
      <c r="G1229" s="435"/>
      <c r="H1229" s="435"/>
      <c r="I1229" s="435"/>
      <c r="J1229" s="435"/>
      <c r="K1229" s="435"/>
      <c r="L1229" s="435"/>
      <c r="M1229" s="435"/>
      <c r="N1229" s="436"/>
      <c r="EZ1229" s="337"/>
      <c r="FA1229" s="339"/>
      <c r="FB1229" s="432"/>
      <c r="FC1229" s="432"/>
      <c r="FD1229" s="432"/>
      <c r="FE1229" s="437" t="s">
        <v>2164</v>
      </c>
      <c r="FJ1229" s="432"/>
      <c r="FK1229" s="432"/>
    </row>
    <row r="1230" spans="1:167" s="327" customFormat="1" ht="15" x14ac:dyDescent="0.25">
      <c r="A1230" s="461"/>
      <c r="B1230" s="462"/>
      <c r="C1230" s="425" t="s">
        <v>84</v>
      </c>
      <c r="D1230" s="425"/>
      <c r="E1230" s="425"/>
      <c r="F1230" s="426"/>
      <c r="G1230" s="427"/>
      <c r="H1230" s="427"/>
      <c r="I1230" s="427"/>
      <c r="J1230" s="430"/>
      <c r="K1230" s="427"/>
      <c r="L1230" s="467">
        <v>0</v>
      </c>
      <c r="M1230" s="457"/>
      <c r="N1230" s="474">
        <v>0</v>
      </c>
      <c r="EZ1230" s="337"/>
      <c r="FA1230" s="339"/>
      <c r="FB1230" s="432"/>
      <c r="FC1230" s="432"/>
      <c r="FD1230" s="432"/>
      <c r="FJ1230" s="432" t="s">
        <v>84</v>
      </c>
      <c r="FK1230" s="432"/>
    </row>
    <row r="1231" spans="1:167" s="327" customFormat="1" ht="56.25" x14ac:dyDescent="0.25">
      <c r="A1231" s="423" t="s">
        <v>451</v>
      </c>
      <c r="B1231" s="424" t="s">
        <v>287</v>
      </c>
      <c r="C1231" s="425" t="s">
        <v>288</v>
      </c>
      <c r="D1231" s="425"/>
      <c r="E1231" s="425"/>
      <c r="F1231" s="426" t="s">
        <v>60</v>
      </c>
      <c r="G1231" s="427">
        <v>0.26</v>
      </c>
      <c r="H1231" s="428">
        <v>1</v>
      </c>
      <c r="I1231" s="466">
        <v>0.26</v>
      </c>
      <c r="J1231" s="430"/>
      <c r="K1231" s="427"/>
      <c r="L1231" s="430"/>
      <c r="M1231" s="427"/>
      <c r="N1231" s="431"/>
      <c r="EZ1231" s="337"/>
      <c r="FA1231" s="339"/>
      <c r="FB1231" s="432" t="s">
        <v>288</v>
      </c>
      <c r="FC1231" s="432" t="s">
        <v>4</v>
      </c>
      <c r="FD1231" s="432" t="s">
        <v>4</v>
      </c>
      <c r="FJ1231" s="432"/>
      <c r="FK1231" s="432"/>
    </row>
    <row r="1232" spans="1:167" s="327" customFormat="1" ht="15" x14ac:dyDescent="0.25">
      <c r="A1232" s="433"/>
      <c r="B1232" s="434"/>
      <c r="C1232" s="435" t="s">
        <v>2165</v>
      </c>
      <c r="D1232" s="435"/>
      <c r="E1232" s="435"/>
      <c r="F1232" s="435"/>
      <c r="G1232" s="435"/>
      <c r="H1232" s="435"/>
      <c r="I1232" s="435"/>
      <c r="J1232" s="435"/>
      <c r="K1232" s="435"/>
      <c r="L1232" s="435"/>
      <c r="M1232" s="435"/>
      <c r="N1232" s="436"/>
      <c r="EZ1232" s="337"/>
      <c r="FA1232" s="339"/>
      <c r="FB1232" s="432"/>
      <c r="FC1232" s="432"/>
      <c r="FD1232" s="432"/>
      <c r="FE1232" s="437" t="s">
        <v>2165</v>
      </c>
      <c r="FJ1232" s="432"/>
      <c r="FK1232" s="432"/>
    </row>
    <row r="1233" spans="1:167" s="327" customFormat="1" ht="67.5" x14ac:dyDescent="0.25">
      <c r="A1233" s="438"/>
      <c r="B1233" s="439" t="s">
        <v>61</v>
      </c>
      <c r="C1233" s="440" t="s">
        <v>62</v>
      </c>
      <c r="D1233" s="440"/>
      <c r="E1233" s="440"/>
      <c r="F1233" s="440"/>
      <c r="G1233" s="440"/>
      <c r="H1233" s="440"/>
      <c r="I1233" s="440"/>
      <c r="J1233" s="440"/>
      <c r="K1233" s="440"/>
      <c r="L1233" s="440"/>
      <c r="M1233" s="440"/>
      <c r="N1233" s="441"/>
      <c r="EZ1233" s="337"/>
      <c r="FA1233" s="339"/>
      <c r="FB1233" s="432"/>
      <c r="FC1233" s="432"/>
      <c r="FD1233" s="432"/>
      <c r="FF1233" s="437" t="s">
        <v>62</v>
      </c>
      <c r="FJ1233" s="432"/>
      <c r="FK1233" s="432"/>
    </row>
    <row r="1234" spans="1:167" s="327" customFormat="1" ht="67.5" x14ac:dyDescent="0.25">
      <c r="A1234" s="438"/>
      <c r="B1234" s="439" t="s">
        <v>63</v>
      </c>
      <c r="C1234" s="440" t="s">
        <v>64</v>
      </c>
      <c r="D1234" s="440"/>
      <c r="E1234" s="440"/>
      <c r="F1234" s="440"/>
      <c r="G1234" s="440"/>
      <c r="H1234" s="440"/>
      <c r="I1234" s="440"/>
      <c r="J1234" s="440"/>
      <c r="K1234" s="440"/>
      <c r="L1234" s="440"/>
      <c r="M1234" s="440"/>
      <c r="N1234" s="441"/>
      <c r="EZ1234" s="337"/>
      <c r="FA1234" s="339"/>
      <c r="FB1234" s="432"/>
      <c r="FC1234" s="432"/>
      <c r="FD1234" s="432"/>
      <c r="FF1234" s="437" t="s">
        <v>64</v>
      </c>
      <c r="FJ1234" s="432"/>
      <c r="FK1234" s="432"/>
    </row>
    <row r="1235" spans="1:167" s="327" customFormat="1" ht="33.75" x14ac:dyDescent="0.25">
      <c r="A1235" s="438"/>
      <c r="B1235" s="439" t="s">
        <v>92</v>
      </c>
      <c r="C1235" s="440" t="s">
        <v>93</v>
      </c>
      <c r="D1235" s="440"/>
      <c r="E1235" s="440"/>
      <c r="F1235" s="440"/>
      <c r="G1235" s="440"/>
      <c r="H1235" s="440"/>
      <c r="I1235" s="440"/>
      <c r="J1235" s="440"/>
      <c r="K1235" s="440"/>
      <c r="L1235" s="440"/>
      <c r="M1235" s="440"/>
      <c r="N1235" s="441"/>
      <c r="EZ1235" s="337"/>
      <c r="FA1235" s="339"/>
      <c r="FB1235" s="432"/>
      <c r="FC1235" s="432"/>
      <c r="FD1235" s="432"/>
      <c r="FF1235" s="437" t="s">
        <v>93</v>
      </c>
      <c r="FJ1235" s="432"/>
      <c r="FK1235" s="432"/>
    </row>
    <row r="1236" spans="1:167" s="327" customFormat="1" ht="15" x14ac:dyDescent="0.25">
      <c r="A1236" s="442"/>
      <c r="B1236" s="439" t="s">
        <v>57</v>
      </c>
      <c r="C1236" s="435" t="s">
        <v>67</v>
      </c>
      <c r="D1236" s="435"/>
      <c r="E1236" s="435"/>
      <c r="F1236" s="443"/>
      <c r="G1236" s="444"/>
      <c r="H1236" s="444"/>
      <c r="I1236" s="444"/>
      <c r="J1236" s="445">
        <v>432</v>
      </c>
      <c r="K1236" s="470">
        <v>1.7250000000000001</v>
      </c>
      <c r="L1236" s="445">
        <v>193.75</v>
      </c>
      <c r="M1236" s="448">
        <v>52.21</v>
      </c>
      <c r="N1236" s="449">
        <v>10115.69</v>
      </c>
      <c r="EZ1236" s="337"/>
      <c r="FA1236" s="339"/>
      <c r="FB1236" s="432"/>
      <c r="FC1236" s="432"/>
      <c r="FD1236" s="432"/>
      <c r="FG1236" s="437" t="s">
        <v>67</v>
      </c>
      <c r="FJ1236" s="432"/>
      <c r="FK1236" s="432"/>
    </row>
    <row r="1237" spans="1:167" s="327" customFormat="1" ht="15" x14ac:dyDescent="0.25">
      <c r="A1237" s="442"/>
      <c r="B1237" s="439" t="s">
        <v>68</v>
      </c>
      <c r="C1237" s="435" t="s">
        <v>69</v>
      </c>
      <c r="D1237" s="435"/>
      <c r="E1237" s="435"/>
      <c r="F1237" s="443"/>
      <c r="G1237" s="444"/>
      <c r="H1237" s="444"/>
      <c r="I1237" s="444"/>
      <c r="J1237" s="445">
        <v>150.27000000000001</v>
      </c>
      <c r="K1237" s="470">
        <v>1.875</v>
      </c>
      <c r="L1237" s="445">
        <v>73.260000000000005</v>
      </c>
      <c r="M1237" s="448">
        <v>15.71</v>
      </c>
      <c r="N1237" s="449">
        <v>1150.9100000000001</v>
      </c>
      <c r="EZ1237" s="337"/>
      <c r="FA1237" s="339"/>
      <c r="FB1237" s="432"/>
      <c r="FC1237" s="432"/>
      <c r="FD1237" s="432"/>
      <c r="FG1237" s="437" t="s">
        <v>69</v>
      </c>
      <c r="FJ1237" s="432"/>
      <c r="FK1237" s="432"/>
    </row>
    <row r="1238" spans="1:167" s="327" customFormat="1" ht="15" x14ac:dyDescent="0.25">
      <c r="A1238" s="442"/>
      <c r="B1238" s="439" t="s">
        <v>70</v>
      </c>
      <c r="C1238" s="435" t="s">
        <v>71</v>
      </c>
      <c r="D1238" s="435"/>
      <c r="E1238" s="435"/>
      <c r="F1238" s="443"/>
      <c r="G1238" s="444"/>
      <c r="H1238" s="444"/>
      <c r="I1238" s="444"/>
      <c r="J1238" s="445">
        <v>25.99</v>
      </c>
      <c r="K1238" s="470">
        <v>1.875</v>
      </c>
      <c r="L1238" s="445">
        <v>12.67</v>
      </c>
      <c r="M1238" s="448">
        <v>52.21</v>
      </c>
      <c r="N1238" s="472">
        <v>661.5</v>
      </c>
      <c r="EZ1238" s="337"/>
      <c r="FA1238" s="339"/>
      <c r="FB1238" s="432"/>
      <c r="FC1238" s="432"/>
      <c r="FD1238" s="432"/>
      <c r="FG1238" s="437" t="s">
        <v>71</v>
      </c>
      <c r="FJ1238" s="432"/>
      <c r="FK1238" s="432"/>
    </row>
    <row r="1239" spans="1:167" s="327" customFormat="1" ht="15" x14ac:dyDescent="0.25">
      <c r="A1239" s="442"/>
      <c r="B1239" s="439" t="s">
        <v>72</v>
      </c>
      <c r="C1239" s="435" t="s">
        <v>73</v>
      </c>
      <c r="D1239" s="435"/>
      <c r="E1239" s="435"/>
      <c r="F1239" s="443"/>
      <c r="G1239" s="444"/>
      <c r="H1239" s="444"/>
      <c r="I1239" s="444"/>
      <c r="J1239" s="445">
        <v>734.19</v>
      </c>
      <c r="K1239" s="444"/>
      <c r="L1239" s="445">
        <v>190.89</v>
      </c>
      <c r="M1239" s="446">
        <v>9.5</v>
      </c>
      <c r="N1239" s="449">
        <v>1813.46</v>
      </c>
      <c r="EZ1239" s="337"/>
      <c r="FA1239" s="339"/>
      <c r="FB1239" s="432"/>
      <c r="FC1239" s="432"/>
      <c r="FD1239" s="432"/>
      <c r="FG1239" s="437" t="s">
        <v>73</v>
      </c>
      <c r="FJ1239" s="432"/>
      <c r="FK1239" s="432"/>
    </row>
    <row r="1240" spans="1:167" s="327" customFormat="1" ht="15" x14ac:dyDescent="0.25">
      <c r="A1240" s="452"/>
      <c r="B1240" s="439"/>
      <c r="C1240" s="435" t="s">
        <v>74</v>
      </c>
      <c r="D1240" s="435"/>
      <c r="E1240" s="435"/>
      <c r="F1240" s="443" t="s">
        <v>75</v>
      </c>
      <c r="G1240" s="450">
        <v>50</v>
      </c>
      <c r="H1240" s="470">
        <v>1.7250000000000001</v>
      </c>
      <c r="I1240" s="470">
        <v>22.425000000000001</v>
      </c>
      <c r="J1240" s="370"/>
      <c r="K1240" s="444"/>
      <c r="L1240" s="370"/>
      <c r="M1240" s="444"/>
      <c r="N1240" s="451"/>
      <c r="EZ1240" s="337"/>
      <c r="FA1240" s="339"/>
      <c r="FB1240" s="432"/>
      <c r="FC1240" s="432"/>
      <c r="FD1240" s="432"/>
      <c r="FH1240" s="437" t="s">
        <v>74</v>
      </c>
      <c r="FJ1240" s="432"/>
      <c r="FK1240" s="432"/>
    </row>
    <row r="1241" spans="1:167" s="327" customFormat="1" ht="15" x14ac:dyDescent="0.25">
      <c r="A1241" s="452"/>
      <c r="B1241" s="439"/>
      <c r="C1241" s="435" t="s">
        <v>76</v>
      </c>
      <c r="D1241" s="435"/>
      <c r="E1241" s="435"/>
      <c r="F1241" s="443" t="s">
        <v>75</v>
      </c>
      <c r="G1241" s="448">
        <v>2.27</v>
      </c>
      <c r="H1241" s="470">
        <v>1.875</v>
      </c>
      <c r="I1241" s="453">
        <v>1.106625</v>
      </c>
      <c r="J1241" s="370"/>
      <c r="K1241" s="444"/>
      <c r="L1241" s="370"/>
      <c r="M1241" s="444"/>
      <c r="N1241" s="451"/>
      <c r="EZ1241" s="337"/>
      <c r="FA1241" s="339"/>
      <c r="FB1241" s="432"/>
      <c r="FC1241" s="432"/>
      <c r="FD1241" s="432"/>
      <c r="FH1241" s="437" t="s">
        <v>76</v>
      </c>
      <c r="FJ1241" s="432"/>
      <c r="FK1241" s="432"/>
    </row>
    <row r="1242" spans="1:167" s="327" customFormat="1" ht="15" x14ac:dyDescent="0.25">
      <c r="A1242" s="433"/>
      <c r="B1242" s="439"/>
      <c r="C1242" s="455" t="s">
        <v>77</v>
      </c>
      <c r="D1242" s="455"/>
      <c r="E1242" s="455"/>
      <c r="F1242" s="456"/>
      <c r="G1242" s="457"/>
      <c r="H1242" s="457"/>
      <c r="I1242" s="457"/>
      <c r="J1242" s="459">
        <v>1316.46</v>
      </c>
      <c r="K1242" s="457"/>
      <c r="L1242" s="458">
        <v>457.9</v>
      </c>
      <c r="M1242" s="457"/>
      <c r="N1242" s="460">
        <v>13080.06</v>
      </c>
      <c r="EZ1242" s="337"/>
      <c r="FA1242" s="339"/>
      <c r="FB1242" s="432"/>
      <c r="FC1242" s="432"/>
      <c r="FD1242" s="432"/>
      <c r="FI1242" s="437" t="s">
        <v>77</v>
      </c>
      <c r="FJ1242" s="432"/>
      <c r="FK1242" s="432"/>
    </row>
    <row r="1243" spans="1:167" s="327" customFormat="1" ht="15" x14ac:dyDescent="0.25">
      <c r="A1243" s="452"/>
      <c r="B1243" s="439"/>
      <c r="C1243" s="435" t="s">
        <v>78</v>
      </c>
      <c r="D1243" s="435"/>
      <c r="E1243" s="435"/>
      <c r="F1243" s="443"/>
      <c r="G1243" s="444"/>
      <c r="H1243" s="444"/>
      <c r="I1243" s="444"/>
      <c r="J1243" s="370"/>
      <c r="K1243" s="444"/>
      <c r="L1243" s="445">
        <v>206.42</v>
      </c>
      <c r="M1243" s="444"/>
      <c r="N1243" s="449">
        <v>10777.19</v>
      </c>
      <c r="EZ1243" s="337"/>
      <c r="FA1243" s="339"/>
      <c r="FB1243" s="432"/>
      <c r="FC1243" s="432"/>
      <c r="FD1243" s="432"/>
      <c r="FH1243" s="437" t="s">
        <v>78</v>
      </c>
      <c r="FJ1243" s="432"/>
      <c r="FK1243" s="432"/>
    </row>
    <row r="1244" spans="1:167" s="327" customFormat="1" ht="15" x14ac:dyDescent="0.25">
      <c r="A1244" s="452"/>
      <c r="B1244" s="439" t="s">
        <v>94</v>
      </c>
      <c r="C1244" s="435" t="s">
        <v>95</v>
      </c>
      <c r="D1244" s="435"/>
      <c r="E1244" s="435"/>
      <c r="F1244" s="443" t="s">
        <v>81</v>
      </c>
      <c r="G1244" s="450">
        <v>109</v>
      </c>
      <c r="H1244" s="444"/>
      <c r="I1244" s="450">
        <v>109</v>
      </c>
      <c r="J1244" s="370"/>
      <c r="K1244" s="444"/>
      <c r="L1244" s="445">
        <v>225</v>
      </c>
      <c r="M1244" s="444"/>
      <c r="N1244" s="449">
        <v>11747.14</v>
      </c>
      <c r="EZ1244" s="337"/>
      <c r="FA1244" s="339"/>
      <c r="FB1244" s="432"/>
      <c r="FC1244" s="432"/>
      <c r="FD1244" s="432"/>
      <c r="FH1244" s="437" t="s">
        <v>95</v>
      </c>
      <c r="FJ1244" s="432"/>
      <c r="FK1244" s="432"/>
    </row>
    <row r="1245" spans="1:167" s="327" customFormat="1" ht="22.5" x14ac:dyDescent="0.25">
      <c r="A1245" s="452"/>
      <c r="B1245" s="439" t="s">
        <v>96</v>
      </c>
      <c r="C1245" s="435" t="s">
        <v>97</v>
      </c>
      <c r="D1245" s="435"/>
      <c r="E1245" s="435"/>
      <c r="F1245" s="443" t="s">
        <v>81</v>
      </c>
      <c r="G1245" s="450">
        <v>57</v>
      </c>
      <c r="H1245" s="448">
        <v>0.85</v>
      </c>
      <c r="I1245" s="448">
        <v>48.45</v>
      </c>
      <c r="J1245" s="370"/>
      <c r="K1245" s="444"/>
      <c r="L1245" s="445">
        <v>100.01</v>
      </c>
      <c r="M1245" s="444"/>
      <c r="N1245" s="449">
        <v>5221.55</v>
      </c>
      <c r="EZ1245" s="337"/>
      <c r="FA1245" s="339"/>
      <c r="FB1245" s="432"/>
      <c r="FC1245" s="432"/>
      <c r="FD1245" s="432"/>
      <c r="FH1245" s="437" t="s">
        <v>97</v>
      </c>
      <c r="FJ1245" s="432"/>
      <c r="FK1245" s="432"/>
    </row>
    <row r="1246" spans="1:167" s="327" customFormat="1" ht="15" x14ac:dyDescent="0.25">
      <c r="A1246" s="461"/>
      <c r="B1246" s="462"/>
      <c r="C1246" s="425" t="s">
        <v>84</v>
      </c>
      <c r="D1246" s="425"/>
      <c r="E1246" s="425"/>
      <c r="F1246" s="426"/>
      <c r="G1246" s="427"/>
      <c r="H1246" s="427"/>
      <c r="I1246" s="427"/>
      <c r="J1246" s="430"/>
      <c r="K1246" s="427"/>
      <c r="L1246" s="467">
        <v>782.91</v>
      </c>
      <c r="M1246" s="457"/>
      <c r="N1246" s="464">
        <v>30048.75</v>
      </c>
      <c r="EZ1246" s="337"/>
      <c r="FA1246" s="339"/>
      <c r="FB1246" s="432"/>
      <c r="FC1246" s="432"/>
      <c r="FD1246" s="432"/>
      <c r="FJ1246" s="432" t="s">
        <v>84</v>
      </c>
      <c r="FK1246" s="432"/>
    </row>
    <row r="1247" spans="1:167" s="327" customFormat="1" ht="15" x14ac:dyDescent="0.25">
      <c r="A1247" s="423" t="s">
        <v>452</v>
      </c>
      <c r="B1247" s="424" t="s">
        <v>195</v>
      </c>
      <c r="C1247" s="425" t="s">
        <v>290</v>
      </c>
      <c r="D1247" s="425"/>
      <c r="E1247" s="425"/>
      <c r="F1247" s="426" t="s">
        <v>291</v>
      </c>
      <c r="G1247" s="427">
        <v>259.52</v>
      </c>
      <c r="H1247" s="428">
        <v>1</v>
      </c>
      <c r="I1247" s="466">
        <v>259.52</v>
      </c>
      <c r="J1247" s="430"/>
      <c r="K1247" s="427"/>
      <c r="L1247" s="430"/>
      <c r="M1247" s="483">
        <v>9.5</v>
      </c>
      <c r="N1247" s="431"/>
      <c r="EZ1247" s="337"/>
      <c r="FA1247" s="339"/>
      <c r="FB1247" s="432" t="s">
        <v>290</v>
      </c>
      <c r="FC1247" s="432" t="s">
        <v>4</v>
      </c>
      <c r="FD1247" s="432" t="s">
        <v>4</v>
      </c>
      <c r="FJ1247" s="432"/>
      <c r="FK1247" s="432"/>
    </row>
    <row r="1248" spans="1:167" s="327" customFormat="1" ht="15" x14ac:dyDescent="0.25">
      <c r="A1248" s="461"/>
      <c r="B1248" s="462"/>
      <c r="C1248" s="425" t="s">
        <v>84</v>
      </c>
      <c r="D1248" s="425"/>
      <c r="E1248" s="425"/>
      <c r="F1248" s="426"/>
      <c r="G1248" s="427"/>
      <c r="H1248" s="427"/>
      <c r="I1248" s="427"/>
      <c r="J1248" s="430"/>
      <c r="K1248" s="427"/>
      <c r="L1248" s="467">
        <v>0</v>
      </c>
      <c r="M1248" s="457"/>
      <c r="N1248" s="474">
        <v>0</v>
      </c>
      <c r="EZ1248" s="337"/>
      <c r="FA1248" s="339"/>
      <c r="FB1248" s="432"/>
      <c r="FC1248" s="432"/>
      <c r="FD1248" s="432"/>
      <c r="FJ1248" s="432" t="s">
        <v>84</v>
      </c>
      <c r="FK1248" s="432"/>
    </row>
    <row r="1249" spans="1:167" s="327" customFormat="1" ht="90" x14ac:dyDescent="0.25">
      <c r="A1249" s="423" t="s">
        <v>453</v>
      </c>
      <c r="B1249" s="424" t="s">
        <v>229</v>
      </c>
      <c r="C1249" s="425" t="s">
        <v>230</v>
      </c>
      <c r="D1249" s="425"/>
      <c r="E1249" s="425"/>
      <c r="F1249" s="426" t="s">
        <v>60</v>
      </c>
      <c r="G1249" s="427">
        <v>0.48749999999999999</v>
      </c>
      <c r="H1249" s="428">
        <v>1</v>
      </c>
      <c r="I1249" s="468">
        <v>0.48749999999999999</v>
      </c>
      <c r="J1249" s="430"/>
      <c r="K1249" s="427"/>
      <c r="L1249" s="430"/>
      <c r="M1249" s="427"/>
      <c r="N1249" s="431"/>
      <c r="EZ1249" s="337"/>
      <c r="FA1249" s="339"/>
      <c r="FB1249" s="432" t="s">
        <v>230</v>
      </c>
      <c r="FC1249" s="432" t="s">
        <v>4</v>
      </c>
      <c r="FD1249" s="432" t="s">
        <v>4</v>
      </c>
      <c r="FJ1249" s="432"/>
      <c r="FK1249" s="432"/>
    </row>
    <row r="1250" spans="1:167" s="327" customFormat="1" ht="15" x14ac:dyDescent="0.25">
      <c r="A1250" s="433"/>
      <c r="B1250" s="434"/>
      <c r="C1250" s="435" t="s">
        <v>2166</v>
      </c>
      <c r="D1250" s="435"/>
      <c r="E1250" s="435"/>
      <c r="F1250" s="435"/>
      <c r="G1250" s="435"/>
      <c r="H1250" s="435"/>
      <c r="I1250" s="435"/>
      <c r="J1250" s="435"/>
      <c r="K1250" s="435"/>
      <c r="L1250" s="435"/>
      <c r="M1250" s="435"/>
      <c r="N1250" s="436"/>
      <c r="EZ1250" s="337"/>
      <c r="FA1250" s="339"/>
      <c r="FB1250" s="432"/>
      <c r="FC1250" s="432"/>
      <c r="FD1250" s="432"/>
      <c r="FE1250" s="437" t="s">
        <v>2166</v>
      </c>
      <c r="FJ1250" s="432"/>
      <c r="FK1250" s="432"/>
    </row>
    <row r="1251" spans="1:167" s="327" customFormat="1" ht="67.5" x14ac:dyDescent="0.25">
      <c r="A1251" s="438"/>
      <c r="B1251" s="439" t="s">
        <v>61</v>
      </c>
      <c r="C1251" s="440" t="s">
        <v>62</v>
      </c>
      <c r="D1251" s="440"/>
      <c r="E1251" s="440"/>
      <c r="F1251" s="440"/>
      <c r="G1251" s="440"/>
      <c r="H1251" s="440"/>
      <c r="I1251" s="440"/>
      <c r="J1251" s="440"/>
      <c r="K1251" s="440"/>
      <c r="L1251" s="440"/>
      <c r="M1251" s="440"/>
      <c r="N1251" s="441"/>
      <c r="EZ1251" s="337"/>
      <c r="FA1251" s="339"/>
      <c r="FB1251" s="432"/>
      <c r="FC1251" s="432"/>
      <c r="FD1251" s="432"/>
      <c r="FF1251" s="437" t="s">
        <v>62</v>
      </c>
      <c r="FJ1251" s="432"/>
      <c r="FK1251" s="432"/>
    </row>
    <row r="1252" spans="1:167" s="327" customFormat="1" ht="67.5" x14ac:dyDescent="0.25">
      <c r="A1252" s="438"/>
      <c r="B1252" s="439" t="s">
        <v>63</v>
      </c>
      <c r="C1252" s="440" t="s">
        <v>64</v>
      </c>
      <c r="D1252" s="440"/>
      <c r="E1252" s="440"/>
      <c r="F1252" s="440"/>
      <c r="G1252" s="440"/>
      <c r="H1252" s="440"/>
      <c r="I1252" s="440"/>
      <c r="J1252" s="440"/>
      <c r="K1252" s="440"/>
      <c r="L1252" s="440"/>
      <c r="M1252" s="440"/>
      <c r="N1252" s="441"/>
      <c r="EZ1252" s="337"/>
      <c r="FA1252" s="339"/>
      <c r="FB1252" s="432"/>
      <c r="FC1252" s="432"/>
      <c r="FD1252" s="432"/>
      <c r="FF1252" s="437" t="s">
        <v>64</v>
      </c>
      <c r="FJ1252" s="432"/>
      <c r="FK1252" s="432"/>
    </row>
    <row r="1253" spans="1:167" s="327" customFormat="1" ht="33.75" x14ac:dyDescent="0.25">
      <c r="A1253" s="438"/>
      <c r="B1253" s="439" t="s">
        <v>92</v>
      </c>
      <c r="C1253" s="440" t="s">
        <v>93</v>
      </c>
      <c r="D1253" s="440"/>
      <c r="E1253" s="440"/>
      <c r="F1253" s="440"/>
      <c r="G1253" s="440"/>
      <c r="H1253" s="440"/>
      <c r="I1253" s="440"/>
      <c r="J1253" s="440"/>
      <c r="K1253" s="440"/>
      <c r="L1253" s="440"/>
      <c r="M1253" s="440"/>
      <c r="N1253" s="441"/>
      <c r="EZ1253" s="337"/>
      <c r="FA1253" s="339"/>
      <c r="FB1253" s="432"/>
      <c r="FC1253" s="432"/>
      <c r="FD1253" s="432"/>
      <c r="FF1253" s="437" t="s">
        <v>93</v>
      </c>
      <c r="FJ1253" s="432"/>
      <c r="FK1253" s="432"/>
    </row>
    <row r="1254" spans="1:167" s="327" customFormat="1" ht="15" x14ac:dyDescent="0.25">
      <c r="A1254" s="442"/>
      <c r="B1254" s="439" t="s">
        <v>57</v>
      </c>
      <c r="C1254" s="435" t="s">
        <v>67</v>
      </c>
      <c r="D1254" s="435"/>
      <c r="E1254" s="435"/>
      <c r="F1254" s="443"/>
      <c r="G1254" s="444"/>
      <c r="H1254" s="444"/>
      <c r="I1254" s="444"/>
      <c r="J1254" s="445">
        <v>24.45</v>
      </c>
      <c r="K1254" s="470">
        <v>1.7250000000000001</v>
      </c>
      <c r="L1254" s="445">
        <v>20.56</v>
      </c>
      <c r="M1254" s="448">
        <v>52.21</v>
      </c>
      <c r="N1254" s="449">
        <v>1073.44</v>
      </c>
      <c r="EZ1254" s="337"/>
      <c r="FA1254" s="339"/>
      <c r="FB1254" s="432"/>
      <c r="FC1254" s="432"/>
      <c r="FD1254" s="432"/>
      <c r="FG1254" s="437" t="s">
        <v>67</v>
      </c>
      <c r="FJ1254" s="432"/>
      <c r="FK1254" s="432"/>
    </row>
    <row r="1255" spans="1:167" s="327" customFormat="1" ht="15" x14ac:dyDescent="0.25">
      <c r="A1255" s="442"/>
      <c r="B1255" s="439" t="s">
        <v>68</v>
      </c>
      <c r="C1255" s="435" t="s">
        <v>69</v>
      </c>
      <c r="D1255" s="435"/>
      <c r="E1255" s="435"/>
      <c r="F1255" s="443"/>
      <c r="G1255" s="444"/>
      <c r="H1255" s="444"/>
      <c r="I1255" s="444"/>
      <c r="J1255" s="445">
        <v>4.25</v>
      </c>
      <c r="K1255" s="470">
        <v>1.875</v>
      </c>
      <c r="L1255" s="445">
        <v>3.88</v>
      </c>
      <c r="M1255" s="448">
        <v>15.71</v>
      </c>
      <c r="N1255" s="472">
        <v>60.95</v>
      </c>
      <c r="EZ1255" s="337"/>
      <c r="FA1255" s="339"/>
      <c r="FB1255" s="432"/>
      <c r="FC1255" s="432"/>
      <c r="FD1255" s="432"/>
      <c r="FG1255" s="437" t="s">
        <v>69</v>
      </c>
      <c r="FJ1255" s="432"/>
      <c r="FK1255" s="432"/>
    </row>
    <row r="1256" spans="1:167" s="327" customFormat="1" ht="15" x14ac:dyDescent="0.25">
      <c r="A1256" s="442"/>
      <c r="B1256" s="439" t="s">
        <v>70</v>
      </c>
      <c r="C1256" s="435" t="s">
        <v>71</v>
      </c>
      <c r="D1256" s="435"/>
      <c r="E1256" s="435"/>
      <c r="F1256" s="443"/>
      <c r="G1256" s="444"/>
      <c r="H1256" s="444"/>
      <c r="I1256" s="444"/>
      <c r="J1256" s="445">
        <v>0.84</v>
      </c>
      <c r="K1256" s="470">
        <v>1.875</v>
      </c>
      <c r="L1256" s="445">
        <v>0.77</v>
      </c>
      <c r="M1256" s="448">
        <v>52.21</v>
      </c>
      <c r="N1256" s="472">
        <v>40.200000000000003</v>
      </c>
      <c r="EZ1256" s="337"/>
      <c r="FA1256" s="339"/>
      <c r="FB1256" s="432"/>
      <c r="FC1256" s="432"/>
      <c r="FD1256" s="432"/>
      <c r="FG1256" s="437" t="s">
        <v>71</v>
      </c>
      <c r="FJ1256" s="432"/>
      <c r="FK1256" s="432"/>
    </row>
    <row r="1257" spans="1:167" s="327" customFormat="1" ht="15" x14ac:dyDescent="0.25">
      <c r="A1257" s="452"/>
      <c r="B1257" s="439"/>
      <c r="C1257" s="435" t="s">
        <v>74</v>
      </c>
      <c r="D1257" s="435"/>
      <c r="E1257" s="435"/>
      <c r="F1257" s="443" t="s">
        <v>75</v>
      </c>
      <c r="G1257" s="448">
        <v>2.89</v>
      </c>
      <c r="H1257" s="470">
        <v>1.7250000000000001</v>
      </c>
      <c r="I1257" s="469">
        <v>2.4303094000000001</v>
      </c>
      <c r="J1257" s="370"/>
      <c r="K1257" s="444"/>
      <c r="L1257" s="370"/>
      <c r="M1257" s="444"/>
      <c r="N1257" s="451"/>
      <c r="EZ1257" s="337"/>
      <c r="FA1257" s="339"/>
      <c r="FB1257" s="432"/>
      <c r="FC1257" s="432"/>
      <c r="FD1257" s="432"/>
      <c r="FH1257" s="437" t="s">
        <v>74</v>
      </c>
      <c r="FJ1257" s="432"/>
      <c r="FK1257" s="432"/>
    </row>
    <row r="1258" spans="1:167" s="327" customFormat="1" ht="15" x14ac:dyDescent="0.25">
      <c r="A1258" s="452"/>
      <c r="B1258" s="439"/>
      <c r="C1258" s="435" t="s">
        <v>76</v>
      </c>
      <c r="D1258" s="435"/>
      <c r="E1258" s="435"/>
      <c r="F1258" s="443" t="s">
        <v>75</v>
      </c>
      <c r="G1258" s="448">
        <v>7.0000000000000007E-2</v>
      </c>
      <c r="H1258" s="470">
        <v>1.875</v>
      </c>
      <c r="I1258" s="469">
        <v>6.3984399999999997E-2</v>
      </c>
      <c r="J1258" s="370"/>
      <c r="K1258" s="444"/>
      <c r="L1258" s="370"/>
      <c r="M1258" s="444"/>
      <c r="N1258" s="451"/>
      <c r="EZ1258" s="337"/>
      <c r="FA1258" s="339"/>
      <c r="FB1258" s="432"/>
      <c r="FC1258" s="432"/>
      <c r="FD1258" s="432"/>
      <c r="FH1258" s="437" t="s">
        <v>76</v>
      </c>
      <c r="FJ1258" s="432"/>
      <c r="FK1258" s="432"/>
    </row>
    <row r="1259" spans="1:167" s="327" customFormat="1" ht="15" x14ac:dyDescent="0.25">
      <c r="A1259" s="433"/>
      <c r="B1259" s="439"/>
      <c r="C1259" s="455" t="s">
        <v>77</v>
      </c>
      <c r="D1259" s="455"/>
      <c r="E1259" s="455"/>
      <c r="F1259" s="456"/>
      <c r="G1259" s="457"/>
      <c r="H1259" s="457"/>
      <c r="I1259" s="457"/>
      <c r="J1259" s="458">
        <v>28.7</v>
      </c>
      <c r="K1259" s="457"/>
      <c r="L1259" s="458">
        <v>24.44</v>
      </c>
      <c r="M1259" s="457"/>
      <c r="N1259" s="460">
        <v>1134.3900000000001</v>
      </c>
      <c r="EZ1259" s="337"/>
      <c r="FA1259" s="339"/>
      <c r="FB1259" s="432"/>
      <c r="FC1259" s="432"/>
      <c r="FD1259" s="432"/>
      <c r="FI1259" s="437" t="s">
        <v>77</v>
      </c>
      <c r="FJ1259" s="432"/>
      <c r="FK1259" s="432"/>
    </row>
    <row r="1260" spans="1:167" s="327" customFormat="1" ht="15" x14ac:dyDescent="0.25">
      <c r="A1260" s="452"/>
      <c r="B1260" s="439"/>
      <c r="C1260" s="435" t="s">
        <v>78</v>
      </c>
      <c r="D1260" s="435"/>
      <c r="E1260" s="435"/>
      <c r="F1260" s="443"/>
      <c r="G1260" s="444"/>
      <c r="H1260" s="444"/>
      <c r="I1260" s="444"/>
      <c r="J1260" s="370"/>
      <c r="K1260" s="444"/>
      <c r="L1260" s="445">
        <v>21.33</v>
      </c>
      <c r="M1260" s="444"/>
      <c r="N1260" s="449">
        <v>1113.6400000000001</v>
      </c>
      <c r="EZ1260" s="337"/>
      <c r="FA1260" s="339"/>
      <c r="FB1260" s="432"/>
      <c r="FC1260" s="432"/>
      <c r="FD1260" s="432"/>
      <c r="FH1260" s="437" t="s">
        <v>78</v>
      </c>
      <c r="FJ1260" s="432"/>
      <c r="FK1260" s="432"/>
    </row>
    <row r="1261" spans="1:167" s="327" customFormat="1" ht="15" x14ac:dyDescent="0.25">
      <c r="A1261" s="452"/>
      <c r="B1261" s="439" t="s">
        <v>94</v>
      </c>
      <c r="C1261" s="435" t="s">
        <v>95</v>
      </c>
      <c r="D1261" s="435"/>
      <c r="E1261" s="435"/>
      <c r="F1261" s="443" t="s">
        <v>81</v>
      </c>
      <c r="G1261" s="450">
        <v>109</v>
      </c>
      <c r="H1261" s="444"/>
      <c r="I1261" s="450">
        <v>109</v>
      </c>
      <c r="J1261" s="370"/>
      <c r="K1261" s="444"/>
      <c r="L1261" s="445">
        <v>23.25</v>
      </c>
      <c r="M1261" s="444"/>
      <c r="N1261" s="449">
        <v>1213.8699999999999</v>
      </c>
      <c r="EZ1261" s="337"/>
      <c r="FA1261" s="339"/>
      <c r="FB1261" s="432"/>
      <c r="FC1261" s="432"/>
      <c r="FD1261" s="432"/>
      <c r="FH1261" s="437" t="s">
        <v>95</v>
      </c>
      <c r="FJ1261" s="432"/>
      <c r="FK1261" s="432"/>
    </row>
    <row r="1262" spans="1:167" s="327" customFormat="1" ht="22.5" x14ac:dyDescent="0.25">
      <c r="A1262" s="452"/>
      <c r="B1262" s="439" t="s">
        <v>96</v>
      </c>
      <c r="C1262" s="435" t="s">
        <v>97</v>
      </c>
      <c r="D1262" s="435"/>
      <c r="E1262" s="435"/>
      <c r="F1262" s="443" t="s">
        <v>81</v>
      </c>
      <c r="G1262" s="450">
        <v>57</v>
      </c>
      <c r="H1262" s="448">
        <v>0.85</v>
      </c>
      <c r="I1262" s="448">
        <v>48.45</v>
      </c>
      <c r="J1262" s="370"/>
      <c r="K1262" s="444"/>
      <c r="L1262" s="445">
        <v>10.33</v>
      </c>
      <c r="M1262" s="444"/>
      <c r="N1262" s="472">
        <v>539.55999999999995</v>
      </c>
      <c r="EZ1262" s="337"/>
      <c r="FA1262" s="339"/>
      <c r="FB1262" s="432"/>
      <c r="FC1262" s="432"/>
      <c r="FD1262" s="432"/>
      <c r="FH1262" s="437" t="s">
        <v>97</v>
      </c>
      <c r="FJ1262" s="432"/>
      <c r="FK1262" s="432"/>
    </row>
    <row r="1263" spans="1:167" s="327" customFormat="1" ht="15" x14ac:dyDescent="0.25">
      <c r="A1263" s="461"/>
      <c r="B1263" s="462"/>
      <c r="C1263" s="425" t="s">
        <v>84</v>
      </c>
      <c r="D1263" s="425"/>
      <c r="E1263" s="425"/>
      <c r="F1263" s="426"/>
      <c r="G1263" s="427"/>
      <c r="H1263" s="427"/>
      <c r="I1263" s="427"/>
      <c r="J1263" s="430"/>
      <c r="K1263" s="427"/>
      <c r="L1263" s="467">
        <v>58.02</v>
      </c>
      <c r="M1263" s="457"/>
      <c r="N1263" s="464">
        <v>2887.82</v>
      </c>
      <c r="EZ1263" s="337"/>
      <c r="FA1263" s="339"/>
      <c r="FB1263" s="432"/>
      <c r="FC1263" s="432"/>
      <c r="FD1263" s="432"/>
      <c r="FJ1263" s="432" t="s">
        <v>84</v>
      </c>
      <c r="FK1263" s="432"/>
    </row>
    <row r="1264" spans="1:167" s="327" customFormat="1" ht="15" x14ac:dyDescent="0.25">
      <c r="A1264" s="423" t="s">
        <v>454</v>
      </c>
      <c r="B1264" s="424" t="s">
        <v>195</v>
      </c>
      <c r="C1264" s="425" t="s">
        <v>232</v>
      </c>
      <c r="D1264" s="425"/>
      <c r="E1264" s="425"/>
      <c r="F1264" s="426" t="s">
        <v>281</v>
      </c>
      <c r="G1264" s="427">
        <v>9.75</v>
      </c>
      <c r="H1264" s="428">
        <v>1</v>
      </c>
      <c r="I1264" s="466">
        <v>9.75</v>
      </c>
      <c r="J1264" s="430"/>
      <c r="K1264" s="427"/>
      <c r="L1264" s="430"/>
      <c r="M1264" s="483">
        <v>9.5</v>
      </c>
      <c r="N1264" s="431"/>
      <c r="EZ1264" s="337"/>
      <c r="FA1264" s="339"/>
      <c r="FB1264" s="432" t="s">
        <v>232</v>
      </c>
      <c r="FC1264" s="432" t="s">
        <v>4</v>
      </c>
      <c r="FD1264" s="432" t="s">
        <v>4</v>
      </c>
      <c r="FJ1264" s="432"/>
      <c r="FK1264" s="432"/>
    </row>
    <row r="1265" spans="1:167" s="327" customFormat="1" ht="15" x14ac:dyDescent="0.25">
      <c r="A1265" s="461"/>
      <c r="B1265" s="462"/>
      <c r="C1265" s="425" t="s">
        <v>84</v>
      </c>
      <c r="D1265" s="425"/>
      <c r="E1265" s="425"/>
      <c r="F1265" s="426"/>
      <c r="G1265" s="427"/>
      <c r="H1265" s="427"/>
      <c r="I1265" s="427"/>
      <c r="J1265" s="430"/>
      <c r="K1265" s="427"/>
      <c r="L1265" s="467">
        <v>0</v>
      </c>
      <c r="M1265" s="457"/>
      <c r="N1265" s="474">
        <v>0</v>
      </c>
      <c r="EZ1265" s="337"/>
      <c r="FA1265" s="339"/>
      <c r="FB1265" s="432"/>
      <c r="FC1265" s="432"/>
      <c r="FD1265" s="432"/>
      <c r="FJ1265" s="432" t="s">
        <v>84</v>
      </c>
      <c r="FK1265" s="432"/>
    </row>
    <row r="1266" spans="1:167" s="327" customFormat="1" ht="45" x14ac:dyDescent="0.25">
      <c r="A1266" s="423" t="s">
        <v>455</v>
      </c>
      <c r="B1266" s="424" t="s">
        <v>293</v>
      </c>
      <c r="C1266" s="425" t="s">
        <v>294</v>
      </c>
      <c r="D1266" s="425"/>
      <c r="E1266" s="425"/>
      <c r="F1266" s="426" t="s">
        <v>129</v>
      </c>
      <c r="G1266" s="427">
        <v>2.5950000000000002</v>
      </c>
      <c r="H1266" s="428">
        <v>1</v>
      </c>
      <c r="I1266" s="429">
        <v>2.5950000000000002</v>
      </c>
      <c r="J1266" s="430"/>
      <c r="K1266" s="427"/>
      <c r="L1266" s="430"/>
      <c r="M1266" s="427"/>
      <c r="N1266" s="431"/>
      <c r="EZ1266" s="337"/>
      <c r="FA1266" s="339"/>
      <c r="FB1266" s="432" t="s">
        <v>294</v>
      </c>
      <c r="FC1266" s="432" t="s">
        <v>4</v>
      </c>
      <c r="FD1266" s="432" t="s">
        <v>4</v>
      </c>
      <c r="FJ1266" s="432"/>
      <c r="FK1266" s="432"/>
    </row>
    <row r="1267" spans="1:167" s="327" customFormat="1" ht="15" x14ac:dyDescent="0.25">
      <c r="A1267" s="433"/>
      <c r="B1267" s="434"/>
      <c r="C1267" s="435" t="s">
        <v>2167</v>
      </c>
      <c r="D1267" s="435"/>
      <c r="E1267" s="435"/>
      <c r="F1267" s="435"/>
      <c r="G1267" s="435"/>
      <c r="H1267" s="435"/>
      <c r="I1267" s="435"/>
      <c r="J1267" s="435"/>
      <c r="K1267" s="435"/>
      <c r="L1267" s="435"/>
      <c r="M1267" s="435"/>
      <c r="N1267" s="436"/>
      <c r="EZ1267" s="337"/>
      <c r="FA1267" s="339"/>
      <c r="FB1267" s="432"/>
      <c r="FC1267" s="432"/>
      <c r="FD1267" s="432"/>
      <c r="FE1267" s="437" t="s">
        <v>2167</v>
      </c>
      <c r="FJ1267" s="432"/>
      <c r="FK1267" s="432"/>
    </row>
    <row r="1268" spans="1:167" s="327" customFormat="1" ht="67.5" x14ac:dyDescent="0.25">
      <c r="A1268" s="438"/>
      <c r="B1268" s="439" t="s">
        <v>61</v>
      </c>
      <c r="C1268" s="440" t="s">
        <v>62</v>
      </c>
      <c r="D1268" s="440"/>
      <c r="E1268" s="440"/>
      <c r="F1268" s="440"/>
      <c r="G1268" s="440"/>
      <c r="H1268" s="440"/>
      <c r="I1268" s="440"/>
      <c r="J1268" s="440"/>
      <c r="K1268" s="440"/>
      <c r="L1268" s="440"/>
      <c r="M1268" s="440"/>
      <c r="N1268" s="441"/>
      <c r="EZ1268" s="337"/>
      <c r="FA1268" s="339"/>
      <c r="FB1268" s="432"/>
      <c r="FC1268" s="432"/>
      <c r="FD1268" s="432"/>
      <c r="FF1268" s="437" t="s">
        <v>62</v>
      </c>
      <c r="FJ1268" s="432"/>
      <c r="FK1268" s="432"/>
    </row>
    <row r="1269" spans="1:167" s="327" customFormat="1" ht="67.5" x14ac:dyDescent="0.25">
      <c r="A1269" s="438"/>
      <c r="B1269" s="439" t="s">
        <v>63</v>
      </c>
      <c r="C1269" s="440" t="s">
        <v>64</v>
      </c>
      <c r="D1269" s="440"/>
      <c r="E1269" s="440"/>
      <c r="F1269" s="440"/>
      <c r="G1269" s="440"/>
      <c r="H1269" s="440"/>
      <c r="I1269" s="440"/>
      <c r="J1269" s="440"/>
      <c r="K1269" s="440"/>
      <c r="L1269" s="440"/>
      <c r="M1269" s="440"/>
      <c r="N1269" s="441"/>
      <c r="EZ1269" s="337"/>
      <c r="FA1269" s="339"/>
      <c r="FB1269" s="432"/>
      <c r="FC1269" s="432"/>
      <c r="FD1269" s="432"/>
      <c r="FF1269" s="437" t="s">
        <v>64</v>
      </c>
      <c r="FJ1269" s="432"/>
      <c r="FK1269" s="432"/>
    </row>
    <row r="1270" spans="1:167" s="327" customFormat="1" ht="33.75" x14ac:dyDescent="0.25">
      <c r="A1270" s="438"/>
      <c r="B1270" s="439" t="s">
        <v>92</v>
      </c>
      <c r="C1270" s="440" t="s">
        <v>93</v>
      </c>
      <c r="D1270" s="440"/>
      <c r="E1270" s="440"/>
      <c r="F1270" s="440"/>
      <c r="G1270" s="440"/>
      <c r="H1270" s="440"/>
      <c r="I1270" s="440"/>
      <c r="J1270" s="440"/>
      <c r="K1270" s="440"/>
      <c r="L1270" s="440"/>
      <c r="M1270" s="440"/>
      <c r="N1270" s="441"/>
      <c r="EZ1270" s="337"/>
      <c r="FA1270" s="339"/>
      <c r="FB1270" s="432"/>
      <c r="FC1270" s="432"/>
      <c r="FD1270" s="432"/>
      <c r="FF1270" s="437" t="s">
        <v>93</v>
      </c>
      <c r="FJ1270" s="432"/>
      <c r="FK1270" s="432"/>
    </row>
    <row r="1271" spans="1:167" s="327" customFormat="1" ht="15" x14ac:dyDescent="0.25">
      <c r="A1271" s="442"/>
      <c r="B1271" s="439" t="s">
        <v>57</v>
      </c>
      <c r="C1271" s="435" t="s">
        <v>67</v>
      </c>
      <c r="D1271" s="435"/>
      <c r="E1271" s="435"/>
      <c r="F1271" s="443"/>
      <c r="G1271" s="444"/>
      <c r="H1271" s="444"/>
      <c r="I1271" s="444"/>
      <c r="J1271" s="445">
        <v>325.89</v>
      </c>
      <c r="K1271" s="470">
        <v>1.7250000000000001</v>
      </c>
      <c r="L1271" s="447">
        <v>1458.81</v>
      </c>
      <c r="M1271" s="448">
        <v>52.21</v>
      </c>
      <c r="N1271" s="449">
        <v>76164.47</v>
      </c>
      <c r="EZ1271" s="337"/>
      <c r="FA1271" s="339"/>
      <c r="FB1271" s="432"/>
      <c r="FC1271" s="432"/>
      <c r="FD1271" s="432"/>
      <c r="FG1271" s="437" t="s">
        <v>67</v>
      </c>
      <c r="FJ1271" s="432"/>
      <c r="FK1271" s="432"/>
    </row>
    <row r="1272" spans="1:167" s="327" customFormat="1" ht="15" x14ac:dyDescent="0.25">
      <c r="A1272" s="442"/>
      <c r="B1272" s="439" t="s">
        <v>68</v>
      </c>
      <c r="C1272" s="435" t="s">
        <v>69</v>
      </c>
      <c r="D1272" s="435"/>
      <c r="E1272" s="435"/>
      <c r="F1272" s="443"/>
      <c r="G1272" s="444"/>
      <c r="H1272" s="444"/>
      <c r="I1272" s="444"/>
      <c r="J1272" s="445">
        <v>74.099999999999994</v>
      </c>
      <c r="K1272" s="470">
        <v>1.875</v>
      </c>
      <c r="L1272" s="445">
        <v>360.54</v>
      </c>
      <c r="M1272" s="448">
        <v>15.71</v>
      </c>
      <c r="N1272" s="449">
        <v>5664.08</v>
      </c>
      <c r="EZ1272" s="337"/>
      <c r="FA1272" s="339"/>
      <c r="FB1272" s="432"/>
      <c r="FC1272" s="432"/>
      <c r="FD1272" s="432"/>
      <c r="FG1272" s="437" t="s">
        <v>69</v>
      </c>
      <c r="FJ1272" s="432"/>
      <c r="FK1272" s="432"/>
    </row>
    <row r="1273" spans="1:167" s="327" customFormat="1" ht="15" x14ac:dyDescent="0.25">
      <c r="A1273" s="442"/>
      <c r="B1273" s="439" t="s">
        <v>70</v>
      </c>
      <c r="C1273" s="435" t="s">
        <v>71</v>
      </c>
      <c r="D1273" s="435"/>
      <c r="E1273" s="435"/>
      <c r="F1273" s="443"/>
      <c r="G1273" s="444"/>
      <c r="H1273" s="444"/>
      <c r="I1273" s="444"/>
      <c r="J1273" s="445">
        <v>11.33</v>
      </c>
      <c r="K1273" s="470">
        <v>1.875</v>
      </c>
      <c r="L1273" s="445">
        <v>55.13</v>
      </c>
      <c r="M1273" s="448">
        <v>52.21</v>
      </c>
      <c r="N1273" s="449">
        <v>2878.34</v>
      </c>
      <c r="EZ1273" s="337"/>
      <c r="FA1273" s="339"/>
      <c r="FB1273" s="432"/>
      <c r="FC1273" s="432"/>
      <c r="FD1273" s="432"/>
      <c r="FG1273" s="437" t="s">
        <v>71</v>
      </c>
      <c r="FJ1273" s="432"/>
      <c r="FK1273" s="432"/>
    </row>
    <row r="1274" spans="1:167" s="327" customFormat="1" ht="15" x14ac:dyDescent="0.25">
      <c r="A1274" s="442"/>
      <c r="B1274" s="439" t="s">
        <v>72</v>
      </c>
      <c r="C1274" s="435" t="s">
        <v>73</v>
      </c>
      <c r="D1274" s="435"/>
      <c r="E1274" s="435"/>
      <c r="F1274" s="443"/>
      <c r="G1274" s="444"/>
      <c r="H1274" s="444"/>
      <c r="I1274" s="444"/>
      <c r="J1274" s="445">
        <v>462.96</v>
      </c>
      <c r="K1274" s="444"/>
      <c r="L1274" s="447">
        <v>1201.3800000000001</v>
      </c>
      <c r="M1274" s="446">
        <v>9.5</v>
      </c>
      <c r="N1274" s="449">
        <v>11413.11</v>
      </c>
      <c r="EZ1274" s="337"/>
      <c r="FA1274" s="339"/>
      <c r="FB1274" s="432"/>
      <c r="FC1274" s="432"/>
      <c r="FD1274" s="432"/>
      <c r="FG1274" s="437" t="s">
        <v>73</v>
      </c>
      <c r="FJ1274" s="432"/>
      <c r="FK1274" s="432"/>
    </row>
    <row r="1275" spans="1:167" s="327" customFormat="1" ht="15" x14ac:dyDescent="0.25">
      <c r="A1275" s="452"/>
      <c r="B1275" s="439"/>
      <c r="C1275" s="435" t="s">
        <v>74</v>
      </c>
      <c r="D1275" s="435"/>
      <c r="E1275" s="435"/>
      <c r="F1275" s="443" t="s">
        <v>75</v>
      </c>
      <c r="G1275" s="446">
        <v>35.5</v>
      </c>
      <c r="H1275" s="470">
        <v>1.7250000000000001</v>
      </c>
      <c r="I1275" s="469">
        <v>158.91131250000001</v>
      </c>
      <c r="J1275" s="370"/>
      <c r="K1275" s="444"/>
      <c r="L1275" s="370"/>
      <c r="M1275" s="444"/>
      <c r="N1275" s="451"/>
      <c r="EZ1275" s="337"/>
      <c r="FA1275" s="339"/>
      <c r="FB1275" s="432"/>
      <c r="FC1275" s="432"/>
      <c r="FD1275" s="432"/>
      <c r="FH1275" s="437" t="s">
        <v>74</v>
      </c>
      <c r="FJ1275" s="432"/>
      <c r="FK1275" s="432"/>
    </row>
    <row r="1276" spans="1:167" s="327" customFormat="1" ht="15" x14ac:dyDescent="0.25">
      <c r="A1276" s="452"/>
      <c r="B1276" s="439"/>
      <c r="C1276" s="435" t="s">
        <v>76</v>
      </c>
      <c r="D1276" s="435"/>
      <c r="E1276" s="435"/>
      <c r="F1276" s="443" t="s">
        <v>75</v>
      </c>
      <c r="G1276" s="448">
        <v>0.86</v>
      </c>
      <c r="H1276" s="470">
        <v>1.875</v>
      </c>
      <c r="I1276" s="469">
        <v>4.1844374999999996</v>
      </c>
      <c r="J1276" s="370"/>
      <c r="K1276" s="444"/>
      <c r="L1276" s="370"/>
      <c r="M1276" s="444"/>
      <c r="N1276" s="451"/>
      <c r="EZ1276" s="337"/>
      <c r="FA1276" s="339"/>
      <c r="FB1276" s="432"/>
      <c r="FC1276" s="432"/>
      <c r="FD1276" s="432"/>
      <c r="FH1276" s="437" t="s">
        <v>76</v>
      </c>
      <c r="FJ1276" s="432"/>
      <c r="FK1276" s="432"/>
    </row>
    <row r="1277" spans="1:167" s="327" customFormat="1" ht="15" x14ac:dyDescent="0.25">
      <c r="A1277" s="433"/>
      <c r="B1277" s="439"/>
      <c r="C1277" s="455" t="s">
        <v>77</v>
      </c>
      <c r="D1277" s="455"/>
      <c r="E1277" s="455"/>
      <c r="F1277" s="456"/>
      <c r="G1277" s="457"/>
      <c r="H1277" s="457"/>
      <c r="I1277" s="457"/>
      <c r="J1277" s="458">
        <v>862.95</v>
      </c>
      <c r="K1277" s="457"/>
      <c r="L1277" s="459">
        <v>3020.73</v>
      </c>
      <c r="M1277" s="457"/>
      <c r="N1277" s="460">
        <v>93241.66</v>
      </c>
      <c r="EZ1277" s="337"/>
      <c r="FA1277" s="339"/>
      <c r="FB1277" s="432"/>
      <c r="FC1277" s="432"/>
      <c r="FD1277" s="432"/>
      <c r="FI1277" s="437" t="s">
        <v>77</v>
      </c>
      <c r="FJ1277" s="432"/>
      <c r="FK1277" s="432"/>
    </row>
    <row r="1278" spans="1:167" s="327" customFormat="1" ht="15" x14ac:dyDescent="0.25">
      <c r="A1278" s="452"/>
      <c r="B1278" s="439"/>
      <c r="C1278" s="435" t="s">
        <v>78</v>
      </c>
      <c r="D1278" s="435"/>
      <c r="E1278" s="435"/>
      <c r="F1278" s="443"/>
      <c r="G1278" s="444"/>
      <c r="H1278" s="444"/>
      <c r="I1278" s="444"/>
      <c r="J1278" s="370"/>
      <c r="K1278" s="444"/>
      <c r="L1278" s="447">
        <v>1513.94</v>
      </c>
      <c r="M1278" s="444"/>
      <c r="N1278" s="449">
        <v>79042.81</v>
      </c>
      <c r="EZ1278" s="337"/>
      <c r="FA1278" s="339"/>
      <c r="FB1278" s="432"/>
      <c r="FC1278" s="432"/>
      <c r="FD1278" s="432"/>
      <c r="FH1278" s="437" t="s">
        <v>78</v>
      </c>
      <c r="FJ1278" s="432"/>
      <c r="FK1278" s="432"/>
    </row>
    <row r="1279" spans="1:167" s="327" customFormat="1" ht="15" x14ac:dyDescent="0.25">
      <c r="A1279" s="452"/>
      <c r="B1279" s="439" t="s">
        <v>94</v>
      </c>
      <c r="C1279" s="435" t="s">
        <v>95</v>
      </c>
      <c r="D1279" s="435"/>
      <c r="E1279" s="435"/>
      <c r="F1279" s="443" t="s">
        <v>81</v>
      </c>
      <c r="G1279" s="450">
        <v>109</v>
      </c>
      <c r="H1279" s="444"/>
      <c r="I1279" s="450">
        <v>109</v>
      </c>
      <c r="J1279" s="370"/>
      <c r="K1279" s="444"/>
      <c r="L1279" s="447">
        <v>1650.19</v>
      </c>
      <c r="M1279" s="444"/>
      <c r="N1279" s="449">
        <v>86156.66</v>
      </c>
      <c r="EZ1279" s="337"/>
      <c r="FA1279" s="339"/>
      <c r="FB1279" s="432"/>
      <c r="FC1279" s="432"/>
      <c r="FD1279" s="432"/>
      <c r="FH1279" s="437" t="s">
        <v>95</v>
      </c>
      <c r="FJ1279" s="432"/>
      <c r="FK1279" s="432"/>
    </row>
    <row r="1280" spans="1:167" s="327" customFormat="1" ht="22.5" x14ac:dyDescent="0.25">
      <c r="A1280" s="452"/>
      <c r="B1280" s="439" t="s">
        <v>96</v>
      </c>
      <c r="C1280" s="435" t="s">
        <v>97</v>
      </c>
      <c r="D1280" s="435"/>
      <c r="E1280" s="435"/>
      <c r="F1280" s="443" t="s">
        <v>81</v>
      </c>
      <c r="G1280" s="450">
        <v>57</v>
      </c>
      <c r="H1280" s="448">
        <v>0.85</v>
      </c>
      <c r="I1280" s="448">
        <v>48.45</v>
      </c>
      <c r="J1280" s="370"/>
      <c r="K1280" s="444"/>
      <c r="L1280" s="445">
        <v>733.5</v>
      </c>
      <c r="M1280" s="444"/>
      <c r="N1280" s="449">
        <v>38296.239999999998</v>
      </c>
      <c r="EZ1280" s="337"/>
      <c r="FA1280" s="339"/>
      <c r="FB1280" s="432"/>
      <c r="FC1280" s="432"/>
      <c r="FD1280" s="432"/>
      <c r="FH1280" s="437" t="s">
        <v>97</v>
      </c>
      <c r="FJ1280" s="432"/>
      <c r="FK1280" s="432"/>
    </row>
    <row r="1281" spans="1:167" s="327" customFormat="1" ht="15" x14ac:dyDescent="0.25">
      <c r="A1281" s="461"/>
      <c r="B1281" s="462"/>
      <c r="C1281" s="425" t="s">
        <v>84</v>
      </c>
      <c r="D1281" s="425"/>
      <c r="E1281" s="425"/>
      <c r="F1281" s="426"/>
      <c r="G1281" s="427"/>
      <c r="H1281" s="427"/>
      <c r="I1281" s="427"/>
      <c r="J1281" s="430"/>
      <c r="K1281" s="427"/>
      <c r="L1281" s="463">
        <v>5404.42</v>
      </c>
      <c r="M1281" s="457"/>
      <c r="N1281" s="464">
        <v>217694.56</v>
      </c>
      <c r="EZ1281" s="337"/>
      <c r="FA1281" s="339"/>
      <c r="FB1281" s="432"/>
      <c r="FC1281" s="432"/>
      <c r="FD1281" s="432"/>
      <c r="FJ1281" s="432" t="s">
        <v>84</v>
      </c>
      <c r="FK1281" s="432"/>
    </row>
    <row r="1282" spans="1:167" s="327" customFormat="1" ht="22.5" x14ac:dyDescent="0.25">
      <c r="A1282" s="423" t="s">
        <v>456</v>
      </c>
      <c r="B1282" s="424" t="s">
        <v>195</v>
      </c>
      <c r="C1282" s="425" t="s">
        <v>340</v>
      </c>
      <c r="D1282" s="425"/>
      <c r="E1282" s="425"/>
      <c r="F1282" s="426" t="s">
        <v>197</v>
      </c>
      <c r="G1282" s="427">
        <v>170.02</v>
      </c>
      <c r="H1282" s="428">
        <v>1</v>
      </c>
      <c r="I1282" s="466">
        <v>170.02</v>
      </c>
      <c r="J1282" s="430"/>
      <c r="K1282" s="427"/>
      <c r="L1282" s="430"/>
      <c r="M1282" s="483">
        <v>9.5</v>
      </c>
      <c r="N1282" s="431"/>
      <c r="EZ1282" s="337"/>
      <c r="FA1282" s="339"/>
      <c r="FB1282" s="432" t="s">
        <v>340</v>
      </c>
      <c r="FC1282" s="432" t="s">
        <v>4</v>
      </c>
      <c r="FD1282" s="432" t="s">
        <v>4</v>
      </c>
      <c r="FJ1282" s="432"/>
      <c r="FK1282" s="432"/>
    </row>
    <row r="1283" spans="1:167" s="327" customFormat="1" ht="15" x14ac:dyDescent="0.25">
      <c r="A1283" s="461"/>
      <c r="B1283" s="462"/>
      <c r="C1283" s="425" t="s">
        <v>84</v>
      </c>
      <c r="D1283" s="425"/>
      <c r="E1283" s="425"/>
      <c r="F1283" s="426"/>
      <c r="G1283" s="427"/>
      <c r="H1283" s="427"/>
      <c r="I1283" s="427"/>
      <c r="J1283" s="430"/>
      <c r="K1283" s="427"/>
      <c r="L1283" s="467">
        <v>0</v>
      </c>
      <c r="M1283" s="457"/>
      <c r="N1283" s="474">
        <v>0</v>
      </c>
      <c r="EZ1283" s="337"/>
      <c r="FA1283" s="339"/>
      <c r="FB1283" s="432"/>
      <c r="FC1283" s="432"/>
      <c r="FD1283" s="432"/>
      <c r="FJ1283" s="432" t="s">
        <v>84</v>
      </c>
      <c r="FK1283" s="432"/>
    </row>
    <row r="1284" spans="1:167" s="327" customFormat="1" ht="22.5" x14ac:dyDescent="0.25">
      <c r="A1284" s="423" t="s">
        <v>457</v>
      </c>
      <c r="B1284" s="424" t="s">
        <v>195</v>
      </c>
      <c r="C1284" s="425" t="s">
        <v>342</v>
      </c>
      <c r="D1284" s="425"/>
      <c r="E1284" s="425"/>
      <c r="F1284" s="426" t="s">
        <v>197</v>
      </c>
      <c r="G1284" s="427">
        <v>228.17</v>
      </c>
      <c r="H1284" s="428">
        <v>1</v>
      </c>
      <c r="I1284" s="466">
        <v>228.17</v>
      </c>
      <c r="J1284" s="430"/>
      <c r="K1284" s="427"/>
      <c r="L1284" s="430"/>
      <c r="M1284" s="483">
        <v>9.5</v>
      </c>
      <c r="N1284" s="431"/>
      <c r="EZ1284" s="337"/>
      <c r="FA1284" s="339"/>
      <c r="FB1284" s="432" t="s">
        <v>342</v>
      </c>
      <c r="FC1284" s="432" t="s">
        <v>4</v>
      </c>
      <c r="FD1284" s="432" t="s">
        <v>4</v>
      </c>
      <c r="FJ1284" s="432"/>
      <c r="FK1284" s="432"/>
    </row>
    <row r="1285" spans="1:167" s="327" customFormat="1" ht="15" x14ac:dyDescent="0.25">
      <c r="A1285" s="461"/>
      <c r="B1285" s="462"/>
      <c r="C1285" s="425" t="s">
        <v>84</v>
      </c>
      <c r="D1285" s="425"/>
      <c r="E1285" s="425"/>
      <c r="F1285" s="426"/>
      <c r="G1285" s="427"/>
      <c r="H1285" s="427"/>
      <c r="I1285" s="427"/>
      <c r="J1285" s="430"/>
      <c r="K1285" s="427"/>
      <c r="L1285" s="467">
        <v>0</v>
      </c>
      <c r="M1285" s="457"/>
      <c r="N1285" s="474">
        <v>0</v>
      </c>
      <c r="EZ1285" s="337"/>
      <c r="FA1285" s="339"/>
      <c r="FB1285" s="432"/>
      <c r="FC1285" s="432"/>
      <c r="FD1285" s="432"/>
      <c r="FJ1285" s="432" t="s">
        <v>84</v>
      </c>
      <c r="FK1285" s="432"/>
    </row>
    <row r="1286" spans="1:167" s="327" customFormat="1" ht="22.5" x14ac:dyDescent="0.25">
      <c r="A1286" s="423" t="s">
        <v>458</v>
      </c>
      <c r="B1286" s="424" t="s">
        <v>359</v>
      </c>
      <c r="C1286" s="425" t="s">
        <v>459</v>
      </c>
      <c r="D1286" s="425"/>
      <c r="E1286" s="425"/>
      <c r="F1286" s="426" t="s">
        <v>129</v>
      </c>
      <c r="G1286" s="427">
        <v>2.5667</v>
      </c>
      <c r="H1286" s="428">
        <v>1</v>
      </c>
      <c r="I1286" s="468">
        <v>2.5667</v>
      </c>
      <c r="J1286" s="430"/>
      <c r="K1286" s="427"/>
      <c r="L1286" s="430"/>
      <c r="M1286" s="427"/>
      <c r="N1286" s="431"/>
      <c r="EZ1286" s="337"/>
      <c r="FA1286" s="339"/>
      <c r="FB1286" s="432" t="s">
        <v>459</v>
      </c>
      <c r="FC1286" s="432" t="s">
        <v>4</v>
      </c>
      <c r="FD1286" s="432" t="s">
        <v>4</v>
      </c>
      <c r="FJ1286" s="432"/>
      <c r="FK1286" s="432"/>
    </row>
    <row r="1287" spans="1:167" s="327" customFormat="1" ht="15" x14ac:dyDescent="0.25">
      <c r="A1287" s="433"/>
      <c r="B1287" s="434"/>
      <c r="C1287" s="435" t="s">
        <v>2168</v>
      </c>
      <c r="D1287" s="435"/>
      <c r="E1287" s="435"/>
      <c r="F1287" s="435"/>
      <c r="G1287" s="435"/>
      <c r="H1287" s="435"/>
      <c r="I1287" s="435"/>
      <c r="J1287" s="435"/>
      <c r="K1287" s="435"/>
      <c r="L1287" s="435"/>
      <c r="M1287" s="435"/>
      <c r="N1287" s="436"/>
      <c r="EZ1287" s="337"/>
      <c r="FA1287" s="339"/>
      <c r="FB1287" s="432"/>
      <c r="FC1287" s="432"/>
      <c r="FD1287" s="432"/>
      <c r="FE1287" s="437" t="s">
        <v>2168</v>
      </c>
      <c r="FJ1287" s="432"/>
      <c r="FK1287" s="432"/>
    </row>
    <row r="1288" spans="1:167" s="327" customFormat="1" ht="67.5" x14ac:dyDescent="0.25">
      <c r="A1288" s="438"/>
      <c r="B1288" s="439" t="s">
        <v>61</v>
      </c>
      <c r="C1288" s="440" t="s">
        <v>62</v>
      </c>
      <c r="D1288" s="440"/>
      <c r="E1288" s="440"/>
      <c r="F1288" s="440"/>
      <c r="G1288" s="440"/>
      <c r="H1288" s="440"/>
      <c r="I1288" s="440"/>
      <c r="J1288" s="440"/>
      <c r="K1288" s="440"/>
      <c r="L1288" s="440"/>
      <c r="M1288" s="440"/>
      <c r="N1288" s="441"/>
      <c r="EZ1288" s="337"/>
      <c r="FA1288" s="339"/>
      <c r="FB1288" s="432"/>
      <c r="FC1288" s="432"/>
      <c r="FD1288" s="432"/>
      <c r="FF1288" s="437" t="s">
        <v>62</v>
      </c>
      <c r="FJ1288" s="432"/>
      <c r="FK1288" s="432"/>
    </row>
    <row r="1289" spans="1:167" s="327" customFormat="1" ht="67.5" x14ac:dyDescent="0.25">
      <c r="A1289" s="438"/>
      <c r="B1289" s="439" t="s">
        <v>63</v>
      </c>
      <c r="C1289" s="440" t="s">
        <v>64</v>
      </c>
      <c r="D1289" s="440"/>
      <c r="E1289" s="440"/>
      <c r="F1289" s="440"/>
      <c r="G1289" s="440"/>
      <c r="H1289" s="440"/>
      <c r="I1289" s="440"/>
      <c r="J1289" s="440"/>
      <c r="K1289" s="440"/>
      <c r="L1289" s="440"/>
      <c r="M1289" s="440"/>
      <c r="N1289" s="441"/>
      <c r="EZ1289" s="337"/>
      <c r="FA1289" s="339"/>
      <c r="FB1289" s="432"/>
      <c r="FC1289" s="432"/>
      <c r="FD1289" s="432"/>
      <c r="FF1289" s="437" t="s">
        <v>64</v>
      </c>
      <c r="FJ1289" s="432"/>
      <c r="FK1289" s="432"/>
    </row>
    <row r="1290" spans="1:167" s="327" customFormat="1" ht="33.75" x14ac:dyDescent="0.25">
      <c r="A1290" s="438"/>
      <c r="B1290" s="439" t="s">
        <v>92</v>
      </c>
      <c r="C1290" s="440" t="s">
        <v>93</v>
      </c>
      <c r="D1290" s="440"/>
      <c r="E1290" s="440"/>
      <c r="F1290" s="440"/>
      <c r="G1290" s="440"/>
      <c r="H1290" s="440"/>
      <c r="I1290" s="440"/>
      <c r="J1290" s="440"/>
      <c r="K1290" s="440"/>
      <c r="L1290" s="440"/>
      <c r="M1290" s="440"/>
      <c r="N1290" s="441"/>
      <c r="EZ1290" s="337"/>
      <c r="FA1290" s="339"/>
      <c r="FB1290" s="432"/>
      <c r="FC1290" s="432"/>
      <c r="FD1290" s="432"/>
      <c r="FF1290" s="437" t="s">
        <v>93</v>
      </c>
      <c r="FJ1290" s="432"/>
      <c r="FK1290" s="432"/>
    </row>
    <row r="1291" spans="1:167" s="327" customFormat="1" ht="15" x14ac:dyDescent="0.25">
      <c r="A1291" s="442"/>
      <c r="B1291" s="439" t="s">
        <v>57</v>
      </c>
      <c r="C1291" s="435" t="s">
        <v>67</v>
      </c>
      <c r="D1291" s="435"/>
      <c r="E1291" s="435"/>
      <c r="F1291" s="443"/>
      <c r="G1291" s="444"/>
      <c r="H1291" s="444"/>
      <c r="I1291" s="444"/>
      <c r="J1291" s="445">
        <v>70.709999999999994</v>
      </c>
      <c r="K1291" s="470">
        <v>1.7250000000000001</v>
      </c>
      <c r="L1291" s="445">
        <v>313.07</v>
      </c>
      <c r="M1291" s="448">
        <v>52.21</v>
      </c>
      <c r="N1291" s="449">
        <v>16345.38</v>
      </c>
      <c r="EZ1291" s="337"/>
      <c r="FA1291" s="339"/>
      <c r="FB1291" s="432"/>
      <c r="FC1291" s="432"/>
      <c r="FD1291" s="432"/>
      <c r="FG1291" s="437" t="s">
        <v>67</v>
      </c>
      <c r="FJ1291" s="432"/>
      <c r="FK1291" s="432"/>
    </row>
    <row r="1292" spans="1:167" s="327" customFormat="1" ht="15" x14ac:dyDescent="0.25">
      <c r="A1292" s="442"/>
      <c r="B1292" s="439" t="s">
        <v>72</v>
      </c>
      <c r="C1292" s="435" t="s">
        <v>73</v>
      </c>
      <c r="D1292" s="435"/>
      <c r="E1292" s="435"/>
      <c r="F1292" s="443"/>
      <c r="G1292" s="444"/>
      <c r="H1292" s="444"/>
      <c r="I1292" s="444"/>
      <c r="J1292" s="445">
        <v>380</v>
      </c>
      <c r="K1292" s="444"/>
      <c r="L1292" s="445">
        <v>975.35</v>
      </c>
      <c r="M1292" s="446">
        <v>9.5</v>
      </c>
      <c r="N1292" s="449">
        <v>9265.83</v>
      </c>
      <c r="EZ1292" s="337"/>
      <c r="FA1292" s="339"/>
      <c r="FB1292" s="432"/>
      <c r="FC1292" s="432"/>
      <c r="FD1292" s="432"/>
      <c r="FG1292" s="437" t="s">
        <v>73</v>
      </c>
      <c r="FJ1292" s="432"/>
      <c r="FK1292" s="432"/>
    </row>
    <row r="1293" spans="1:167" s="327" customFormat="1" ht="15" x14ac:dyDescent="0.25">
      <c r="A1293" s="452"/>
      <c r="B1293" s="439"/>
      <c r="C1293" s="435" t="s">
        <v>74</v>
      </c>
      <c r="D1293" s="435"/>
      <c r="E1293" s="435"/>
      <c r="F1293" s="443" t="s">
        <v>75</v>
      </c>
      <c r="G1293" s="448">
        <v>8.2899999999999991</v>
      </c>
      <c r="H1293" s="470">
        <v>1.7250000000000001</v>
      </c>
      <c r="I1293" s="469">
        <v>36.7044517</v>
      </c>
      <c r="J1293" s="370"/>
      <c r="K1293" s="444"/>
      <c r="L1293" s="370"/>
      <c r="M1293" s="444"/>
      <c r="N1293" s="451"/>
      <c r="EZ1293" s="337"/>
      <c r="FA1293" s="339"/>
      <c r="FB1293" s="432"/>
      <c r="FC1293" s="432"/>
      <c r="FD1293" s="432"/>
      <c r="FH1293" s="437" t="s">
        <v>74</v>
      </c>
      <c r="FJ1293" s="432"/>
      <c r="FK1293" s="432"/>
    </row>
    <row r="1294" spans="1:167" s="327" customFormat="1" ht="15" x14ac:dyDescent="0.25">
      <c r="A1294" s="433"/>
      <c r="B1294" s="439"/>
      <c r="C1294" s="455" t="s">
        <v>77</v>
      </c>
      <c r="D1294" s="455"/>
      <c r="E1294" s="455"/>
      <c r="F1294" s="456"/>
      <c r="G1294" s="457"/>
      <c r="H1294" s="457"/>
      <c r="I1294" s="457"/>
      <c r="J1294" s="458">
        <v>450.71</v>
      </c>
      <c r="K1294" s="457"/>
      <c r="L1294" s="459">
        <v>1288.42</v>
      </c>
      <c r="M1294" s="457"/>
      <c r="N1294" s="460">
        <v>25611.21</v>
      </c>
      <c r="EZ1294" s="337"/>
      <c r="FA1294" s="339"/>
      <c r="FB1294" s="432"/>
      <c r="FC1294" s="432"/>
      <c r="FD1294" s="432"/>
      <c r="FI1294" s="437" t="s">
        <v>77</v>
      </c>
      <c r="FJ1294" s="432"/>
      <c r="FK1294" s="432"/>
    </row>
    <row r="1295" spans="1:167" s="327" customFormat="1" ht="15" x14ac:dyDescent="0.25">
      <c r="A1295" s="452"/>
      <c r="B1295" s="439"/>
      <c r="C1295" s="435" t="s">
        <v>78</v>
      </c>
      <c r="D1295" s="435"/>
      <c r="E1295" s="435"/>
      <c r="F1295" s="443"/>
      <c r="G1295" s="444"/>
      <c r="H1295" s="444"/>
      <c r="I1295" s="444"/>
      <c r="J1295" s="370"/>
      <c r="K1295" s="444"/>
      <c r="L1295" s="445">
        <v>313.07</v>
      </c>
      <c r="M1295" s="444"/>
      <c r="N1295" s="449">
        <v>16345.38</v>
      </c>
      <c r="EZ1295" s="337"/>
      <c r="FA1295" s="339"/>
      <c r="FB1295" s="432"/>
      <c r="FC1295" s="432"/>
      <c r="FD1295" s="432"/>
      <c r="FH1295" s="437" t="s">
        <v>78</v>
      </c>
      <c r="FJ1295" s="432"/>
      <c r="FK1295" s="432"/>
    </row>
    <row r="1296" spans="1:167" s="327" customFormat="1" ht="15" x14ac:dyDescent="0.25">
      <c r="A1296" s="452"/>
      <c r="B1296" s="439" t="s">
        <v>94</v>
      </c>
      <c r="C1296" s="435" t="s">
        <v>95</v>
      </c>
      <c r="D1296" s="435"/>
      <c r="E1296" s="435"/>
      <c r="F1296" s="443" t="s">
        <v>81</v>
      </c>
      <c r="G1296" s="450">
        <v>109</v>
      </c>
      <c r="H1296" s="444"/>
      <c r="I1296" s="450">
        <v>109</v>
      </c>
      <c r="J1296" s="370"/>
      <c r="K1296" s="444"/>
      <c r="L1296" s="445">
        <v>341.25</v>
      </c>
      <c r="M1296" s="444"/>
      <c r="N1296" s="449">
        <v>17816.46</v>
      </c>
      <c r="EZ1296" s="337"/>
      <c r="FA1296" s="339"/>
      <c r="FB1296" s="432"/>
      <c r="FC1296" s="432"/>
      <c r="FD1296" s="432"/>
      <c r="FH1296" s="437" t="s">
        <v>95</v>
      </c>
      <c r="FJ1296" s="432"/>
      <c r="FK1296" s="432"/>
    </row>
    <row r="1297" spans="1:167" s="327" customFormat="1" ht="22.5" x14ac:dyDescent="0.25">
      <c r="A1297" s="452"/>
      <c r="B1297" s="439" t="s">
        <v>96</v>
      </c>
      <c r="C1297" s="435" t="s">
        <v>97</v>
      </c>
      <c r="D1297" s="435"/>
      <c r="E1297" s="435"/>
      <c r="F1297" s="443" t="s">
        <v>81</v>
      </c>
      <c r="G1297" s="450">
        <v>57</v>
      </c>
      <c r="H1297" s="448">
        <v>0.85</v>
      </c>
      <c r="I1297" s="448">
        <v>48.45</v>
      </c>
      <c r="J1297" s="370"/>
      <c r="K1297" s="444"/>
      <c r="L1297" s="445">
        <v>151.68</v>
      </c>
      <c r="M1297" s="444"/>
      <c r="N1297" s="449">
        <v>7919.34</v>
      </c>
      <c r="EZ1297" s="337"/>
      <c r="FA1297" s="339"/>
      <c r="FB1297" s="432"/>
      <c r="FC1297" s="432"/>
      <c r="FD1297" s="432"/>
      <c r="FH1297" s="437" t="s">
        <v>97</v>
      </c>
      <c r="FJ1297" s="432"/>
      <c r="FK1297" s="432"/>
    </row>
    <row r="1298" spans="1:167" s="327" customFormat="1" ht="15" x14ac:dyDescent="0.25">
      <c r="A1298" s="461"/>
      <c r="B1298" s="462"/>
      <c r="C1298" s="425" t="s">
        <v>84</v>
      </c>
      <c r="D1298" s="425"/>
      <c r="E1298" s="425"/>
      <c r="F1298" s="426"/>
      <c r="G1298" s="427"/>
      <c r="H1298" s="427"/>
      <c r="I1298" s="427"/>
      <c r="J1298" s="430"/>
      <c r="K1298" s="427"/>
      <c r="L1298" s="463">
        <v>1781.35</v>
      </c>
      <c r="M1298" s="457"/>
      <c r="N1298" s="464">
        <v>51347.01</v>
      </c>
      <c r="EZ1298" s="337"/>
      <c r="FA1298" s="339"/>
      <c r="FB1298" s="432"/>
      <c r="FC1298" s="432"/>
      <c r="FD1298" s="432"/>
      <c r="FJ1298" s="432" t="s">
        <v>84</v>
      </c>
      <c r="FK1298" s="432"/>
    </row>
    <row r="1299" spans="1:167" s="327" customFormat="1" ht="22.5" x14ac:dyDescent="0.25">
      <c r="A1299" s="423" t="s">
        <v>460</v>
      </c>
      <c r="B1299" s="424" t="s">
        <v>195</v>
      </c>
      <c r="C1299" s="425" t="s">
        <v>461</v>
      </c>
      <c r="D1299" s="425"/>
      <c r="E1299" s="425"/>
      <c r="F1299" s="426" t="s">
        <v>306</v>
      </c>
      <c r="G1299" s="427">
        <v>256.67</v>
      </c>
      <c r="H1299" s="428">
        <v>1</v>
      </c>
      <c r="I1299" s="466">
        <v>256.67</v>
      </c>
      <c r="J1299" s="430"/>
      <c r="K1299" s="427"/>
      <c r="L1299" s="430"/>
      <c r="M1299" s="483">
        <v>9.5</v>
      </c>
      <c r="N1299" s="431"/>
      <c r="EZ1299" s="337"/>
      <c r="FA1299" s="339"/>
      <c r="FB1299" s="432" t="s">
        <v>461</v>
      </c>
      <c r="FC1299" s="432" t="s">
        <v>4</v>
      </c>
      <c r="FD1299" s="432" t="s">
        <v>4</v>
      </c>
      <c r="FJ1299" s="432"/>
      <c r="FK1299" s="432"/>
    </row>
    <row r="1300" spans="1:167" s="327" customFormat="1" ht="15" x14ac:dyDescent="0.25">
      <c r="A1300" s="461"/>
      <c r="B1300" s="462"/>
      <c r="C1300" s="425" t="s">
        <v>84</v>
      </c>
      <c r="D1300" s="425"/>
      <c r="E1300" s="425"/>
      <c r="F1300" s="426"/>
      <c r="G1300" s="427"/>
      <c r="H1300" s="427"/>
      <c r="I1300" s="427"/>
      <c r="J1300" s="430"/>
      <c r="K1300" s="427"/>
      <c r="L1300" s="467">
        <v>0</v>
      </c>
      <c r="M1300" s="457"/>
      <c r="N1300" s="474">
        <v>0</v>
      </c>
      <c r="EZ1300" s="337"/>
      <c r="FA1300" s="339"/>
      <c r="FB1300" s="432"/>
      <c r="FC1300" s="432"/>
      <c r="FD1300" s="432"/>
      <c r="FJ1300" s="432" t="s">
        <v>84</v>
      </c>
      <c r="FK1300" s="432"/>
    </row>
    <row r="1301" spans="1:167" s="327" customFormat="1" ht="22.5" x14ac:dyDescent="0.25">
      <c r="A1301" s="423" t="s">
        <v>462</v>
      </c>
      <c r="B1301" s="424" t="s">
        <v>195</v>
      </c>
      <c r="C1301" s="425" t="s">
        <v>310</v>
      </c>
      <c r="D1301" s="425"/>
      <c r="E1301" s="425"/>
      <c r="F1301" s="426" t="s">
        <v>104</v>
      </c>
      <c r="G1301" s="427">
        <v>6401</v>
      </c>
      <c r="H1301" s="428">
        <v>1</v>
      </c>
      <c r="I1301" s="428">
        <v>6401</v>
      </c>
      <c r="J1301" s="430"/>
      <c r="K1301" s="427"/>
      <c r="L1301" s="430"/>
      <c r="M1301" s="483">
        <v>9.5</v>
      </c>
      <c r="N1301" s="431"/>
      <c r="EZ1301" s="337"/>
      <c r="FA1301" s="339"/>
      <c r="FB1301" s="432" t="s">
        <v>310</v>
      </c>
      <c r="FC1301" s="432" t="s">
        <v>4</v>
      </c>
      <c r="FD1301" s="432" t="s">
        <v>4</v>
      </c>
      <c r="FJ1301" s="432"/>
      <c r="FK1301" s="432"/>
    </row>
    <row r="1302" spans="1:167" s="327" customFormat="1" ht="15" x14ac:dyDescent="0.25">
      <c r="A1302" s="461"/>
      <c r="B1302" s="462"/>
      <c r="C1302" s="425" t="s">
        <v>84</v>
      </c>
      <c r="D1302" s="425"/>
      <c r="E1302" s="425"/>
      <c r="F1302" s="426"/>
      <c r="G1302" s="427"/>
      <c r="H1302" s="427"/>
      <c r="I1302" s="427"/>
      <c r="J1302" s="430"/>
      <c r="K1302" s="427"/>
      <c r="L1302" s="467">
        <v>0</v>
      </c>
      <c r="M1302" s="457"/>
      <c r="N1302" s="474">
        <v>0</v>
      </c>
      <c r="EZ1302" s="337"/>
      <c r="FA1302" s="339"/>
      <c r="FB1302" s="432"/>
      <c r="FC1302" s="432"/>
      <c r="FD1302" s="432"/>
      <c r="FJ1302" s="432" t="s">
        <v>84</v>
      </c>
      <c r="FK1302" s="432"/>
    </row>
    <row r="1303" spans="1:167" s="327" customFormat="1" ht="15" x14ac:dyDescent="0.25">
      <c r="A1303" s="423" t="s">
        <v>463</v>
      </c>
      <c r="B1303" s="424" t="s">
        <v>195</v>
      </c>
      <c r="C1303" s="425" t="s">
        <v>312</v>
      </c>
      <c r="D1303" s="425"/>
      <c r="E1303" s="425"/>
      <c r="F1303" s="426" t="s">
        <v>104</v>
      </c>
      <c r="G1303" s="427">
        <v>6401</v>
      </c>
      <c r="H1303" s="428">
        <v>1</v>
      </c>
      <c r="I1303" s="428">
        <v>6401</v>
      </c>
      <c r="J1303" s="430"/>
      <c r="K1303" s="427"/>
      <c r="L1303" s="430"/>
      <c r="M1303" s="483">
        <v>9.5</v>
      </c>
      <c r="N1303" s="431"/>
      <c r="EZ1303" s="337"/>
      <c r="FA1303" s="339"/>
      <c r="FB1303" s="432" t="s">
        <v>312</v>
      </c>
      <c r="FC1303" s="432" t="s">
        <v>4</v>
      </c>
      <c r="FD1303" s="432" t="s">
        <v>4</v>
      </c>
      <c r="FJ1303" s="432"/>
      <c r="FK1303" s="432"/>
    </row>
    <row r="1304" spans="1:167" s="327" customFormat="1" ht="15" x14ac:dyDescent="0.25">
      <c r="A1304" s="461"/>
      <c r="B1304" s="462"/>
      <c r="C1304" s="425" t="s">
        <v>84</v>
      </c>
      <c r="D1304" s="425"/>
      <c r="E1304" s="425"/>
      <c r="F1304" s="426"/>
      <c r="G1304" s="427"/>
      <c r="H1304" s="427"/>
      <c r="I1304" s="427"/>
      <c r="J1304" s="430"/>
      <c r="K1304" s="427"/>
      <c r="L1304" s="467">
        <v>0</v>
      </c>
      <c r="M1304" s="457"/>
      <c r="N1304" s="474">
        <v>0</v>
      </c>
      <c r="EZ1304" s="337"/>
      <c r="FA1304" s="339"/>
      <c r="FB1304" s="432"/>
      <c r="FC1304" s="432"/>
      <c r="FD1304" s="432"/>
      <c r="FJ1304" s="432" t="s">
        <v>84</v>
      </c>
      <c r="FK1304" s="432"/>
    </row>
    <row r="1305" spans="1:167" s="327" customFormat="1" ht="67.5" x14ac:dyDescent="0.25">
      <c r="A1305" s="423" t="s">
        <v>464</v>
      </c>
      <c r="B1305" s="424" t="s">
        <v>277</v>
      </c>
      <c r="C1305" s="425" t="s">
        <v>278</v>
      </c>
      <c r="D1305" s="425"/>
      <c r="E1305" s="425"/>
      <c r="F1305" s="426" t="s">
        <v>60</v>
      </c>
      <c r="G1305" s="427">
        <v>2.5665</v>
      </c>
      <c r="H1305" s="428">
        <v>1</v>
      </c>
      <c r="I1305" s="468">
        <v>2.5665</v>
      </c>
      <c r="J1305" s="430"/>
      <c r="K1305" s="427"/>
      <c r="L1305" s="430"/>
      <c r="M1305" s="427"/>
      <c r="N1305" s="431"/>
      <c r="EZ1305" s="337"/>
      <c r="FA1305" s="339"/>
      <c r="FB1305" s="432" t="s">
        <v>278</v>
      </c>
      <c r="FC1305" s="432" t="s">
        <v>4</v>
      </c>
      <c r="FD1305" s="432" t="s">
        <v>4</v>
      </c>
      <c r="FJ1305" s="432"/>
      <c r="FK1305" s="432"/>
    </row>
    <row r="1306" spans="1:167" s="327" customFormat="1" ht="15" x14ac:dyDescent="0.25">
      <c r="A1306" s="433"/>
      <c r="B1306" s="434"/>
      <c r="C1306" s="435" t="s">
        <v>2169</v>
      </c>
      <c r="D1306" s="435"/>
      <c r="E1306" s="435"/>
      <c r="F1306" s="435"/>
      <c r="G1306" s="435"/>
      <c r="H1306" s="435"/>
      <c r="I1306" s="435"/>
      <c r="J1306" s="435"/>
      <c r="K1306" s="435"/>
      <c r="L1306" s="435"/>
      <c r="M1306" s="435"/>
      <c r="N1306" s="436"/>
      <c r="EZ1306" s="337"/>
      <c r="FA1306" s="339"/>
      <c r="FB1306" s="432"/>
      <c r="FC1306" s="432"/>
      <c r="FD1306" s="432"/>
      <c r="FE1306" s="437" t="s">
        <v>2169</v>
      </c>
      <c r="FJ1306" s="432"/>
      <c r="FK1306" s="432"/>
    </row>
    <row r="1307" spans="1:167" s="327" customFormat="1" ht="67.5" x14ac:dyDescent="0.25">
      <c r="A1307" s="438"/>
      <c r="B1307" s="439" t="s">
        <v>61</v>
      </c>
      <c r="C1307" s="440" t="s">
        <v>62</v>
      </c>
      <c r="D1307" s="440"/>
      <c r="E1307" s="440"/>
      <c r="F1307" s="440"/>
      <c r="G1307" s="440"/>
      <c r="H1307" s="440"/>
      <c r="I1307" s="440"/>
      <c r="J1307" s="440"/>
      <c r="K1307" s="440"/>
      <c r="L1307" s="440"/>
      <c r="M1307" s="440"/>
      <c r="N1307" s="441"/>
      <c r="EZ1307" s="337"/>
      <c r="FA1307" s="339"/>
      <c r="FB1307" s="432"/>
      <c r="FC1307" s="432"/>
      <c r="FD1307" s="432"/>
      <c r="FF1307" s="437" t="s">
        <v>62</v>
      </c>
      <c r="FJ1307" s="432"/>
      <c r="FK1307" s="432"/>
    </row>
    <row r="1308" spans="1:167" s="327" customFormat="1" ht="67.5" x14ac:dyDescent="0.25">
      <c r="A1308" s="438"/>
      <c r="B1308" s="439" t="s">
        <v>63</v>
      </c>
      <c r="C1308" s="440" t="s">
        <v>64</v>
      </c>
      <c r="D1308" s="440"/>
      <c r="E1308" s="440"/>
      <c r="F1308" s="440"/>
      <c r="G1308" s="440"/>
      <c r="H1308" s="440"/>
      <c r="I1308" s="440"/>
      <c r="J1308" s="440"/>
      <c r="K1308" s="440"/>
      <c r="L1308" s="440"/>
      <c r="M1308" s="440"/>
      <c r="N1308" s="441"/>
      <c r="EZ1308" s="337"/>
      <c r="FA1308" s="339"/>
      <c r="FB1308" s="432"/>
      <c r="FC1308" s="432"/>
      <c r="FD1308" s="432"/>
      <c r="FF1308" s="437" t="s">
        <v>64</v>
      </c>
      <c r="FJ1308" s="432"/>
      <c r="FK1308" s="432"/>
    </row>
    <row r="1309" spans="1:167" s="327" customFormat="1" ht="33.75" x14ac:dyDescent="0.25">
      <c r="A1309" s="438"/>
      <c r="B1309" s="439" t="s">
        <v>92</v>
      </c>
      <c r="C1309" s="440" t="s">
        <v>93</v>
      </c>
      <c r="D1309" s="440"/>
      <c r="E1309" s="440"/>
      <c r="F1309" s="440"/>
      <c r="G1309" s="440"/>
      <c r="H1309" s="440"/>
      <c r="I1309" s="440"/>
      <c r="J1309" s="440"/>
      <c r="K1309" s="440"/>
      <c r="L1309" s="440"/>
      <c r="M1309" s="440"/>
      <c r="N1309" s="441"/>
      <c r="EZ1309" s="337"/>
      <c r="FA1309" s="339"/>
      <c r="FB1309" s="432"/>
      <c r="FC1309" s="432"/>
      <c r="FD1309" s="432"/>
      <c r="FF1309" s="437" t="s">
        <v>93</v>
      </c>
      <c r="FJ1309" s="432"/>
      <c r="FK1309" s="432"/>
    </row>
    <row r="1310" spans="1:167" s="327" customFormat="1" ht="15" x14ac:dyDescent="0.25">
      <c r="A1310" s="442"/>
      <c r="B1310" s="439" t="s">
        <v>57</v>
      </c>
      <c r="C1310" s="435" t="s">
        <v>67</v>
      </c>
      <c r="D1310" s="435"/>
      <c r="E1310" s="435"/>
      <c r="F1310" s="443"/>
      <c r="G1310" s="444"/>
      <c r="H1310" s="444"/>
      <c r="I1310" s="444"/>
      <c r="J1310" s="445">
        <v>117.59</v>
      </c>
      <c r="K1310" s="470">
        <v>1.7250000000000001</v>
      </c>
      <c r="L1310" s="445">
        <v>520.6</v>
      </c>
      <c r="M1310" s="448">
        <v>52.21</v>
      </c>
      <c r="N1310" s="449">
        <v>27180.53</v>
      </c>
      <c r="EZ1310" s="337"/>
      <c r="FA1310" s="339"/>
      <c r="FB1310" s="432"/>
      <c r="FC1310" s="432"/>
      <c r="FD1310" s="432"/>
      <c r="FG1310" s="437" t="s">
        <v>67</v>
      </c>
      <c r="FJ1310" s="432"/>
      <c r="FK1310" s="432"/>
    </row>
    <row r="1311" spans="1:167" s="327" customFormat="1" ht="15" x14ac:dyDescent="0.25">
      <c r="A1311" s="442"/>
      <c r="B1311" s="439" t="s">
        <v>68</v>
      </c>
      <c r="C1311" s="435" t="s">
        <v>69</v>
      </c>
      <c r="D1311" s="435"/>
      <c r="E1311" s="435"/>
      <c r="F1311" s="443"/>
      <c r="G1311" s="444"/>
      <c r="H1311" s="444"/>
      <c r="I1311" s="444"/>
      <c r="J1311" s="445">
        <v>363.3</v>
      </c>
      <c r="K1311" s="470">
        <v>1.875</v>
      </c>
      <c r="L1311" s="447">
        <v>1748.27</v>
      </c>
      <c r="M1311" s="448">
        <v>15.71</v>
      </c>
      <c r="N1311" s="449">
        <v>27465.32</v>
      </c>
      <c r="EZ1311" s="337"/>
      <c r="FA1311" s="339"/>
      <c r="FB1311" s="432"/>
      <c r="FC1311" s="432"/>
      <c r="FD1311" s="432"/>
      <c r="FG1311" s="437" t="s">
        <v>69</v>
      </c>
      <c r="FJ1311" s="432"/>
      <c r="FK1311" s="432"/>
    </row>
    <row r="1312" spans="1:167" s="327" customFormat="1" ht="15" x14ac:dyDescent="0.25">
      <c r="A1312" s="442"/>
      <c r="B1312" s="439" t="s">
        <v>70</v>
      </c>
      <c r="C1312" s="435" t="s">
        <v>71</v>
      </c>
      <c r="D1312" s="435"/>
      <c r="E1312" s="435"/>
      <c r="F1312" s="443"/>
      <c r="G1312" s="444"/>
      <c r="H1312" s="444"/>
      <c r="I1312" s="444"/>
      <c r="J1312" s="445">
        <v>2.77</v>
      </c>
      <c r="K1312" s="470">
        <v>1.875</v>
      </c>
      <c r="L1312" s="445">
        <v>13.33</v>
      </c>
      <c r="M1312" s="448">
        <v>52.21</v>
      </c>
      <c r="N1312" s="472">
        <v>695.96</v>
      </c>
      <c r="EZ1312" s="337"/>
      <c r="FA1312" s="339"/>
      <c r="FB1312" s="432"/>
      <c r="FC1312" s="432"/>
      <c r="FD1312" s="432"/>
      <c r="FG1312" s="437" t="s">
        <v>71</v>
      </c>
      <c r="FJ1312" s="432"/>
      <c r="FK1312" s="432"/>
    </row>
    <row r="1313" spans="1:167" s="327" customFormat="1" ht="15" x14ac:dyDescent="0.25">
      <c r="A1313" s="442"/>
      <c r="B1313" s="439" t="s">
        <v>72</v>
      </c>
      <c r="C1313" s="435" t="s">
        <v>73</v>
      </c>
      <c r="D1313" s="435"/>
      <c r="E1313" s="435"/>
      <c r="F1313" s="443"/>
      <c r="G1313" s="444"/>
      <c r="H1313" s="444"/>
      <c r="I1313" s="444"/>
      <c r="J1313" s="445">
        <v>119.96</v>
      </c>
      <c r="K1313" s="444"/>
      <c r="L1313" s="445">
        <v>307.88</v>
      </c>
      <c r="M1313" s="446">
        <v>9.5</v>
      </c>
      <c r="N1313" s="449">
        <v>2924.86</v>
      </c>
      <c r="EZ1313" s="337"/>
      <c r="FA1313" s="339"/>
      <c r="FB1313" s="432"/>
      <c r="FC1313" s="432"/>
      <c r="FD1313" s="432"/>
      <c r="FG1313" s="437" t="s">
        <v>73</v>
      </c>
      <c r="FJ1313" s="432"/>
      <c r="FK1313" s="432"/>
    </row>
    <row r="1314" spans="1:167" s="327" customFormat="1" ht="15" x14ac:dyDescent="0.25">
      <c r="A1314" s="452"/>
      <c r="B1314" s="439"/>
      <c r="C1314" s="435" t="s">
        <v>74</v>
      </c>
      <c r="D1314" s="435"/>
      <c r="E1314" s="435"/>
      <c r="F1314" s="443" t="s">
        <v>75</v>
      </c>
      <c r="G1314" s="448">
        <v>13.61</v>
      </c>
      <c r="H1314" s="470">
        <v>1.7250000000000001</v>
      </c>
      <c r="I1314" s="469">
        <v>60.254362100000002</v>
      </c>
      <c r="J1314" s="370"/>
      <c r="K1314" s="444"/>
      <c r="L1314" s="370"/>
      <c r="M1314" s="444"/>
      <c r="N1314" s="451"/>
      <c r="EZ1314" s="337"/>
      <c r="FA1314" s="339"/>
      <c r="FB1314" s="432"/>
      <c r="FC1314" s="432"/>
      <c r="FD1314" s="432"/>
      <c r="FH1314" s="437" t="s">
        <v>74</v>
      </c>
      <c r="FJ1314" s="432"/>
      <c r="FK1314" s="432"/>
    </row>
    <row r="1315" spans="1:167" s="327" customFormat="1" ht="15" x14ac:dyDescent="0.25">
      <c r="A1315" s="452"/>
      <c r="B1315" s="439"/>
      <c r="C1315" s="435" t="s">
        <v>76</v>
      </c>
      <c r="D1315" s="435"/>
      <c r="E1315" s="435"/>
      <c r="F1315" s="443" t="s">
        <v>75</v>
      </c>
      <c r="G1315" s="448">
        <v>0.23</v>
      </c>
      <c r="H1315" s="470">
        <v>1.875</v>
      </c>
      <c r="I1315" s="469">
        <v>1.1068031</v>
      </c>
      <c r="J1315" s="370"/>
      <c r="K1315" s="444"/>
      <c r="L1315" s="370"/>
      <c r="M1315" s="444"/>
      <c r="N1315" s="451"/>
      <c r="EZ1315" s="337"/>
      <c r="FA1315" s="339"/>
      <c r="FB1315" s="432"/>
      <c r="FC1315" s="432"/>
      <c r="FD1315" s="432"/>
      <c r="FH1315" s="437" t="s">
        <v>76</v>
      </c>
      <c r="FJ1315" s="432"/>
      <c r="FK1315" s="432"/>
    </row>
    <row r="1316" spans="1:167" s="327" customFormat="1" ht="15" x14ac:dyDescent="0.25">
      <c r="A1316" s="433"/>
      <c r="B1316" s="439"/>
      <c r="C1316" s="455" t="s">
        <v>77</v>
      </c>
      <c r="D1316" s="455"/>
      <c r="E1316" s="455"/>
      <c r="F1316" s="456"/>
      <c r="G1316" s="457"/>
      <c r="H1316" s="457"/>
      <c r="I1316" s="457"/>
      <c r="J1316" s="458">
        <v>600.85</v>
      </c>
      <c r="K1316" s="457"/>
      <c r="L1316" s="459">
        <v>2576.75</v>
      </c>
      <c r="M1316" s="457"/>
      <c r="N1316" s="460">
        <v>57570.71</v>
      </c>
      <c r="EZ1316" s="337"/>
      <c r="FA1316" s="339"/>
      <c r="FB1316" s="432"/>
      <c r="FC1316" s="432"/>
      <c r="FD1316" s="432"/>
      <c r="FI1316" s="437" t="s">
        <v>77</v>
      </c>
      <c r="FJ1316" s="432"/>
      <c r="FK1316" s="432"/>
    </row>
    <row r="1317" spans="1:167" s="327" customFormat="1" ht="15" x14ac:dyDescent="0.25">
      <c r="A1317" s="452"/>
      <c r="B1317" s="439"/>
      <c r="C1317" s="435" t="s">
        <v>78</v>
      </c>
      <c r="D1317" s="435"/>
      <c r="E1317" s="435"/>
      <c r="F1317" s="443"/>
      <c r="G1317" s="444"/>
      <c r="H1317" s="444"/>
      <c r="I1317" s="444"/>
      <c r="J1317" s="370"/>
      <c r="K1317" s="444"/>
      <c r="L1317" s="445">
        <v>533.92999999999995</v>
      </c>
      <c r="M1317" s="444"/>
      <c r="N1317" s="449">
        <v>27876.49</v>
      </c>
      <c r="EZ1317" s="337"/>
      <c r="FA1317" s="339"/>
      <c r="FB1317" s="432"/>
      <c r="FC1317" s="432"/>
      <c r="FD1317" s="432"/>
      <c r="FH1317" s="437" t="s">
        <v>78</v>
      </c>
      <c r="FJ1317" s="432"/>
      <c r="FK1317" s="432"/>
    </row>
    <row r="1318" spans="1:167" s="327" customFormat="1" ht="15" x14ac:dyDescent="0.25">
      <c r="A1318" s="452"/>
      <c r="B1318" s="439" t="s">
        <v>94</v>
      </c>
      <c r="C1318" s="435" t="s">
        <v>95</v>
      </c>
      <c r="D1318" s="435"/>
      <c r="E1318" s="435"/>
      <c r="F1318" s="443" t="s">
        <v>81</v>
      </c>
      <c r="G1318" s="450">
        <v>109</v>
      </c>
      <c r="H1318" s="444"/>
      <c r="I1318" s="450">
        <v>109</v>
      </c>
      <c r="J1318" s="370"/>
      <c r="K1318" s="444"/>
      <c r="L1318" s="445">
        <v>581.98</v>
      </c>
      <c r="M1318" s="444"/>
      <c r="N1318" s="449">
        <v>30385.37</v>
      </c>
      <c r="EZ1318" s="337"/>
      <c r="FA1318" s="339"/>
      <c r="FB1318" s="432"/>
      <c r="FC1318" s="432"/>
      <c r="FD1318" s="432"/>
      <c r="FH1318" s="437" t="s">
        <v>95</v>
      </c>
      <c r="FJ1318" s="432"/>
      <c r="FK1318" s="432"/>
    </row>
    <row r="1319" spans="1:167" s="327" customFormat="1" ht="22.5" x14ac:dyDescent="0.25">
      <c r="A1319" s="452"/>
      <c r="B1319" s="439" t="s">
        <v>96</v>
      </c>
      <c r="C1319" s="435" t="s">
        <v>97</v>
      </c>
      <c r="D1319" s="435"/>
      <c r="E1319" s="435"/>
      <c r="F1319" s="443" t="s">
        <v>81</v>
      </c>
      <c r="G1319" s="450">
        <v>57</v>
      </c>
      <c r="H1319" s="448">
        <v>0.85</v>
      </c>
      <c r="I1319" s="448">
        <v>48.45</v>
      </c>
      <c r="J1319" s="370"/>
      <c r="K1319" s="444"/>
      <c r="L1319" s="445">
        <v>258.69</v>
      </c>
      <c r="M1319" s="444"/>
      <c r="N1319" s="449">
        <v>13506.16</v>
      </c>
      <c r="EZ1319" s="337"/>
      <c r="FA1319" s="339"/>
      <c r="FB1319" s="432"/>
      <c r="FC1319" s="432"/>
      <c r="FD1319" s="432"/>
      <c r="FH1319" s="437" t="s">
        <v>97</v>
      </c>
      <c r="FJ1319" s="432"/>
      <c r="FK1319" s="432"/>
    </row>
    <row r="1320" spans="1:167" s="327" customFormat="1" ht="15" x14ac:dyDescent="0.25">
      <c r="A1320" s="461"/>
      <c r="B1320" s="462"/>
      <c r="C1320" s="425" t="s">
        <v>84</v>
      </c>
      <c r="D1320" s="425"/>
      <c r="E1320" s="425"/>
      <c r="F1320" s="426"/>
      <c r="G1320" s="427"/>
      <c r="H1320" s="427"/>
      <c r="I1320" s="427"/>
      <c r="J1320" s="430"/>
      <c r="K1320" s="427"/>
      <c r="L1320" s="463">
        <v>3417.42</v>
      </c>
      <c r="M1320" s="457"/>
      <c r="N1320" s="464">
        <v>101462.24</v>
      </c>
      <c r="EZ1320" s="337"/>
      <c r="FA1320" s="339"/>
      <c r="FB1320" s="432"/>
      <c r="FC1320" s="432"/>
      <c r="FD1320" s="432"/>
      <c r="FJ1320" s="432" t="s">
        <v>84</v>
      </c>
      <c r="FK1320" s="432"/>
    </row>
    <row r="1321" spans="1:167" s="327" customFormat="1" ht="15" x14ac:dyDescent="0.25">
      <c r="A1321" s="423" t="s">
        <v>465</v>
      </c>
      <c r="B1321" s="424" t="s">
        <v>195</v>
      </c>
      <c r="C1321" s="425" t="s">
        <v>280</v>
      </c>
      <c r="D1321" s="425"/>
      <c r="E1321" s="425"/>
      <c r="F1321" s="426" t="s">
        <v>281</v>
      </c>
      <c r="G1321" s="427">
        <v>51.33</v>
      </c>
      <c r="H1321" s="428">
        <v>1</v>
      </c>
      <c r="I1321" s="466">
        <v>51.33</v>
      </c>
      <c r="J1321" s="430"/>
      <c r="K1321" s="427"/>
      <c r="L1321" s="430"/>
      <c r="M1321" s="483">
        <v>9.5</v>
      </c>
      <c r="N1321" s="431"/>
      <c r="EZ1321" s="337"/>
      <c r="FA1321" s="339"/>
      <c r="FB1321" s="432" t="s">
        <v>280</v>
      </c>
      <c r="FC1321" s="432" t="s">
        <v>4</v>
      </c>
      <c r="FD1321" s="432" t="s">
        <v>4</v>
      </c>
      <c r="FJ1321" s="432"/>
      <c r="FK1321" s="432"/>
    </row>
    <row r="1322" spans="1:167" s="327" customFormat="1" ht="15" x14ac:dyDescent="0.25">
      <c r="A1322" s="461"/>
      <c r="B1322" s="462"/>
      <c r="C1322" s="425" t="s">
        <v>84</v>
      </c>
      <c r="D1322" s="425"/>
      <c r="E1322" s="425"/>
      <c r="F1322" s="426"/>
      <c r="G1322" s="427"/>
      <c r="H1322" s="427"/>
      <c r="I1322" s="427"/>
      <c r="J1322" s="430"/>
      <c r="K1322" s="427"/>
      <c r="L1322" s="467">
        <v>0</v>
      </c>
      <c r="M1322" s="457"/>
      <c r="N1322" s="474">
        <v>0</v>
      </c>
      <c r="EZ1322" s="337"/>
      <c r="FA1322" s="339"/>
      <c r="FB1322" s="432"/>
      <c r="FC1322" s="432"/>
      <c r="FD1322" s="432"/>
      <c r="FJ1322" s="432" t="s">
        <v>84</v>
      </c>
      <c r="FK1322" s="432"/>
    </row>
    <row r="1323" spans="1:167" s="327" customFormat="1" ht="15" x14ac:dyDescent="0.25">
      <c r="A1323" s="420" t="s">
        <v>466</v>
      </c>
      <c r="B1323" s="421"/>
      <c r="C1323" s="421"/>
      <c r="D1323" s="421"/>
      <c r="E1323" s="421"/>
      <c r="F1323" s="421"/>
      <c r="G1323" s="421"/>
      <c r="H1323" s="421"/>
      <c r="I1323" s="421"/>
      <c r="J1323" s="421"/>
      <c r="K1323" s="421"/>
      <c r="L1323" s="421"/>
      <c r="M1323" s="421"/>
      <c r="N1323" s="422"/>
      <c r="EZ1323" s="337"/>
      <c r="FA1323" s="339" t="s">
        <v>466</v>
      </c>
      <c r="FB1323" s="432"/>
      <c r="FC1323" s="432"/>
      <c r="FD1323" s="432"/>
      <c r="FJ1323" s="432"/>
      <c r="FK1323" s="432"/>
    </row>
    <row r="1324" spans="1:167" s="327" customFormat="1" ht="67.5" x14ac:dyDescent="0.25">
      <c r="A1324" s="423" t="s">
        <v>467</v>
      </c>
      <c r="B1324" s="424" t="s">
        <v>203</v>
      </c>
      <c r="C1324" s="425" t="s">
        <v>468</v>
      </c>
      <c r="D1324" s="425"/>
      <c r="E1324" s="425"/>
      <c r="F1324" s="426" t="s">
        <v>60</v>
      </c>
      <c r="G1324" s="427">
        <v>3.3620000000000001</v>
      </c>
      <c r="H1324" s="428">
        <v>1</v>
      </c>
      <c r="I1324" s="429">
        <v>3.3620000000000001</v>
      </c>
      <c r="J1324" s="430"/>
      <c r="K1324" s="427"/>
      <c r="L1324" s="430"/>
      <c r="M1324" s="427"/>
      <c r="N1324" s="431"/>
      <c r="EZ1324" s="337"/>
      <c r="FA1324" s="339"/>
      <c r="FB1324" s="432" t="s">
        <v>468</v>
      </c>
      <c r="FC1324" s="432" t="s">
        <v>4</v>
      </c>
      <c r="FD1324" s="432" t="s">
        <v>4</v>
      </c>
      <c r="FJ1324" s="432"/>
      <c r="FK1324" s="432"/>
    </row>
    <row r="1325" spans="1:167" s="327" customFormat="1" ht="15" x14ac:dyDescent="0.25">
      <c r="A1325" s="433"/>
      <c r="B1325" s="434"/>
      <c r="C1325" s="435" t="s">
        <v>2170</v>
      </c>
      <c r="D1325" s="435"/>
      <c r="E1325" s="435"/>
      <c r="F1325" s="435"/>
      <c r="G1325" s="435"/>
      <c r="H1325" s="435"/>
      <c r="I1325" s="435"/>
      <c r="J1325" s="435"/>
      <c r="K1325" s="435"/>
      <c r="L1325" s="435"/>
      <c r="M1325" s="435"/>
      <c r="N1325" s="436"/>
      <c r="EZ1325" s="337"/>
      <c r="FA1325" s="339"/>
      <c r="FB1325" s="432"/>
      <c r="FC1325" s="432"/>
      <c r="FD1325" s="432"/>
      <c r="FE1325" s="437" t="s">
        <v>2170</v>
      </c>
      <c r="FJ1325" s="432"/>
      <c r="FK1325" s="432"/>
    </row>
    <row r="1326" spans="1:167" s="327" customFormat="1" ht="67.5" x14ac:dyDescent="0.25">
      <c r="A1326" s="438"/>
      <c r="B1326" s="439" t="s">
        <v>61</v>
      </c>
      <c r="C1326" s="440" t="s">
        <v>62</v>
      </c>
      <c r="D1326" s="440"/>
      <c r="E1326" s="440"/>
      <c r="F1326" s="440"/>
      <c r="G1326" s="440"/>
      <c r="H1326" s="440"/>
      <c r="I1326" s="440"/>
      <c r="J1326" s="440"/>
      <c r="K1326" s="440"/>
      <c r="L1326" s="440"/>
      <c r="M1326" s="440"/>
      <c r="N1326" s="441"/>
      <c r="EZ1326" s="337"/>
      <c r="FA1326" s="339"/>
      <c r="FB1326" s="432"/>
      <c r="FC1326" s="432"/>
      <c r="FD1326" s="432"/>
      <c r="FF1326" s="437" t="s">
        <v>62</v>
      </c>
      <c r="FJ1326" s="432"/>
      <c r="FK1326" s="432"/>
    </row>
    <row r="1327" spans="1:167" s="327" customFormat="1" ht="67.5" x14ac:dyDescent="0.25">
      <c r="A1327" s="438"/>
      <c r="B1327" s="439" t="s">
        <v>63</v>
      </c>
      <c r="C1327" s="440" t="s">
        <v>64</v>
      </c>
      <c r="D1327" s="440"/>
      <c r="E1327" s="440"/>
      <c r="F1327" s="440"/>
      <c r="G1327" s="440"/>
      <c r="H1327" s="440"/>
      <c r="I1327" s="440"/>
      <c r="J1327" s="440"/>
      <c r="K1327" s="440"/>
      <c r="L1327" s="440"/>
      <c r="M1327" s="440"/>
      <c r="N1327" s="441"/>
      <c r="EZ1327" s="337"/>
      <c r="FA1327" s="339"/>
      <c r="FB1327" s="432"/>
      <c r="FC1327" s="432"/>
      <c r="FD1327" s="432"/>
      <c r="FF1327" s="437" t="s">
        <v>64</v>
      </c>
      <c r="FJ1327" s="432"/>
      <c r="FK1327" s="432"/>
    </row>
    <row r="1328" spans="1:167" s="327" customFormat="1" ht="33.75" x14ac:dyDescent="0.25">
      <c r="A1328" s="438"/>
      <c r="B1328" s="439" t="s">
        <v>92</v>
      </c>
      <c r="C1328" s="440" t="s">
        <v>93</v>
      </c>
      <c r="D1328" s="440"/>
      <c r="E1328" s="440"/>
      <c r="F1328" s="440"/>
      <c r="G1328" s="440"/>
      <c r="H1328" s="440"/>
      <c r="I1328" s="440"/>
      <c r="J1328" s="440"/>
      <c r="K1328" s="440"/>
      <c r="L1328" s="440"/>
      <c r="M1328" s="440"/>
      <c r="N1328" s="441"/>
      <c r="EZ1328" s="337"/>
      <c r="FA1328" s="339"/>
      <c r="FB1328" s="432"/>
      <c r="FC1328" s="432"/>
      <c r="FD1328" s="432"/>
      <c r="FF1328" s="437" t="s">
        <v>93</v>
      </c>
      <c r="FJ1328" s="432"/>
      <c r="FK1328" s="432"/>
    </row>
    <row r="1329" spans="1:167" s="327" customFormat="1" ht="15" x14ac:dyDescent="0.25">
      <c r="A1329" s="442"/>
      <c r="B1329" s="439" t="s">
        <v>57</v>
      </c>
      <c r="C1329" s="435" t="s">
        <v>67</v>
      </c>
      <c r="D1329" s="435"/>
      <c r="E1329" s="435"/>
      <c r="F1329" s="443"/>
      <c r="G1329" s="444"/>
      <c r="H1329" s="444"/>
      <c r="I1329" s="444"/>
      <c r="J1329" s="445">
        <v>383.25</v>
      </c>
      <c r="K1329" s="470">
        <v>1.7250000000000001</v>
      </c>
      <c r="L1329" s="447">
        <v>2222.64</v>
      </c>
      <c r="M1329" s="448">
        <v>52.21</v>
      </c>
      <c r="N1329" s="449">
        <v>116044.03</v>
      </c>
      <c r="EZ1329" s="337"/>
      <c r="FA1329" s="339"/>
      <c r="FB1329" s="432"/>
      <c r="FC1329" s="432"/>
      <c r="FD1329" s="432"/>
      <c r="FG1329" s="437" t="s">
        <v>67</v>
      </c>
      <c r="FJ1329" s="432"/>
      <c r="FK1329" s="432"/>
    </row>
    <row r="1330" spans="1:167" s="327" customFormat="1" ht="15" x14ac:dyDescent="0.25">
      <c r="A1330" s="442"/>
      <c r="B1330" s="439" t="s">
        <v>68</v>
      </c>
      <c r="C1330" s="435" t="s">
        <v>69</v>
      </c>
      <c r="D1330" s="435"/>
      <c r="E1330" s="435"/>
      <c r="F1330" s="443"/>
      <c r="G1330" s="444"/>
      <c r="H1330" s="444"/>
      <c r="I1330" s="444"/>
      <c r="J1330" s="445">
        <v>126.92</v>
      </c>
      <c r="K1330" s="470">
        <v>1.875</v>
      </c>
      <c r="L1330" s="445">
        <v>800.07</v>
      </c>
      <c r="M1330" s="448">
        <v>15.71</v>
      </c>
      <c r="N1330" s="449">
        <v>12569.1</v>
      </c>
      <c r="EZ1330" s="337"/>
      <c r="FA1330" s="339"/>
      <c r="FB1330" s="432"/>
      <c r="FC1330" s="432"/>
      <c r="FD1330" s="432"/>
      <c r="FG1330" s="437" t="s">
        <v>69</v>
      </c>
      <c r="FJ1330" s="432"/>
      <c r="FK1330" s="432"/>
    </row>
    <row r="1331" spans="1:167" s="327" customFormat="1" ht="15" x14ac:dyDescent="0.25">
      <c r="A1331" s="442"/>
      <c r="B1331" s="439" t="s">
        <v>70</v>
      </c>
      <c r="C1331" s="435" t="s">
        <v>71</v>
      </c>
      <c r="D1331" s="435"/>
      <c r="E1331" s="435"/>
      <c r="F1331" s="443"/>
      <c r="G1331" s="444"/>
      <c r="H1331" s="444"/>
      <c r="I1331" s="444"/>
      <c r="J1331" s="445">
        <v>10.68</v>
      </c>
      <c r="K1331" s="470">
        <v>1.875</v>
      </c>
      <c r="L1331" s="445">
        <v>67.319999999999993</v>
      </c>
      <c r="M1331" s="448">
        <v>52.21</v>
      </c>
      <c r="N1331" s="449">
        <v>3514.78</v>
      </c>
      <c r="EZ1331" s="337"/>
      <c r="FA1331" s="339"/>
      <c r="FB1331" s="432"/>
      <c r="FC1331" s="432"/>
      <c r="FD1331" s="432"/>
      <c r="FG1331" s="437" t="s">
        <v>71</v>
      </c>
      <c r="FJ1331" s="432"/>
      <c r="FK1331" s="432"/>
    </row>
    <row r="1332" spans="1:167" s="327" customFormat="1" ht="15" x14ac:dyDescent="0.25">
      <c r="A1332" s="442"/>
      <c r="B1332" s="439" t="s">
        <v>72</v>
      </c>
      <c r="C1332" s="435" t="s">
        <v>73</v>
      </c>
      <c r="D1332" s="435"/>
      <c r="E1332" s="435"/>
      <c r="F1332" s="443"/>
      <c r="G1332" s="444"/>
      <c r="H1332" s="444"/>
      <c r="I1332" s="444"/>
      <c r="J1332" s="445">
        <v>870.84</v>
      </c>
      <c r="K1332" s="444"/>
      <c r="L1332" s="447">
        <v>2927.76</v>
      </c>
      <c r="M1332" s="446">
        <v>9.5</v>
      </c>
      <c r="N1332" s="449">
        <v>27813.72</v>
      </c>
      <c r="EZ1332" s="337"/>
      <c r="FA1332" s="339"/>
      <c r="FB1332" s="432"/>
      <c r="FC1332" s="432"/>
      <c r="FD1332" s="432"/>
      <c r="FG1332" s="437" t="s">
        <v>73</v>
      </c>
      <c r="FJ1332" s="432"/>
      <c r="FK1332" s="432"/>
    </row>
    <row r="1333" spans="1:167" s="327" customFormat="1" ht="15" x14ac:dyDescent="0.25">
      <c r="A1333" s="452"/>
      <c r="B1333" s="439"/>
      <c r="C1333" s="435" t="s">
        <v>74</v>
      </c>
      <c r="D1333" s="435"/>
      <c r="E1333" s="435"/>
      <c r="F1333" s="443" t="s">
        <v>75</v>
      </c>
      <c r="G1333" s="446">
        <v>40.299999999999997</v>
      </c>
      <c r="H1333" s="470">
        <v>1.7250000000000001</v>
      </c>
      <c r="I1333" s="453">
        <v>233.71783500000001</v>
      </c>
      <c r="J1333" s="370"/>
      <c r="K1333" s="444"/>
      <c r="L1333" s="370"/>
      <c r="M1333" s="444"/>
      <c r="N1333" s="451"/>
      <c r="EZ1333" s="337"/>
      <c r="FA1333" s="339"/>
      <c r="FB1333" s="432"/>
      <c r="FC1333" s="432"/>
      <c r="FD1333" s="432"/>
      <c r="FH1333" s="437" t="s">
        <v>74</v>
      </c>
      <c r="FJ1333" s="432"/>
      <c r="FK1333" s="432"/>
    </row>
    <row r="1334" spans="1:167" s="327" customFormat="1" ht="15" x14ac:dyDescent="0.25">
      <c r="A1334" s="452"/>
      <c r="B1334" s="439"/>
      <c r="C1334" s="435" t="s">
        <v>76</v>
      </c>
      <c r="D1334" s="435"/>
      <c r="E1334" s="435"/>
      <c r="F1334" s="443" t="s">
        <v>75</v>
      </c>
      <c r="G1334" s="448">
        <v>0.83</v>
      </c>
      <c r="H1334" s="470">
        <v>1.875</v>
      </c>
      <c r="I1334" s="469">
        <v>5.2321125000000004</v>
      </c>
      <c r="J1334" s="370"/>
      <c r="K1334" s="444"/>
      <c r="L1334" s="370"/>
      <c r="M1334" s="444"/>
      <c r="N1334" s="451"/>
      <c r="EZ1334" s="337"/>
      <c r="FA1334" s="339"/>
      <c r="FB1334" s="432"/>
      <c r="FC1334" s="432"/>
      <c r="FD1334" s="432"/>
      <c r="FH1334" s="437" t="s">
        <v>76</v>
      </c>
      <c r="FJ1334" s="432"/>
      <c r="FK1334" s="432"/>
    </row>
    <row r="1335" spans="1:167" s="327" customFormat="1" ht="15" x14ac:dyDescent="0.25">
      <c r="A1335" s="433"/>
      <c r="B1335" s="439"/>
      <c r="C1335" s="455" t="s">
        <v>77</v>
      </c>
      <c r="D1335" s="455"/>
      <c r="E1335" s="455"/>
      <c r="F1335" s="456"/>
      <c r="G1335" s="457"/>
      <c r="H1335" s="457"/>
      <c r="I1335" s="457"/>
      <c r="J1335" s="459">
        <v>1381.01</v>
      </c>
      <c r="K1335" s="457"/>
      <c r="L1335" s="459">
        <v>5950.47</v>
      </c>
      <c r="M1335" s="457"/>
      <c r="N1335" s="460">
        <v>156426.85</v>
      </c>
      <c r="EZ1335" s="337"/>
      <c r="FA1335" s="339"/>
      <c r="FB1335" s="432"/>
      <c r="FC1335" s="432"/>
      <c r="FD1335" s="432"/>
      <c r="FI1335" s="437" t="s">
        <v>77</v>
      </c>
      <c r="FJ1335" s="432"/>
      <c r="FK1335" s="432"/>
    </row>
    <row r="1336" spans="1:167" s="327" customFormat="1" ht="15" x14ac:dyDescent="0.25">
      <c r="A1336" s="452"/>
      <c r="B1336" s="439"/>
      <c r="C1336" s="435" t="s">
        <v>78</v>
      </c>
      <c r="D1336" s="435"/>
      <c r="E1336" s="435"/>
      <c r="F1336" s="443"/>
      <c r="G1336" s="444"/>
      <c r="H1336" s="444"/>
      <c r="I1336" s="444"/>
      <c r="J1336" s="370"/>
      <c r="K1336" s="444"/>
      <c r="L1336" s="447">
        <v>2289.96</v>
      </c>
      <c r="M1336" s="444"/>
      <c r="N1336" s="449">
        <v>119558.81</v>
      </c>
      <c r="EZ1336" s="337"/>
      <c r="FA1336" s="339"/>
      <c r="FB1336" s="432"/>
      <c r="FC1336" s="432"/>
      <c r="FD1336" s="432"/>
      <c r="FH1336" s="437" t="s">
        <v>78</v>
      </c>
      <c r="FJ1336" s="432"/>
      <c r="FK1336" s="432"/>
    </row>
    <row r="1337" spans="1:167" s="327" customFormat="1" ht="15" x14ac:dyDescent="0.25">
      <c r="A1337" s="452"/>
      <c r="B1337" s="439" t="s">
        <v>94</v>
      </c>
      <c r="C1337" s="435" t="s">
        <v>95</v>
      </c>
      <c r="D1337" s="435"/>
      <c r="E1337" s="435"/>
      <c r="F1337" s="443" t="s">
        <v>81</v>
      </c>
      <c r="G1337" s="450">
        <v>109</v>
      </c>
      <c r="H1337" s="444"/>
      <c r="I1337" s="450">
        <v>109</v>
      </c>
      <c r="J1337" s="370"/>
      <c r="K1337" s="444"/>
      <c r="L1337" s="447">
        <v>2496.06</v>
      </c>
      <c r="M1337" s="444"/>
      <c r="N1337" s="449">
        <v>130319.1</v>
      </c>
      <c r="EZ1337" s="337"/>
      <c r="FA1337" s="339"/>
      <c r="FB1337" s="432"/>
      <c r="FC1337" s="432"/>
      <c r="FD1337" s="432"/>
      <c r="FH1337" s="437" t="s">
        <v>95</v>
      </c>
      <c r="FJ1337" s="432"/>
      <c r="FK1337" s="432"/>
    </row>
    <row r="1338" spans="1:167" s="327" customFormat="1" ht="22.5" x14ac:dyDescent="0.25">
      <c r="A1338" s="452"/>
      <c r="B1338" s="439" t="s">
        <v>96</v>
      </c>
      <c r="C1338" s="435" t="s">
        <v>97</v>
      </c>
      <c r="D1338" s="435"/>
      <c r="E1338" s="435"/>
      <c r="F1338" s="443" t="s">
        <v>81</v>
      </c>
      <c r="G1338" s="450">
        <v>57</v>
      </c>
      <c r="H1338" s="448">
        <v>0.85</v>
      </c>
      <c r="I1338" s="448">
        <v>48.45</v>
      </c>
      <c r="J1338" s="370"/>
      <c r="K1338" s="444"/>
      <c r="L1338" s="447">
        <v>1109.49</v>
      </c>
      <c r="M1338" s="444"/>
      <c r="N1338" s="449">
        <v>57926.239999999998</v>
      </c>
      <c r="EZ1338" s="337"/>
      <c r="FA1338" s="339"/>
      <c r="FB1338" s="432"/>
      <c r="FC1338" s="432"/>
      <c r="FD1338" s="432"/>
      <c r="FH1338" s="437" t="s">
        <v>97</v>
      </c>
      <c r="FJ1338" s="432"/>
      <c r="FK1338" s="432"/>
    </row>
    <row r="1339" spans="1:167" s="327" customFormat="1" ht="15" x14ac:dyDescent="0.25">
      <c r="A1339" s="461"/>
      <c r="B1339" s="462"/>
      <c r="C1339" s="425" t="s">
        <v>84</v>
      </c>
      <c r="D1339" s="425"/>
      <c r="E1339" s="425"/>
      <c r="F1339" s="426"/>
      <c r="G1339" s="427"/>
      <c r="H1339" s="427"/>
      <c r="I1339" s="427"/>
      <c r="J1339" s="430"/>
      <c r="K1339" s="427"/>
      <c r="L1339" s="463">
        <v>9556.02</v>
      </c>
      <c r="M1339" s="457"/>
      <c r="N1339" s="464">
        <v>344672.19</v>
      </c>
      <c r="EZ1339" s="337"/>
      <c r="FA1339" s="339"/>
      <c r="FB1339" s="432"/>
      <c r="FC1339" s="432"/>
      <c r="FD1339" s="432"/>
      <c r="FJ1339" s="432" t="s">
        <v>84</v>
      </c>
      <c r="FK1339" s="432"/>
    </row>
    <row r="1340" spans="1:167" s="327" customFormat="1" ht="15" x14ac:dyDescent="0.25">
      <c r="A1340" s="423" t="s">
        <v>469</v>
      </c>
      <c r="B1340" s="424" t="s">
        <v>195</v>
      </c>
      <c r="C1340" s="425" t="s">
        <v>470</v>
      </c>
      <c r="D1340" s="425"/>
      <c r="E1340" s="425"/>
      <c r="F1340" s="426" t="s">
        <v>197</v>
      </c>
      <c r="G1340" s="427">
        <v>346.27</v>
      </c>
      <c r="H1340" s="428">
        <v>1</v>
      </c>
      <c r="I1340" s="466">
        <v>346.27</v>
      </c>
      <c r="J1340" s="430"/>
      <c r="K1340" s="427"/>
      <c r="L1340" s="430"/>
      <c r="M1340" s="483">
        <v>9.5</v>
      </c>
      <c r="N1340" s="431"/>
      <c r="EZ1340" s="337"/>
      <c r="FA1340" s="339"/>
      <c r="FB1340" s="432" t="s">
        <v>470</v>
      </c>
      <c r="FC1340" s="432" t="s">
        <v>4</v>
      </c>
      <c r="FD1340" s="432" t="s">
        <v>4</v>
      </c>
      <c r="FJ1340" s="432"/>
      <c r="FK1340" s="432"/>
    </row>
    <row r="1341" spans="1:167" s="327" customFormat="1" ht="15" x14ac:dyDescent="0.25">
      <c r="A1341" s="433"/>
      <c r="B1341" s="434"/>
      <c r="C1341" s="435" t="s">
        <v>2171</v>
      </c>
      <c r="D1341" s="435"/>
      <c r="E1341" s="435"/>
      <c r="F1341" s="435"/>
      <c r="G1341" s="435"/>
      <c r="H1341" s="435"/>
      <c r="I1341" s="435"/>
      <c r="J1341" s="435"/>
      <c r="K1341" s="435"/>
      <c r="L1341" s="435"/>
      <c r="M1341" s="435"/>
      <c r="N1341" s="436"/>
      <c r="EZ1341" s="337"/>
      <c r="FA1341" s="339"/>
      <c r="FB1341" s="432"/>
      <c r="FC1341" s="432"/>
      <c r="FD1341" s="432"/>
      <c r="FE1341" s="437" t="s">
        <v>2171</v>
      </c>
      <c r="FJ1341" s="432"/>
      <c r="FK1341" s="432"/>
    </row>
    <row r="1342" spans="1:167" s="327" customFormat="1" ht="15" x14ac:dyDescent="0.25">
      <c r="A1342" s="461"/>
      <c r="B1342" s="462"/>
      <c r="C1342" s="425" t="s">
        <v>84</v>
      </c>
      <c r="D1342" s="425"/>
      <c r="E1342" s="425"/>
      <c r="F1342" s="426"/>
      <c r="G1342" s="427"/>
      <c r="H1342" s="427"/>
      <c r="I1342" s="427"/>
      <c r="J1342" s="430"/>
      <c r="K1342" s="427"/>
      <c r="L1342" s="467">
        <v>0</v>
      </c>
      <c r="M1342" s="457"/>
      <c r="N1342" s="474">
        <v>0</v>
      </c>
      <c r="EZ1342" s="337"/>
      <c r="FA1342" s="339"/>
      <c r="FB1342" s="432"/>
      <c r="FC1342" s="432"/>
      <c r="FD1342" s="432"/>
      <c r="FJ1342" s="432" t="s">
        <v>84</v>
      </c>
      <c r="FK1342" s="432"/>
    </row>
    <row r="1343" spans="1:167" s="327" customFormat="1" ht="56.25" x14ac:dyDescent="0.25">
      <c r="A1343" s="423" t="s">
        <v>471</v>
      </c>
      <c r="B1343" s="424" t="s">
        <v>287</v>
      </c>
      <c r="C1343" s="425" t="s">
        <v>288</v>
      </c>
      <c r="D1343" s="425"/>
      <c r="E1343" s="425"/>
      <c r="F1343" s="426" t="s">
        <v>60</v>
      </c>
      <c r="G1343" s="427">
        <v>0.94699999999999995</v>
      </c>
      <c r="H1343" s="428">
        <v>1</v>
      </c>
      <c r="I1343" s="429">
        <v>0.94699999999999995</v>
      </c>
      <c r="J1343" s="430"/>
      <c r="K1343" s="427"/>
      <c r="L1343" s="430"/>
      <c r="M1343" s="427"/>
      <c r="N1343" s="431"/>
      <c r="EZ1343" s="337"/>
      <c r="FA1343" s="339"/>
      <c r="FB1343" s="432" t="s">
        <v>288</v>
      </c>
      <c r="FC1343" s="432" t="s">
        <v>4</v>
      </c>
      <c r="FD1343" s="432" t="s">
        <v>4</v>
      </c>
      <c r="FJ1343" s="432"/>
      <c r="FK1343" s="432"/>
    </row>
    <row r="1344" spans="1:167" s="327" customFormat="1" ht="15" x14ac:dyDescent="0.25">
      <c r="A1344" s="433"/>
      <c r="B1344" s="434"/>
      <c r="C1344" s="435" t="s">
        <v>2172</v>
      </c>
      <c r="D1344" s="435"/>
      <c r="E1344" s="435"/>
      <c r="F1344" s="435"/>
      <c r="G1344" s="435"/>
      <c r="H1344" s="435"/>
      <c r="I1344" s="435"/>
      <c r="J1344" s="435"/>
      <c r="K1344" s="435"/>
      <c r="L1344" s="435"/>
      <c r="M1344" s="435"/>
      <c r="N1344" s="436"/>
      <c r="EZ1344" s="337"/>
      <c r="FA1344" s="339"/>
      <c r="FB1344" s="432"/>
      <c r="FC1344" s="432"/>
      <c r="FD1344" s="432"/>
      <c r="FE1344" s="437" t="s">
        <v>2172</v>
      </c>
      <c r="FJ1344" s="432"/>
      <c r="FK1344" s="432"/>
    </row>
    <row r="1345" spans="1:167" s="327" customFormat="1" ht="67.5" x14ac:dyDescent="0.25">
      <c r="A1345" s="438"/>
      <c r="B1345" s="439" t="s">
        <v>61</v>
      </c>
      <c r="C1345" s="440" t="s">
        <v>62</v>
      </c>
      <c r="D1345" s="440"/>
      <c r="E1345" s="440"/>
      <c r="F1345" s="440"/>
      <c r="G1345" s="440"/>
      <c r="H1345" s="440"/>
      <c r="I1345" s="440"/>
      <c r="J1345" s="440"/>
      <c r="K1345" s="440"/>
      <c r="L1345" s="440"/>
      <c r="M1345" s="440"/>
      <c r="N1345" s="441"/>
      <c r="EZ1345" s="337"/>
      <c r="FA1345" s="339"/>
      <c r="FB1345" s="432"/>
      <c r="FC1345" s="432"/>
      <c r="FD1345" s="432"/>
      <c r="FF1345" s="437" t="s">
        <v>62</v>
      </c>
      <c r="FJ1345" s="432"/>
      <c r="FK1345" s="432"/>
    </row>
    <row r="1346" spans="1:167" s="327" customFormat="1" ht="67.5" x14ac:dyDescent="0.25">
      <c r="A1346" s="438"/>
      <c r="B1346" s="439" t="s">
        <v>63</v>
      </c>
      <c r="C1346" s="440" t="s">
        <v>64</v>
      </c>
      <c r="D1346" s="440"/>
      <c r="E1346" s="440"/>
      <c r="F1346" s="440"/>
      <c r="G1346" s="440"/>
      <c r="H1346" s="440"/>
      <c r="I1346" s="440"/>
      <c r="J1346" s="440"/>
      <c r="K1346" s="440"/>
      <c r="L1346" s="440"/>
      <c r="M1346" s="440"/>
      <c r="N1346" s="441"/>
      <c r="EZ1346" s="337"/>
      <c r="FA1346" s="339"/>
      <c r="FB1346" s="432"/>
      <c r="FC1346" s="432"/>
      <c r="FD1346" s="432"/>
      <c r="FF1346" s="437" t="s">
        <v>64</v>
      </c>
      <c r="FJ1346" s="432"/>
      <c r="FK1346" s="432"/>
    </row>
    <row r="1347" spans="1:167" s="327" customFormat="1" ht="33.75" x14ac:dyDescent="0.25">
      <c r="A1347" s="438"/>
      <c r="B1347" s="439" t="s">
        <v>92</v>
      </c>
      <c r="C1347" s="440" t="s">
        <v>93</v>
      </c>
      <c r="D1347" s="440"/>
      <c r="E1347" s="440"/>
      <c r="F1347" s="440"/>
      <c r="G1347" s="440"/>
      <c r="H1347" s="440"/>
      <c r="I1347" s="440"/>
      <c r="J1347" s="440"/>
      <c r="K1347" s="440"/>
      <c r="L1347" s="440"/>
      <c r="M1347" s="440"/>
      <c r="N1347" s="441"/>
      <c r="EZ1347" s="337"/>
      <c r="FA1347" s="339"/>
      <c r="FB1347" s="432"/>
      <c r="FC1347" s="432"/>
      <c r="FD1347" s="432"/>
      <c r="FF1347" s="437" t="s">
        <v>93</v>
      </c>
      <c r="FJ1347" s="432"/>
      <c r="FK1347" s="432"/>
    </row>
    <row r="1348" spans="1:167" s="327" customFormat="1" ht="15" x14ac:dyDescent="0.25">
      <c r="A1348" s="442"/>
      <c r="B1348" s="439" t="s">
        <v>57</v>
      </c>
      <c r="C1348" s="435" t="s">
        <v>67</v>
      </c>
      <c r="D1348" s="435"/>
      <c r="E1348" s="435"/>
      <c r="F1348" s="443"/>
      <c r="G1348" s="444"/>
      <c r="H1348" s="444"/>
      <c r="I1348" s="444"/>
      <c r="J1348" s="445">
        <v>432</v>
      </c>
      <c r="K1348" s="470">
        <v>1.7250000000000001</v>
      </c>
      <c r="L1348" s="445">
        <v>705.7</v>
      </c>
      <c r="M1348" s="448">
        <v>52.21</v>
      </c>
      <c r="N1348" s="449">
        <v>36844.6</v>
      </c>
      <c r="EZ1348" s="337"/>
      <c r="FA1348" s="339"/>
      <c r="FB1348" s="432"/>
      <c r="FC1348" s="432"/>
      <c r="FD1348" s="432"/>
      <c r="FG1348" s="437" t="s">
        <v>67</v>
      </c>
      <c r="FJ1348" s="432"/>
      <c r="FK1348" s="432"/>
    </row>
    <row r="1349" spans="1:167" s="327" customFormat="1" ht="15" x14ac:dyDescent="0.25">
      <c r="A1349" s="442"/>
      <c r="B1349" s="439" t="s">
        <v>68</v>
      </c>
      <c r="C1349" s="435" t="s">
        <v>69</v>
      </c>
      <c r="D1349" s="435"/>
      <c r="E1349" s="435"/>
      <c r="F1349" s="443"/>
      <c r="G1349" s="444"/>
      <c r="H1349" s="444"/>
      <c r="I1349" s="444"/>
      <c r="J1349" s="445">
        <v>150.27000000000001</v>
      </c>
      <c r="K1349" s="470">
        <v>1.875</v>
      </c>
      <c r="L1349" s="445">
        <v>266.82</v>
      </c>
      <c r="M1349" s="448">
        <v>15.71</v>
      </c>
      <c r="N1349" s="449">
        <v>4191.74</v>
      </c>
      <c r="EZ1349" s="337"/>
      <c r="FA1349" s="339"/>
      <c r="FB1349" s="432"/>
      <c r="FC1349" s="432"/>
      <c r="FD1349" s="432"/>
      <c r="FG1349" s="437" t="s">
        <v>69</v>
      </c>
      <c r="FJ1349" s="432"/>
      <c r="FK1349" s="432"/>
    </row>
    <row r="1350" spans="1:167" s="327" customFormat="1" ht="15" x14ac:dyDescent="0.25">
      <c r="A1350" s="442"/>
      <c r="B1350" s="439" t="s">
        <v>70</v>
      </c>
      <c r="C1350" s="435" t="s">
        <v>71</v>
      </c>
      <c r="D1350" s="435"/>
      <c r="E1350" s="435"/>
      <c r="F1350" s="443"/>
      <c r="G1350" s="444"/>
      <c r="H1350" s="444"/>
      <c r="I1350" s="444"/>
      <c r="J1350" s="445">
        <v>25.99</v>
      </c>
      <c r="K1350" s="470">
        <v>1.875</v>
      </c>
      <c r="L1350" s="445">
        <v>46.15</v>
      </c>
      <c r="M1350" s="448">
        <v>52.21</v>
      </c>
      <c r="N1350" s="449">
        <v>2409.4899999999998</v>
      </c>
      <c r="EZ1350" s="337"/>
      <c r="FA1350" s="339"/>
      <c r="FB1350" s="432"/>
      <c r="FC1350" s="432"/>
      <c r="FD1350" s="432"/>
      <c r="FG1350" s="437" t="s">
        <v>71</v>
      </c>
      <c r="FJ1350" s="432"/>
      <c r="FK1350" s="432"/>
    </row>
    <row r="1351" spans="1:167" s="327" customFormat="1" ht="15" x14ac:dyDescent="0.25">
      <c r="A1351" s="442"/>
      <c r="B1351" s="439" t="s">
        <v>72</v>
      </c>
      <c r="C1351" s="435" t="s">
        <v>73</v>
      </c>
      <c r="D1351" s="435"/>
      <c r="E1351" s="435"/>
      <c r="F1351" s="443"/>
      <c r="G1351" s="444"/>
      <c r="H1351" s="444"/>
      <c r="I1351" s="444"/>
      <c r="J1351" s="445">
        <v>734.19</v>
      </c>
      <c r="K1351" s="444"/>
      <c r="L1351" s="445">
        <v>695.28</v>
      </c>
      <c r="M1351" s="446">
        <v>9.5</v>
      </c>
      <c r="N1351" s="449">
        <v>6605.16</v>
      </c>
      <c r="EZ1351" s="337"/>
      <c r="FA1351" s="339"/>
      <c r="FB1351" s="432"/>
      <c r="FC1351" s="432"/>
      <c r="FD1351" s="432"/>
      <c r="FG1351" s="437" t="s">
        <v>73</v>
      </c>
      <c r="FJ1351" s="432"/>
      <c r="FK1351" s="432"/>
    </row>
    <row r="1352" spans="1:167" s="327" customFormat="1" ht="15" x14ac:dyDescent="0.25">
      <c r="A1352" s="452"/>
      <c r="B1352" s="439"/>
      <c r="C1352" s="435" t="s">
        <v>74</v>
      </c>
      <c r="D1352" s="435"/>
      <c r="E1352" s="435"/>
      <c r="F1352" s="443" t="s">
        <v>75</v>
      </c>
      <c r="G1352" s="450">
        <v>50</v>
      </c>
      <c r="H1352" s="470">
        <v>1.7250000000000001</v>
      </c>
      <c r="I1352" s="465">
        <v>81.678749999999994</v>
      </c>
      <c r="J1352" s="370"/>
      <c r="K1352" s="444"/>
      <c r="L1352" s="370"/>
      <c r="M1352" s="444"/>
      <c r="N1352" s="451"/>
      <c r="EZ1352" s="337"/>
      <c r="FA1352" s="339"/>
      <c r="FB1352" s="432"/>
      <c r="FC1352" s="432"/>
      <c r="FD1352" s="432"/>
      <c r="FH1352" s="437" t="s">
        <v>74</v>
      </c>
      <c r="FJ1352" s="432"/>
      <c r="FK1352" s="432"/>
    </row>
    <row r="1353" spans="1:167" s="327" customFormat="1" ht="15" x14ac:dyDescent="0.25">
      <c r="A1353" s="452"/>
      <c r="B1353" s="439"/>
      <c r="C1353" s="435" t="s">
        <v>76</v>
      </c>
      <c r="D1353" s="435"/>
      <c r="E1353" s="435"/>
      <c r="F1353" s="443" t="s">
        <v>75</v>
      </c>
      <c r="G1353" s="448">
        <v>2.27</v>
      </c>
      <c r="H1353" s="470">
        <v>1.875</v>
      </c>
      <c r="I1353" s="469">
        <v>4.0306687999999999</v>
      </c>
      <c r="J1353" s="370"/>
      <c r="K1353" s="444"/>
      <c r="L1353" s="370"/>
      <c r="M1353" s="444"/>
      <c r="N1353" s="451"/>
      <c r="EZ1353" s="337"/>
      <c r="FA1353" s="339"/>
      <c r="FB1353" s="432"/>
      <c r="FC1353" s="432"/>
      <c r="FD1353" s="432"/>
      <c r="FH1353" s="437" t="s">
        <v>76</v>
      </c>
      <c r="FJ1353" s="432"/>
      <c r="FK1353" s="432"/>
    </row>
    <row r="1354" spans="1:167" s="327" customFormat="1" ht="15" x14ac:dyDescent="0.25">
      <c r="A1354" s="433"/>
      <c r="B1354" s="439"/>
      <c r="C1354" s="455" t="s">
        <v>77</v>
      </c>
      <c r="D1354" s="455"/>
      <c r="E1354" s="455"/>
      <c r="F1354" s="456"/>
      <c r="G1354" s="457"/>
      <c r="H1354" s="457"/>
      <c r="I1354" s="457"/>
      <c r="J1354" s="459">
        <v>1316.46</v>
      </c>
      <c r="K1354" s="457"/>
      <c r="L1354" s="459">
        <v>1667.8</v>
      </c>
      <c r="M1354" s="457"/>
      <c r="N1354" s="460">
        <v>47641.5</v>
      </c>
      <c r="EZ1354" s="337"/>
      <c r="FA1354" s="339"/>
      <c r="FB1354" s="432"/>
      <c r="FC1354" s="432"/>
      <c r="FD1354" s="432"/>
      <c r="FI1354" s="437" t="s">
        <v>77</v>
      </c>
      <c r="FJ1354" s="432"/>
      <c r="FK1354" s="432"/>
    </row>
    <row r="1355" spans="1:167" s="327" customFormat="1" ht="15" x14ac:dyDescent="0.25">
      <c r="A1355" s="452"/>
      <c r="B1355" s="439"/>
      <c r="C1355" s="435" t="s">
        <v>78</v>
      </c>
      <c r="D1355" s="435"/>
      <c r="E1355" s="435"/>
      <c r="F1355" s="443"/>
      <c r="G1355" s="444"/>
      <c r="H1355" s="444"/>
      <c r="I1355" s="444"/>
      <c r="J1355" s="370"/>
      <c r="K1355" s="444"/>
      <c r="L1355" s="445">
        <v>751.85</v>
      </c>
      <c r="M1355" s="444"/>
      <c r="N1355" s="449">
        <v>39254.089999999997</v>
      </c>
      <c r="EZ1355" s="337"/>
      <c r="FA1355" s="339"/>
      <c r="FB1355" s="432"/>
      <c r="FC1355" s="432"/>
      <c r="FD1355" s="432"/>
      <c r="FH1355" s="437" t="s">
        <v>78</v>
      </c>
      <c r="FJ1355" s="432"/>
      <c r="FK1355" s="432"/>
    </row>
    <row r="1356" spans="1:167" s="327" customFormat="1" ht="15" x14ac:dyDescent="0.25">
      <c r="A1356" s="452"/>
      <c r="B1356" s="439" t="s">
        <v>94</v>
      </c>
      <c r="C1356" s="435" t="s">
        <v>95</v>
      </c>
      <c r="D1356" s="435"/>
      <c r="E1356" s="435"/>
      <c r="F1356" s="443" t="s">
        <v>81</v>
      </c>
      <c r="G1356" s="450">
        <v>109</v>
      </c>
      <c r="H1356" s="444"/>
      <c r="I1356" s="450">
        <v>109</v>
      </c>
      <c r="J1356" s="370"/>
      <c r="K1356" s="444"/>
      <c r="L1356" s="445">
        <v>819.52</v>
      </c>
      <c r="M1356" s="444"/>
      <c r="N1356" s="449">
        <v>42786.96</v>
      </c>
      <c r="EZ1356" s="337"/>
      <c r="FA1356" s="339"/>
      <c r="FB1356" s="432"/>
      <c r="FC1356" s="432"/>
      <c r="FD1356" s="432"/>
      <c r="FH1356" s="437" t="s">
        <v>95</v>
      </c>
      <c r="FJ1356" s="432"/>
      <c r="FK1356" s="432"/>
    </row>
    <row r="1357" spans="1:167" s="327" customFormat="1" ht="22.5" x14ac:dyDescent="0.25">
      <c r="A1357" s="452"/>
      <c r="B1357" s="439" t="s">
        <v>96</v>
      </c>
      <c r="C1357" s="435" t="s">
        <v>97</v>
      </c>
      <c r="D1357" s="435"/>
      <c r="E1357" s="435"/>
      <c r="F1357" s="443" t="s">
        <v>81</v>
      </c>
      <c r="G1357" s="450">
        <v>57</v>
      </c>
      <c r="H1357" s="448">
        <v>0.85</v>
      </c>
      <c r="I1357" s="448">
        <v>48.45</v>
      </c>
      <c r="J1357" s="370"/>
      <c r="K1357" s="444"/>
      <c r="L1357" s="445">
        <v>364.27</v>
      </c>
      <c r="M1357" s="444"/>
      <c r="N1357" s="449">
        <v>19018.61</v>
      </c>
      <c r="EZ1357" s="337"/>
      <c r="FA1357" s="339"/>
      <c r="FB1357" s="432"/>
      <c r="FC1357" s="432"/>
      <c r="FD1357" s="432"/>
      <c r="FH1357" s="437" t="s">
        <v>97</v>
      </c>
      <c r="FJ1357" s="432"/>
      <c r="FK1357" s="432"/>
    </row>
    <row r="1358" spans="1:167" s="327" customFormat="1" ht="15" x14ac:dyDescent="0.25">
      <c r="A1358" s="461"/>
      <c r="B1358" s="462"/>
      <c r="C1358" s="425" t="s">
        <v>84</v>
      </c>
      <c r="D1358" s="425"/>
      <c r="E1358" s="425"/>
      <c r="F1358" s="426"/>
      <c r="G1358" s="427"/>
      <c r="H1358" s="427"/>
      <c r="I1358" s="427"/>
      <c r="J1358" s="430"/>
      <c r="K1358" s="427"/>
      <c r="L1358" s="463">
        <v>2851.59</v>
      </c>
      <c r="M1358" s="457"/>
      <c r="N1358" s="464">
        <v>109447.07</v>
      </c>
      <c r="EZ1358" s="337"/>
      <c r="FA1358" s="339"/>
      <c r="FB1358" s="432"/>
      <c r="FC1358" s="432"/>
      <c r="FD1358" s="432"/>
      <c r="FJ1358" s="432" t="s">
        <v>84</v>
      </c>
      <c r="FK1358" s="432"/>
    </row>
    <row r="1359" spans="1:167" s="327" customFormat="1" ht="15" x14ac:dyDescent="0.25">
      <c r="A1359" s="423" t="s">
        <v>472</v>
      </c>
      <c r="B1359" s="424" t="s">
        <v>195</v>
      </c>
      <c r="C1359" s="425" t="s">
        <v>290</v>
      </c>
      <c r="D1359" s="425"/>
      <c r="E1359" s="425"/>
      <c r="F1359" s="426" t="s">
        <v>291</v>
      </c>
      <c r="G1359" s="427">
        <v>947.04</v>
      </c>
      <c r="H1359" s="428">
        <v>1</v>
      </c>
      <c r="I1359" s="466">
        <v>947.04</v>
      </c>
      <c r="J1359" s="430"/>
      <c r="K1359" s="427"/>
      <c r="L1359" s="430"/>
      <c r="M1359" s="483">
        <v>9.5</v>
      </c>
      <c r="N1359" s="431"/>
      <c r="EZ1359" s="337"/>
      <c r="FA1359" s="339"/>
      <c r="FB1359" s="432" t="s">
        <v>290</v>
      </c>
      <c r="FC1359" s="432" t="s">
        <v>4</v>
      </c>
      <c r="FD1359" s="432" t="s">
        <v>4</v>
      </c>
      <c r="FJ1359" s="432"/>
      <c r="FK1359" s="432"/>
    </row>
    <row r="1360" spans="1:167" s="327" customFormat="1" ht="15" x14ac:dyDescent="0.25">
      <c r="A1360" s="461"/>
      <c r="B1360" s="462"/>
      <c r="C1360" s="425" t="s">
        <v>84</v>
      </c>
      <c r="D1360" s="425"/>
      <c r="E1360" s="425"/>
      <c r="F1360" s="426"/>
      <c r="G1360" s="427"/>
      <c r="H1360" s="427"/>
      <c r="I1360" s="427"/>
      <c r="J1360" s="430"/>
      <c r="K1360" s="427"/>
      <c r="L1360" s="467">
        <v>0</v>
      </c>
      <c r="M1360" s="457"/>
      <c r="N1360" s="474">
        <v>0</v>
      </c>
      <c r="EZ1360" s="337"/>
      <c r="FA1360" s="339"/>
      <c r="FB1360" s="432"/>
      <c r="FC1360" s="432"/>
      <c r="FD1360" s="432"/>
      <c r="FJ1360" s="432" t="s">
        <v>84</v>
      </c>
      <c r="FK1360" s="432"/>
    </row>
    <row r="1361" spans="1:167" s="327" customFormat="1" ht="90" x14ac:dyDescent="0.25">
      <c r="A1361" s="423" t="s">
        <v>473</v>
      </c>
      <c r="B1361" s="424" t="s">
        <v>229</v>
      </c>
      <c r="C1361" s="425" t="s">
        <v>230</v>
      </c>
      <c r="D1361" s="425"/>
      <c r="E1361" s="425"/>
      <c r="F1361" s="426" t="s">
        <v>60</v>
      </c>
      <c r="G1361" s="427">
        <v>4.5175000000000001</v>
      </c>
      <c r="H1361" s="428">
        <v>1</v>
      </c>
      <c r="I1361" s="468">
        <v>4.5175000000000001</v>
      </c>
      <c r="J1361" s="430"/>
      <c r="K1361" s="427"/>
      <c r="L1361" s="430"/>
      <c r="M1361" s="427"/>
      <c r="N1361" s="431"/>
      <c r="EZ1361" s="337"/>
      <c r="FA1361" s="339"/>
      <c r="FB1361" s="432" t="s">
        <v>230</v>
      </c>
      <c r="FC1361" s="432" t="s">
        <v>4</v>
      </c>
      <c r="FD1361" s="432" t="s">
        <v>4</v>
      </c>
      <c r="FJ1361" s="432"/>
      <c r="FK1361" s="432"/>
    </row>
    <row r="1362" spans="1:167" s="327" customFormat="1" ht="15" x14ac:dyDescent="0.25">
      <c r="A1362" s="433"/>
      <c r="B1362" s="434"/>
      <c r="C1362" s="435" t="s">
        <v>2173</v>
      </c>
      <c r="D1362" s="435"/>
      <c r="E1362" s="435"/>
      <c r="F1362" s="435"/>
      <c r="G1362" s="435"/>
      <c r="H1362" s="435"/>
      <c r="I1362" s="435"/>
      <c r="J1362" s="435"/>
      <c r="K1362" s="435"/>
      <c r="L1362" s="435"/>
      <c r="M1362" s="435"/>
      <c r="N1362" s="436"/>
      <c r="EZ1362" s="337"/>
      <c r="FA1362" s="339"/>
      <c r="FB1362" s="432"/>
      <c r="FC1362" s="432"/>
      <c r="FD1362" s="432"/>
      <c r="FE1362" s="437" t="s">
        <v>2173</v>
      </c>
      <c r="FJ1362" s="432"/>
      <c r="FK1362" s="432"/>
    </row>
    <row r="1363" spans="1:167" s="327" customFormat="1" ht="67.5" x14ac:dyDescent="0.25">
      <c r="A1363" s="438"/>
      <c r="B1363" s="439" t="s">
        <v>61</v>
      </c>
      <c r="C1363" s="440" t="s">
        <v>62</v>
      </c>
      <c r="D1363" s="440"/>
      <c r="E1363" s="440"/>
      <c r="F1363" s="440"/>
      <c r="G1363" s="440"/>
      <c r="H1363" s="440"/>
      <c r="I1363" s="440"/>
      <c r="J1363" s="440"/>
      <c r="K1363" s="440"/>
      <c r="L1363" s="440"/>
      <c r="M1363" s="440"/>
      <c r="N1363" s="441"/>
      <c r="EZ1363" s="337"/>
      <c r="FA1363" s="339"/>
      <c r="FB1363" s="432"/>
      <c r="FC1363" s="432"/>
      <c r="FD1363" s="432"/>
      <c r="FF1363" s="437" t="s">
        <v>62</v>
      </c>
      <c r="FJ1363" s="432"/>
      <c r="FK1363" s="432"/>
    </row>
    <row r="1364" spans="1:167" s="327" customFormat="1" ht="67.5" x14ac:dyDescent="0.25">
      <c r="A1364" s="438"/>
      <c r="B1364" s="439" t="s">
        <v>63</v>
      </c>
      <c r="C1364" s="440" t="s">
        <v>64</v>
      </c>
      <c r="D1364" s="440"/>
      <c r="E1364" s="440"/>
      <c r="F1364" s="440"/>
      <c r="G1364" s="440"/>
      <c r="H1364" s="440"/>
      <c r="I1364" s="440"/>
      <c r="J1364" s="440"/>
      <c r="K1364" s="440"/>
      <c r="L1364" s="440"/>
      <c r="M1364" s="440"/>
      <c r="N1364" s="441"/>
      <c r="EZ1364" s="337"/>
      <c r="FA1364" s="339"/>
      <c r="FB1364" s="432"/>
      <c r="FC1364" s="432"/>
      <c r="FD1364" s="432"/>
      <c r="FF1364" s="437" t="s">
        <v>64</v>
      </c>
      <c r="FJ1364" s="432"/>
      <c r="FK1364" s="432"/>
    </row>
    <row r="1365" spans="1:167" s="327" customFormat="1" ht="33.75" x14ac:dyDescent="0.25">
      <c r="A1365" s="438"/>
      <c r="B1365" s="439" t="s">
        <v>92</v>
      </c>
      <c r="C1365" s="440" t="s">
        <v>93</v>
      </c>
      <c r="D1365" s="440"/>
      <c r="E1365" s="440"/>
      <c r="F1365" s="440"/>
      <c r="G1365" s="440"/>
      <c r="H1365" s="440"/>
      <c r="I1365" s="440"/>
      <c r="J1365" s="440"/>
      <c r="K1365" s="440"/>
      <c r="L1365" s="440"/>
      <c r="M1365" s="440"/>
      <c r="N1365" s="441"/>
      <c r="EZ1365" s="337"/>
      <c r="FA1365" s="339"/>
      <c r="FB1365" s="432"/>
      <c r="FC1365" s="432"/>
      <c r="FD1365" s="432"/>
      <c r="FF1365" s="437" t="s">
        <v>93</v>
      </c>
      <c r="FJ1365" s="432"/>
      <c r="FK1365" s="432"/>
    </row>
    <row r="1366" spans="1:167" s="327" customFormat="1" ht="15" x14ac:dyDescent="0.25">
      <c r="A1366" s="442"/>
      <c r="B1366" s="439" t="s">
        <v>57</v>
      </c>
      <c r="C1366" s="435" t="s">
        <v>67</v>
      </c>
      <c r="D1366" s="435"/>
      <c r="E1366" s="435"/>
      <c r="F1366" s="443"/>
      <c r="G1366" s="444"/>
      <c r="H1366" s="444"/>
      <c r="I1366" s="444"/>
      <c r="J1366" s="445">
        <v>24.45</v>
      </c>
      <c r="K1366" s="470">
        <v>1.7250000000000001</v>
      </c>
      <c r="L1366" s="445">
        <v>190.53</v>
      </c>
      <c r="M1366" s="448">
        <v>52.21</v>
      </c>
      <c r="N1366" s="449">
        <v>9947.57</v>
      </c>
      <c r="EZ1366" s="337"/>
      <c r="FA1366" s="339"/>
      <c r="FB1366" s="432"/>
      <c r="FC1366" s="432"/>
      <c r="FD1366" s="432"/>
      <c r="FG1366" s="437" t="s">
        <v>67</v>
      </c>
      <c r="FJ1366" s="432"/>
      <c r="FK1366" s="432"/>
    </row>
    <row r="1367" spans="1:167" s="327" customFormat="1" ht="15" x14ac:dyDescent="0.25">
      <c r="A1367" s="442"/>
      <c r="B1367" s="439" t="s">
        <v>68</v>
      </c>
      <c r="C1367" s="435" t="s">
        <v>69</v>
      </c>
      <c r="D1367" s="435"/>
      <c r="E1367" s="435"/>
      <c r="F1367" s="443"/>
      <c r="G1367" s="444"/>
      <c r="H1367" s="444"/>
      <c r="I1367" s="444"/>
      <c r="J1367" s="445">
        <v>4.25</v>
      </c>
      <c r="K1367" s="470">
        <v>1.875</v>
      </c>
      <c r="L1367" s="445">
        <v>36</v>
      </c>
      <c r="M1367" s="448">
        <v>15.71</v>
      </c>
      <c r="N1367" s="472">
        <v>565.55999999999995</v>
      </c>
      <c r="EZ1367" s="337"/>
      <c r="FA1367" s="339"/>
      <c r="FB1367" s="432"/>
      <c r="FC1367" s="432"/>
      <c r="FD1367" s="432"/>
      <c r="FG1367" s="437" t="s">
        <v>69</v>
      </c>
      <c r="FJ1367" s="432"/>
      <c r="FK1367" s="432"/>
    </row>
    <row r="1368" spans="1:167" s="327" customFormat="1" ht="15" x14ac:dyDescent="0.25">
      <c r="A1368" s="442"/>
      <c r="B1368" s="439" t="s">
        <v>70</v>
      </c>
      <c r="C1368" s="435" t="s">
        <v>71</v>
      </c>
      <c r="D1368" s="435"/>
      <c r="E1368" s="435"/>
      <c r="F1368" s="443"/>
      <c r="G1368" s="444"/>
      <c r="H1368" s="444"/>
      <c r="I1368" s="444"/>
      <c r="J1368" s="445">
        <v>0.84</v>
      </c>
      <c r="K1368" s="470">
        <v>1.875</v>
      </c>
      <c r="L1368" s="445">
        <v>7.12</v>
      </c>
      <c r="M1368" s="448">
        <v>52.21</v>
      </c>
      <c r="N1368" s="472">
        <v>371.74</v>
      </c>
      <c r="EZ1368" s="337"/>
      <c r="FA1368" s="339"/>
      <c r="FB1368" s="432"/>
      <c r="FC1368" s="432"/>
      <c r="FD1368" s="432"/>
      <c r="FG1368" s="437" t="s">
        <v>71</v>
      </c>
      <c r="FJ1368" s="432"/>
      <c r="FK1368" s="432"/>
    </row>
    <row r="1369" spans="1:167" s="327" customFormat="1" ht="15" x14ac:dyDescent="0.25">
      <c r="A1369" s="452"/>
      <c r="B1369" s="439"/>
      <c r="C1369" s="435" t="s">
        <v>74</v>
      </c>
      <c r="D1369" s="435"/>
      <c r="E1369" s="435"/>
      <c r="F1369" s="443" t="s">
        <v>75</v>
      </c>
      <c r="G1369" s="448">
        <v>2.89</v>
      </c>
      <c r="H1369" s="470">
        <v>1.7250000000000001</v>
      </c>
      <c r="I1369" s="469">
        <v>22.520866900000001</v>
      </c>
      <c r="J1369" s="370"/>
      <c r="K1369" s="444"/>
      <c r="L1369" s="370"/>
      <c r="M1369" s="444"/>
      <c r="N1369" s="451"/>
      <c r="EZ1369" s="337"/>
      <c r="FA1369" s="339"/>
      <c r="FB1369" s="432"/>
      <c r="FC1369" s="432"/>
      <c r="FD1369" s="432"/>
      <c r="FH1369" s="437" t="s">
        <v>74</v>
      </c>
      <c r="FJ1369" s="432"/>
      <c r="FK1369" s="432"/>
    </row>
    <row r="1370" spans="1:167" s="327" customFormat="1" ht="15" x14ac:dyDescent="0.25">
      <c r="A1370" s="452"/>
      <c r="B1370" s="439"/>
      <c r="C1370" s="435" t="s">
        <v>76</v>
      </c>
      <c r="D1370" s="435"/>
      <c r="E1370" s="435"/>
      <c r="F1370" s="443" t="s">
        <v>75</v>
      </c>
      <c r="G1370" s="448">
        <v>7.0000000000000007E-2</v>
      </c>
      <c r="H1370" s="470">
        <v>1.875</v>
      </c>
      <c r="I1370" s="469">
        <v>0.5929219</v>
      </c>
      <c r="J1370" s="370"/>
      <c r="K1370" s="444"/>
      <c r="L1370" s="370"/>
      <c r="M1370" s="444"/>
      <c r="N1370" s="451"/>
      <c r="EZ1370" s="337"/>
      <c r="FA1370" s="339"/>
      <c r="FB1370" s="432"/>
      <c r="FC1370" s="432"/>
      <c r="FD1370" s="432"/>
      <c r="FH1370" s="437" t="s">
        <v>76</v>
      </c>
      <c r="FJ1370" s="432"/>
      <c r="FK1370" s="432"/>
    </row>
    <row r="1371" spans="1:167" s="327" customFormat="1" ht="15" x14ac:dyDescent="0.25">
      <c r="A1371" s="433"/>
      <c r="B1371" s="439"/>
      <c r="C1371" s="455" t="s">
        <v>77</v>
      </c>
      <c r="D1371" s="455"/>
      <c r="E1371" s="455"/>
      <c r="F1371" s="456"/>
      <c r="G1371" s="457"/>
      <c r="H1371" s="457"/>
      <c r="I1371" s="457"/>
      <c r="J1371" s="458">
        <v>28.7</v>
      </c>
      <c r="K1371" s="457"/>
      <c r="L1371" s="458">
        <v>226.53</v>
      </c>
      <c r="M1371" s="457"/>
      <c r="N1371" s="460">
        <v>10513.13</v>
      </c>
      <c r="EZ1371" s="337"/>
      <c r="FA1371" s="339"/>
      <c r="FB1371" s="432"/>
      <c r="FC1371" s="432"/>
      <c r="FD1371" s="432"/>
      <c r="FI1371" s="437" t="s">
        <v>77</v>
      </c>
      <c r="FJ1371" s="432"/>
      <c r="FK1371" s="432"/>
    </row>
    <row r="1372" spans="1:167" s="327" customFormat="1" ht="15" x14ac:dyDescent="0.25">
      <c r="A1372" s="452"/>
      <c r="B1372" s="439"/>
      <c r="C1372" s="435" t="s">
        <v>78</v>
      </c>
      <c r="D1372" s="435"/>
      <c r="E1372" s="435"/>
      <c r="F1372" s="443"/>
      <c r="G1372" s="444"/>
      <c r="H1372" s="444"/>
      <c r="I1372" s="444"/>
      <c r="J1372" s="370"/>
      <c r="K1372" s="444"/>
      <c r="L1372" s="445">
        <v>197.65</v>
      </c>
      <c r="M1372" s="444"/>
      <c r="N1372" s="449">
        <v>10319.31</v>
      </c>
      <c r="EZ1372" s="337"/>
      <c r="FA1372" s="339"/>
      <c r="FB1372" s="432"/>
      <c r="FC1372" s="432"/>
      <c r="FD1372" s="432"/>
      <c r="FH1372" s="437" t="s">
        <v>78</v>
      </c>
      <c r="FJ1372" s="432"/>
      <c r="FK1372" s="432"/>
    </row>
    <row r="1373" spans="1:167" s="327" customFormat="1" ht="15" x14ac:dyDescent="0.25">
      <c r="A1373" s="452"/>
      <c r="B1373" s="439" t="s">
        <v>94</v>
      </c>
      <c r="C1373" s="435" t="s">
        <v>95</v>
      </c>
      <c r="D1373" s="435"/>
      <c r="E1373" s="435"/>
      <c r="F1373" s="443" t="s">
        <v>81</v>
      </c>
      <c r="G1373" s="450">
        <v>109</v>
      </c>
      <c r="H1373" s="444"/>
      <c r="I1373" s="450">
        <v>109</v>
      </c>
      <c r="J1373" s="370"/>
      <c r="K1373" s="444"/>
      <c r="L1373" s="445">
        <v>215.44</v>
      </c>
      <c r="M1373" s="444"/>
      <c r="N1373" s="449">
        <v>11248.05</v>
      </c>
      <c r="EZ1373" s="337"/>
      <c r="FA1373" s="339"/>
      <c r="FB1373" s="432"/>
      <c r="FC1373" s="432"/>
      <c r="FD1373" s="432"/>
      <c r="FH1373" s="437" t="s">
        <v>95</v>
      </c>
      <c r="FJ1373" s="432"/>
      <c r="FK1373" s="432"/>
    </row>
    <row r="1374" spans="1:167" s="327" customFormat="1" ht="22.5" x14ac:dyDescent="0.25">
      <c r="A1374" s="452"/>
      <c r="B1374" s="439" t="s">
        <v>96</v>
      </c>
      <c r="C1374" s="435" t="s">
        <v>97</v>
      </c>
      <c r="D1374" s="435"/>
      <c r="E1374" s="435"/>
      <c r="F1374" s="443" t="s">
        <v>81</v>
      </c>
      <c r="G1374" s="450">
        <v>57</v>
      </c>
      <c r="H1374" s="448">
        <v>0.85</v>
      </c>
      <c r="I1374" s="448">
        <v>48.45</v>
      </c>
      <c r="J1374" s="370"/>
      <c r="K1374" s="444"/>
      <c r="L1374" s="445">
        <v>95.76</v>
      </c>
      <c r="M1374" s="444"/>
      <c r="N1374" s="449">
        <v>4999.71</v>
      </c>
      <c r="EZ1374" s="337"/>
      <c r="FA1374" s="339"/>
      <c r="FB1374" s="432"/>
      <c r="FC1374" s="432"/>
      <c r="FD1374" s="432"/>
      <c r="FH1374" s="437" t="s">
        <v>97</v>
      </c>
      <c r="FJ1374" s="432"/>
      <c r="FK1374" s="432"/>
    </row>
    <row r="1375" spans="1:167" s="327" customFormat="1" ht="15" x14ac:dyDescent="0.25">
      <c r="A1375" s="461"/>
      <c r="B1375" s="462"/>
      <c r="C1375" s="425" t="s">
        <v>84</v>
      </c>
      <c r="D1375" s="425"/>
      <c r="E1375" s="425"/>
      <c r="F1375" s="426"/>
      <c r="G1375" s="427"/>
      <c r="H1375" s="427"/>
      <c r="I1375" s="427"/>
      <c r="J1375" s="430"/>
      <c r="K1375" s="427"/>
      <c r="L1375" s="467">
        <v>537.73</v>
      </c>
      <c r="M1375" s="457"/>
      <c r="N1375" s="464">
        <v>26760.89</v>
      </c>
      <c r="EZ1375" s="337"/>
      <c r="FA1375" s="339"/>
      <c r="FB1375" s="432"/>
      <c r="FC1375" s="432"/>
      <c r="FD1375" s="432"/>
      <c r="FJ1375" s="432" t="s">
        <v>84</v>
      </c>
      <c r="FK1375" s="432"/>
    </row>
    <row r="1376" spans="1:167" s="327" customFormat="1" ht="15" x14ac:dyDescent="0.25">
      <c r="A1376" s="423" t="s">
        <v>474</v>
      </c>
      <c r="B1376" s="424" t="s">
        <v>195</v>
      </c>
      <c r="C1376" s="425" t="s">
        <v>232</v>
      </c>
      <c r="D1376" s="425"/>
      <c r="E1376" s="425"/>
      <c r="F1376" s="426" t="s">
        <v>281</v>
      </c>
      <c r="G1376" s="427">
        <v>90.35</v>
      </c>
      <c r="H1376" s="428">
        <v>1</v>
      </c>
      <c r="I1376" s="466">
        <v>90.35</v>
      </c>
      <c r="J1376" s="430"/>
      <c r="K1376" s="427"/>
      <c r="L1376" s="430"/>
      <c r="M1376" s="483">
        <v>9.5</v>
      </c>
      <c r="N1376" s="431"/>
      <c r="EZ1376" s="337"/>
      <c r="FA1376" s="339"/>
      <c r="FB1376" s="432" t="s">
        <v>232</v>
      </c>
      <c r="FC1376" s="432" t="s">
        <v>4</v>
      </c>
      <c r="FD1376" s="432" t="s">
        <v>4</v>
      </c>
      <c r="FJ1376" s="432"/>
      <c r="FK1376" s="432"/>
    </row>
    <row r="1377" spans="1:167" s="327" customFormat="1" ht="15" x14ac:dyDescent="0.25">
      <c r="A1377" s="461"/>
      <c r="B1377" s="462"/>
      <c r="C1377" s="425" t="s">
        <v>84</v>
      </c>
      <c r="D1377" s="425"/>
      <c r="E1377" s="425"/>
      <c r="F1377" s="426"/>
      <c r="G1377" s="427"/>
      <c r="H1377" s="427"/>
      <c r="I1377" s="427"/>
      <c r="J1377" s="430"/>
      <c r="K1377" s="427"/>
      <c r="L1377" s="467">
        <v>0</v>
      </c>
      <c r="M1377" s="457"/>
      <c r="N1377" s="474">
        <v>0</v>
      </c>
      <c r="EZ1377" s="337"/>
      <c r="FA1377" s="339"/>
      <c r="FB1377" s="432"/>
      <c r="FC1377" s="432"/>
      <c r="FD1377" s="432"/>
      <c r="FJ1377" s="432" t="s">
        <v>84</v>
      </c>
      <c r="FK1377" s="432"/>
    </row>
    <row r="1378" spans="1:167" s="327" customFormat="1" ht="78.75" x14ac:dyDescent="0.25">
      <c r="A1378" s="423" t="s">
        <v>475</v>
      </c>
      <c r="B1378" s="424" t="s">
        <v>293</v>
      </c>
      <c r="C1378" s="425" t="s">
        <v>476</v>
      </c>
      <c r="D1378" s="425"/>
      <c r="E1378" s="425"/>
      <c r="F1378" s="426" t="s">
        <v>129</v>
      </c>
      <c r="G1378" s="427">
        <v>9.4703999999999997</v>
      </c>
      <c r="H1378" s="428">
        <v>1</v>
      </c>
      <c r="I1378" s="468">
        <v>9.4703999999999997</v>
      </c>
      <c r="J1378" s="430"/>
      <c r="K1378" s="427"/>
      <c r="L1378" s="430"/>
      <c r="M1378" s="427"/>
      <c r="N1378" s="431"/>
      <c r="EZ1378" s="337"/>
      <c r="FA1378" s="339"/>
      <c r="FB1378" s="432" t="s">
        <v>476</v>
      </c>
      <c r="FC1378" s="432" t="s">
        <v>4</v>
      </c>
      <c r="FD1378" s="432" t="s">
        <v>4</v>
      </c>
      <c r="FJ1378" s="432"/>
      <c r="FK1378" s="432"/>
    </row>
    <row r="1379" spans="1:167" s="327" customFormat="1" ht="15" x14ac:dyDescent="0.25">
      <c r="A1379" s="433"/>
      <c r="B1379" s="434"/>
      <c r="C1379" s="435" t="s">
        <v>2174</v>
      </c>
      <c r="D1379" s="435"/>
      <c r="E1379" s="435"/>
      <c r="F1379" s="435"/>
      <c r="G1379" s="435"/>
      <c r="H1379" s="435"/>
      <c r="I1379" s="435"/>
      <c r="J1379" s="435"/>
      <c r="K1379" s="435"/>
      <c r="L1379" s="435"/>
      <c r="M1379" s="435"/>
      <c r="N1379" s="436"/>
      <c r="EZ1379" s="337"/>
      <c r="FA1379" s="339"/>
      <c r="FB1379" s="432"/>
      <c r="FC1379" s="432"/>
      <c r="FD1379" s="432"/>
      <c r="FE1379" s="437" t="s">
        <v>2174</v>
      </c>
      <c r="FJ1379" s="432"/>
      <c r="FK1379" s="432"/>
    </row>
    <row r="1380" spans="1:167" s="327" customFormat="1" ht="67.5" x14ac:dyDescent="0.25">
      <c r="A1380" s="438"/>
      <c r="B1380" s="439" t="s">
        <v>61</v>
      </c>
      <c r="C1380" s="440" t="s">
        <v>62</v>
      </c>
      <c r="D1380" s="440"/>
      <c r="E1380" s="440"/>
      <c r="F1380" s="440"/>
      <c r="G1380" s="440"/>
      <c r="H1380" s="440"/>
      <c r="I1380" s="440"/>
      <c r="J1380" s="440"/>
      <c r="K1380" s="440"/>
      <c r="L1380" s="440"/>
      <c r="M1380" s="440"/>
      <c r="N1380" s="441"/>
      <c r="EZ1380" s="337"/>
      <c r="FA1380" s="339"/>
      <c r="FB1380" s="432"/>
      <c r="FC1380" s="432"/>
      <c r="FD1380" s="432"/>
      <c r="FF1380" s="437" t="s">
        <v>62</v>
      </c>
      <c r="FJ1380" s="432"/>
      <c r="FK1380" s="432"/>
    </row>
    <row r="1381" spans="1:167" s="327" customFormat="1" ht="67.5" x14ac:dyDescent="0.25">
      <c r="A1381" s="438"/>
      <c r="B1381" s="439" t="s">
        <v>63</v>
      </c>
      <c r="C1381" s="440" t="s">
        <v>64</v>
      </c>
      <c r="D1381" s="440"/>
      <c r="E1381" s="440"/>
      <c r="F1381" s="440"/>
      <c r="G1381" s="440"/>
      <c r="H1381" s="440"/>
      <c r="I1381" s="440"/>
      <c r="J1381" s="440"/>
      <c r="K1381" s="440"/>
      <c r="L1381" s="440"/>
      <c r="M1381" s="440"/>
      <c r="N1381" s="441"/>
      <c r="EZ1381" s="337"/>
      <c r="FA1381" s="339"/>
      <c r="FB1381" s="432"/>
      <c r="FC1381" s="432"/>
      <c r="FD1381" s="432"/>
      <c r="FF1381" s="437" t="s">
        <v>64</v>
      </c>
      <c r="FJ1381" s="432"/>
      <c r="FK1381" s="432"/>
    </row>
    <row r="1382" spans="1:167" s="327" customFormat="1" ht="33.75" x14ac:dyDescent="0.25">
      <c r="A1382" s="438"/>
      <c r="B1382" s="439" t="s">
        <v>92</v>
      </c>
      <c r="C1382" s="440" t="s">
        <v>93</v>
      </c>
      <c r="D1382" s="440"/>
      <c r="E1382" s="440"/>
      <c r="F1382" s="440"/>
      <c r="G1382" s="440"/>
      <c r="H1382" s="440"/>
      <c r="I1382" s="440"/>
      <c r="J1382" s="440"/>
      <c r="K1382" s="440"/>
      <c r="L1382" s="440"/>
      <c r="M1382" s="440"/>
      <c r="N1382" s="441"/>
      <c r="EZ1382" s="337"/>
      <c r="FA1382" s="339"/>
      <c r="FB1382" s="432"/>
      <c r="FC1382" s="432"/>
      <c r="FD1382" s="432"/>
      <c r="FF1382" s="437" t="s">
        <v>93</v>
      </c>
      <c r="FJ1382" s="432"/>
      <c r="FK1382" s="432"/>
    </row>
    <row r="1383" spans="1:167" s="327" customFormat="1" ht="15" x14ac:dyDescent="0.25">
      <c r="A1383" s="442"/>
      <c r="B1383" s="439" t="s">
        <v>57</v>
      </c>
      <c r="C1383" s="435" t="s">
        <v>67</v>
      </c>
      <c r="D1383" s="435"/>
      <c r="E1383" s="435"/>
      <c r="F1383" s="443"/>
      <c r="G1383" s="444"/>
      <c r="H1383" s="444"/>
      <c r="I1383" s="444"/>
      <c r="J1383" s="445">
        <v>325.89</v>
      </c>
      <c r="K1383" s="470">
        <v>1.7250000000000001</v>
      </c>
      <c r="L1383" s="447">
        <v>5323.88</v>
      </c>
      <c r="M1383" s="448">
        <v>52.21</v>
      </c>
      <c r="N1383" s="449">
        <v>277959.77</v>
      </c>
      <c r="EZ1383" s="337"/>
      <c r="FA1383" s="339"/>
      <c r="FB1383" s="432"/>
      <c r="FC1383" s="432"/>
      <c r="FD1383" s="432"/>
      <c r="FG1383" s="437" t="s">
        <v>67</v>
      </c>
      <c r="FJ1383" s="432"/>
      <c r="FK1383" s="432"/>
    </row>
    <row r="1384" spans="1:167" s="327" customFormat="1" ht="15" x14ac:dyDescent="0.25">
      <c r="A1384" s="442"/>
      <c r="B1384" s="439" t="s">
        <v>68</v>
      </c>
      <c r="C1384" s="435" t="s">
        <v>69</v>
      </c>
      <c r="D1384" s="435"/>
      <c r="E1384" s="435"/>
      <c r="F1384" s="443"/>
      <c r="G1384" s="444"/>
      <c r="H1384" s="444"/>
      <c r="I1384" s="444"/>
      <c r="J1384" s="445">
        <v>74.099999999999994</v>
      </c>
      <c r="K1384" s="470">
        <v>1.875</v>
      </c>
      <c r="L1384" s="447">
        <v>1315.79</v>
      </c>
      <c r="M1384" s="448">
        <v>15.71</v>
      </c>
      <c r="N1384" s="449">
        <v>20671.060000000001</v>
      </c>
      <c r="EZ1384" s="337"/>
      <c r="FA1384" s="339"/>
      <c r="FB1384" s="432"/>
      <c r="FC1384" s="432"/>
      <c r="FD1384" s="432"/>
      <c r="FG1384" s="437" t="s">
        <v>69</v>
      </c>
      <c r="FJ1384" s="432"/>
      <c r="FK1384" s="432"/>
    </row>
    <row r="1385" spans="1:167" s="327" customFormat="1" ht="15" x14ac:dyDescent="0.25">
      <c r="A1385" s="442"/>
      <c r="B1385" s="439" t="s">
        <v>70</v>
      </c>
      <c r="C1385" s="435" t="s">
        <v>71</v>
      </c>
      <c r="D1385" s="435"/>
      <c r="E1385" s="435"/>
      <c r="F1385" s="443"/>
      <c r="G1385" s="444"/>
      <c r="H1385" s="444"/>
      <c r="I1385" s="444"/>
      <c r="J1385" s="445">
        <v>11.33</v>
      </c>
      <c r="K1385" s="470">
        <v>1.875</v>
      </c>
      <c r="L1385" s="445">
        <v>201.19</v>
      </c>
      <c r="M1385" s="448">
        <v>52.21</v>
      </c>
      <c r="N1385" s="449">
        <v>10504.13</v>
      </c>
      <c r="EZ1385" s="337"/>
      <c r="FA1385" s="339"/>
      <c r="FB1385" s="432"/>
      <c r="FC1385" s="432"/>
      <c r="FD1385" s="432"/>
      <c r="FG1385" s="437" t="s">
        <v>71</v>
      </c>
      <c r="FJ1385" s="432"/>
      <c r="FK1385" s="432"/>
    </row>
    <row r="1386" spans="1:167" s="327" customFormat="1" ht="15" x14ac:dyDescent="0.25">
      <c r="A1386" s="442"/>
      <c r="B1386" s="439" t="s">
        <v>72</v>
      </c>
      <c r="C1386" s="435" t="s">
        <v>73</v>
      </c>
      <c r="D1386" s="435"/>
      <c r="E1386" s="435"/>
      <c r="F1386" s="443"/>
      <c r="G1386" s="444"/>
      <c r="H1386" s="444"/>
      <c r="I1386" s="444"/>
      <c r="J1386" s="445">
        <v>462.96</v>
      </c>
      <c r="K1386" s="444"/>
      <c r="L1386" s="447">
        <v>4384.42</v>
      </c>
      <c r="M1386" s="446">
        <v>9.5</v>
      </c>
      <c r="N1386" s="449">
        <v>41651.99</v>
      </c>
      <c r="EZ1386" s="337"/>
      <c r="FA1386" s="339"/>
      <c r="FB1386" s="432"/>
      <c r="FC1386" s="432"/>
      <c r="FD1386" s="432"/>
      <c r="FG1386" s="437" t="s">
        <v>73</v>
      </c>
      <c r="FJ1386" s="432"/>
      <c r="FK1386" s="432"/>
    </row>
    <row r="1387" spans="1:167" s="327" customFormat="1" ht="15" x14ac:dyDescent="0.25">
      <c r="A1387" s="452"/>
      <c r="B1387" s="439"/>
      <c r="C1387" s="435" t="s">
        <v>74</v>
      </c>
      <c r="D1387" s="435"/>
      <c r="E1387" s="435"/>
      <c r="F1387" s="443" t="s">
        <v>75</v>
      </c>
      <c r="G1387" s="446">
        <v>35.5</v>
      </c>
      <c r="H1387" s="470">
        <v>1.7250000000000001</v>
      </c>
      <c r="I1387" s="465">
        <v>579.94362000000001</v>
      </c>
      <c r="J1387" s="370"/>
      <c r="K1387" s="444"/>
      <c r="L1387" s="370"/>
      <c r="M1387" s="444"/>
      <c r="N1387" s="451"/>
      <c r="EZ1387" s="337"/>
      <c r="FA1387" s="339"/>
      <c r="FB1387" s="432"/>
      <c r="FC1387" s="432"/>
      <c r="FD1387" s="432"/>
      <c r="FH1387" s="437" t="s">
        <v>74</v>
      </c>
      <c r="FJ1387" s="432"/>
      <c r="FK1387" s="432"/>
    </row>
    <row r="1388" spans="1:167" s="327" customFormat="1" ht="15" x14ac:dyDescent="0.25">
      <c r="A1388" s="452"/>
      <c r="B1388" s="439"/>
      <c r="C1388" s="435" t="s">
        <v>76</v>
      </c>
      <c r="D1388" s="435"/>
      <c r="E1388" s="435"/>
      <c r="F1388" s="443" t="s">
        <v>75</v>
      </c>
      <c r="G1388" s="448">
        <v>0.86</v>
      </c>
      <c r="H1388" s="470">
        <v>1.875</v>
      </c>
      <c r="I1388" s="465">
        <v>15.27102</v>
      </c>
      <c r="J1388" s="370"/>
      <c r="K1388" s="444"/>
      <c r="L1388" s="370"/>
      <c r="M1388" s="444"/>
      <c r="N1388" s="451"/>
      <c r="EZ1388" s="337"/>
      <c r="FA1388" s="339"/>
      <c r="FB1388" s="432"/>
      <c r="FC1388" s="432"/>
      <c r="FD1388" s="432"/>
      <c r="FH1388" s="437" t="s">
        <v>76</v>
      </c>
      <c r="FJ1388" s="432"/>
      <c r="FK1388" s="432"/>
    </row>
    <row r="1389" spans="1:167" s="327" customFormat="1" ht="15" x14ac:dyDescent="0.25">
      <c r="A1389" s="433"/>
      <c r="B1389" s="439"/>
      <c r="C1389" s="455" t="s">
        <v>77</v>
      </c>
      <c r="D1389" s="455"/>
      <c r="E1389" s="455"/>
      <c r="F1389" s="456"/>
      <c r="G1389" s="457"/>
      <c r="H1389" s="457"/>
      <c r="I1389" s="457"/>
      <c r="J1389" s="458">
        <v>862.95</v>
      </c>
      <c r="K1389" s="457"/>
      <c r="L1389" s="459">
        <v>11024.09</v>
      </c>
      <c r="M1389" s="457"/>
      <c r="N1389" s="460">
        <v>340282.82</v>
      </c>
      <c r="EZ1389" s="337"/>
      <c r="FA1389" s="339"/>
      <c r="FB1389" s="432"/>
      <c r="FC1389" s="432"/>
      <c r="FD1389" s="432"/>
      <c r="FI1389" s="437" t="s">
        <v>77</v>
      </c>
      <c r="FJ1389" s="432"/>
      <c r="FK1389" s="432"/>
    </row>
    <row r="1390" spans="1:167" s="327" customFormat="1" ht="15" x14ac:dyDescent="0.25">
      <c r="A1390" s="452"/>
      <c r="B1390" s="439"/>
      <c r="C1390" s="435" t="s">
        <v>78</v>
      </c>
      <c r="D1390" s="435"/>
      <c r="E1390" s="435"/>
      <c r="F1390" s="443"/>
      <c r="G1390" s="444"/>
      <c r="H1390" s="444"/>
      <c r="I1390" s="444"/>
      <c r="J1390" s="370"/>
      <c r="K1390" s="444"/>
      <c r="L1390" s="447">
        <v>5525.07</v>
      </c>
      <c r="M1390" s="444"/>
      <c r="N1390" s="449">
        <v>288463.90000000002</v>
      </c>
      <c r="EZ1390" s="337"/>
      <c r="FA1390" s="339"/>
      <c r="FB1390" s="432"/>
      <c r="FC1390" s="432"/>
      <c r="FD1390" s="432"/>
      <c r="FH1390" s="437" t="s">
        <v>78</v>
      </c>
      <c r="FJ1390" s="432"/>
      <c r="FK1390" s="432"/>
    </row>
    <row r="1391" spans="1:167" s="327" customFormat="1" ht="15" x14ac:dyDescent="0.25">
      <c r="A1391" s="452"/>
      <c r="B1391" s="439" t="s">
        <v>94</v>
      </c>
      <c r="C1391" s="435" t="s">
        <v>95</v>
      </c>
      <c r="D1391" s="435"/>
      <c r="E1391" s="435"/>
      <c r="F1391" s="443" t="s">
        <v>81</v>
      </c>
      <c r="G1391" s="450">
        <v>109</v>
      </c>
      <c r="H1391" s="444"/>
      <c r="I1391" s="450">
        <v>109</v>
      </c>
      <c r="J1391" s="370"/>
      <c r="K1391" s="444"/>
      <c r="L1391" s="447">
        <v>6022.33</v>
      </c>
      <c r="M1391" s="444"/>
      <c r="N1391" s="449">
        <v>314425.65000000002</v>
      </c>
      <c r="EZ1391" s="337"/>
      <c r="FA1391" s="339"/>
      <c r="FB1391" s="432"/>
      <c r="FC1391" s="432"/>
      <c r="FD1391" s="432"/>
      <c r="FH1391" s="437" t="s">
        <v>95</v>
      </c>
      <c r="FJ1391" s="432"/>
      <c r="FK1391" s="432"/>
    </row>
    <row r="1392" spans="1:167" s="327" customFormat="1" ht="22.5" x14ac:dyDescent="0.25">
      <c r="A1392" s="452"/>
      <c r="B1392" s="439" t="s">
        <v>96</v>
      </c>
      <c r="C1392" s="435" t="s">
        <v>97</v>
      </c>
      <c r="D1392" s="435"/>
      <c r="E1392" s="435"/>
      <c r="F1392" s="443" t="s">
        <v>81</v>
      </c>
      <c r="G1392" s="450">
        <v>57</v>
      </c>
      <c r="H1392" s="448">
        <v>0.85</v>
      </c>
      <c r="I1392" s="448">
        <v>48.45</v>
      </c>
      <c r="J1392" s="370"/>
      <c r="K1392" s="444"/>
      <c r="L1392" s="447">
        <v>2676.9</v>
      </c>
      <c r="M1392" s="444"/>
      <c r="N1392" s="449">
        <v>139760.76</v>
      </c>
      <c r="EZ1392" s="337"/>
      <c r="FA1392" s="339"/>
      <c r="FB1392" s="432"/>
      <c r="FC1392" s="432"/>
      <c r="FD1392" s="432"/>
      <c r="FH1392" s="437" t="s">
        <v>97</v>
      </c>
      <c r="FJ1392" s="432"/>
      <c r="FK1392" s="432"/>
    </row>
    <row r="1393" spans="1:167" s="327" customFormat="1" ht="15" x14ac:dyDescent="0.25">
      <c r="A1393" s="461"/>
      <c r="B1393" s="462"/>
      <c r="C1393" s="425" t="s">
        <v>84</v>
      </c>
      <c r="D1393" s="425"/>
      <c r="E1393" s="425"/>
      <c r="F1393" s="426"/>
      <c r="G1393" s="427"/>
      <c r="H1393" s="427"/>
      <c r="I1393" s="427"/>
      <c r="J1393" s="430"/>
      <c r="K1393" s="427"/>
      <c r="L1393" s="463">
        <v>19723.32</v>
      </c>
      <c r="M1393" s="457"/>
      <c r="N1393" s="464">
        <v>794469.23</v>
      </c>
      <c r="EZ1393" s="337"/>
      <c r="FA1393" s="339"/>
      <c r="FB1393" s="432"/>
      <c r="FC1393" s="432"/>
      <c r="FD1393" s="432"/>
      <c r="FJ1393" s="432" t="s">
        <v>84</v>
      </c>
      <c r="FK1393" s="432"/>
    </row>
    <row r="1394" spans="1:167" s="327" customFormat="1" ht="22.5" x14ac:dyDescent="0.25">
      <c r="A1394" s="423" t="s">
        <v>477</v>
      </c>
      <c r="B1394" s="424" t="s">
        <v>195</v>
      </c>
      <c r="C1394" s="425" t="s">
        <v>478</v>
      </c>
      <c r="D1394" s="425"/>
      <c r="E1394" s="425"/>
      <c r="F1394" s="426" t="s">
        <v>197</v>
      </c>
      <c r="G1394" s="427">
        <v>1046.6300000000001</v>
      </c>
      <c r="H1394" s="428">
        <v>1</v>
      </c>
      <c r="I1394" s="466">
        <v>1046.6300000000001</v>
      </c>
      <c r="J1394" s="430"/>
      <c r="K1394" s="427"/>
      <c r="L1394" s="430"/>
      <c r="M1394" s="483">
        <v>9.5</v>
      </c>
      <c r="N1394" s="431"/>
      <c r="EZ1394" s="337"/>
      <c r="FA1394" s="339"/>
      <c r="FB1394" s="432" t="s">
        <v>478</v>
      </c>
      <c r="FC1394" s="432" t="s">
        <v>4</v>
      </c>
      <c r="FD1394" s="432" t="s">
        <v>4</v>
      </c>
      <c r="FJ1394" s="432"/>
      <c r="FK1394" s="432"/>
    </row>
    <row r="1395" spans="1:167" s="327" customFormat="1" ht="15" x14ac:dyDescent="0.25">
      <c r="A1395" s="461"/>
      <c r="B1395" s="462"/>
      <c r="C1395" s="425" t="s">
        <v>84</v>
      </c>
      <c r="D1395" s="425"/>
      <c r="E1395" s="425"/>
      <c r="F1395" s="426"/>
      <c r="G1395" s="427"/>
      <c r="H1395" s="427"/>
      <c r="I1395" s="427"/>
      <c r="J1395" s="430"/>
      <c r="K1395" s="427"/>
      <c r="L1395" s="467">
        <v>0</v>
      </c>
      <c r="M1395" s="457"/>
      <c r="N1395" s="474">
        <v>0</v>
      </c>
      <c r="EZ1395" s="337"/>
      <c r="FA1395" s="339"/>
      <c r="FB1395" s="432"/>
      <c r="FC1395" s="432"/>
      <c r="FD1395" s="432"/>
      <c r="FJ1395" s="432" t="s">
        <v>84</v>
      </c>
      <c r="FK1395" s="432"/>
    </row>
    <row r="1396" spans="1:167" s="327" customFormat="1" ht="15" x14ac:dyDescent="0.25">
      <c r="A1396" s="423" t="s">
        <v>479</v>
      </c>
      <c r="B1396" s="424" t="s">
        <v>195</v>
      </c>
      <c r="C1396" s="425" t="s">
        <v>297</v>
      </c>
      <c r="D1396" s="425"/>
      <c r="E1396" s="425"/>
      <c r="F1396" s="426" t="s">
        <v>197</v>
      </c>
      <c r="G1396" s="427">
        <v>1266.6199999999999</v>
      </c>
      <c r="H1396" s="428">
        <v>1</v>
      </c>
      <c r="I1396" s="466">
        <v>1266.6199999999999</v>
      </c>
      <c r="J1396" s="430"/>
      <c r="K1396" s="427"/>
      <c r="L1396" s="430"/>
      <c r="M1396" s="483">
        <v>9.5</v>
      </c>
      <c r="N1396" s="431"/>
      <c r="EZ1396" s="337"/>
      <c r="FA1396" s="339"/>
      <c r="FB1396" s="432" t="s">
        <v>297</v>
      </c>
      <c r="FC1396" s="432" t="s">
        <v>4</v>
      </c>
      <c r="FD1396" s="432" t="s">
        <v>4</v>
      </c>
      <c r="FJ1396" s="432"/>
      <c r="FK1396" s="432"/>
    </row>
    <row r="1397" spans="1:167" s="327" customFormat="1" ht="15" x14ac:dyDescent="0.25">
      <c r="A1397" s="461"/>
      <c r="B1397" s="462"/>
      <c r="C1397" s="425" t="s">
        <v>84</v>
      </c>
      <c r="D1397" s="425"/>
      <c r="E1397" s="425"/>
      <c r="F1397" s="426"/>
      <c r="G1397" s="427"/>
      <c r="H1397" s="427"/>
      <c r="I1397" s="427"/>
      <c r="J1397" s="430"/>
      <c r="K1397" s="427"/>
      <c r="L1397" s="467">
        <v>0</v>
      </c>
      <c r="M1397" s="457"/>
      <c r="N1397" s="474">
        <v>0</v>
      </c>
      <c r="EZ1397" s="337"/>
      <c r="FA1397" s="339"/>
      <c r="FB1397" s="432"/>
      <c r="FC1397" s="432"/>
      <c r="FD1397" s="432"/>
      <c r="FJ1397" s="432" t="s">
        <v>84</v>
      </c>
      <c r="FK1397" s="432"/>
    </row>
    <row r="1398" spans="1:167" s="327" customFormat="1" ht="33.75" x14ac:dyDescent="0.25">
      <c r="A1398" s="423" t="s">
        <v>480</v>
      </c>
      <c r="B1398" s="424" t="s">
        <v>299</v>
      </c>
      <c r="C1398" s="425" t="s">
        <v>300</v>
      </c>
      <c r="D1398" s="425"/>
      <c r="E1398" s="425"/>
      <c r="F1398" s="426" t="s">
        <v>129</v>
      </c>
      <c r="G1398" s="427">
        <v>9.4703999999999997</v>
      </c>
      <c r="H1398" s="428">
        <v>1</v>
      </c>
      <c r="I1398" s="468">
        <v>9.4703999999999997</v>
      </c>
      <c r="J1398" s="430"/>
      <c r="K1398" s="427"/>
      <c r="L1398" s="430"/>
      <c r="M1398" s="427"/>
      <c r="N1398" s="431"/>
      <c r="EZ1398" s="337"/>
      <c r="FA1398" s="339"/>
      <c r="FB1398" s="432" t="s">
        <v>300</v>
      </c>
      <c r="FC1398" s="432" t="s">
        <v>4</v>
      </c>
      <c r="FD1398" s="432" t="s">
        <v>4</v>
      </c>
      <c r="FJ1398" s="432"/>
      <c r="FK1398" s="432"/>
    </row>
    <row r="1399" spans="1:167" s="327" customFormat="1" ht="15" x14ac:dyDescent="0.25">
      <c r="A1399" s="433"/>
      <c r="B1399" s="434"/>
      <c r="C1399" s="435" t="s">
        <v>2174</v>
      </c>
      <c r="D1399" s="435"/>
      <c r="E1399" s="435"/>
      <c r="F1399" s="435"/>
      <c r="G1399" s="435"/>
      <c r="H1399" s="435"/>
      <c r="I1399" s="435"/>
      <c r="J1399" s="435"/>
      <c r="K1399" s="435"/>
      <c r="L1399" s="435"/>
      <c r="M1399" s="435"/>
      <c r="N1399" s="436"/>
      <c r="EZ1399" s="337"/>
      <c r="FA1399" s="339"/>
      <c r="FB1399" s="432"/>
      <c r="FC1399" s="432"/>
      <c r="FD1399" s="432"/>
      <c r="FE1399" s="437" t="s">
        <v>2174</v>
      </c>
      <c r="FJ1399" s="432"/>
      <c r="FK1399" s="432"/>
    </row>
    <row r="1400" spans="1:167" s="327" customFormat="1" ht="67.5" x14ac:dyDescent="0.25">
      <c r="A1400" s="438"/>
      <c r="B1400" s="439" t="s">
        <v>61</v>
      </c>
      <c r="C1400" s="440" t="s">
        <v>62</v>
      </c>
      <c r="D1400" s="440"/>
      <c r="E1400" s="440"/>
      <c r="F1400" s="440"/>
      <c r="G1400" s="440"/>
      <c r="H1400" s="440"/>
      <c r="I1400" s="440"/>
      <c r="J1400" s="440"/>
      <c r="K1400" s="440"/>
      <c r="L1400" s="440"/>
      <c r="M1400" s="440"/>
      <c r="N1400" s="441"/>
      <c r="EZ1400" s="337"/>
      <c r="FA1400" s="339"/>
      <c r="FB1400" s="432"/>
      <c r="FC1400" s="432"/>
      <c r="FD1400" s="432"/>
      <c r="FF1400" s="437" t="s">
        <v>62</v>
      </c>
      <c r="FJ1400" s="432"/>
      <c r="FK1400" s="432"/>
    </row>
    <row r="1401" spans="1:167" s="327" customFormat="1" ht="67.5" x14ac:dyDescent="0.25">
      <c r="A1401" s="438"/>
      <c r="B1401" s="439" t="s">
        <v>63</v>
      </c>
      <c r="C1401" s="440" t="s">
        <v>64</v>
      </c>
      <c r="D1401" s="440"/>
      <c r="E1401" s="440"/>
      <c r="F1401" s="440"/>
      <c r="G1401" s="440"/>
      <c r="H1401" s="440"/>
      <c r="I1401" s="440"/>
      <c r="J1401" s="440"/>
      <c r="K1401" s="440"/>
      <c r="L1401" s="440"/>
      <c r="M1401" s="440"/>
      <c r="N1401" s="441"/>
      <c r="EZ1401" s="337"/>
      <c r="FA1401" s="339"/>
      <c r="FB1401" s="432"/>
      <c r="FC1401" s="432"/>
      <c r="FD1401" s="432"/>
      <c r="FF1401" s="437" t="s">
        <v>64</v>
      </c>
      <c r="FJ1401" s="432"/>
      <c r="FK1401" s="432"/>
    </row>
    <row r="1402" spans="1:167" s="327" customFormat="1" ht="15" x14ac:dyDescent="0.25">
      <c r="A1402" s="442"/>
      <c r="B1402" s="439" t="s">
        <v>57</v>
      </c>
      <c r="C1402" s="435" t="s">
        <v>67</v>
      </c>
      <c r="D1402" s="435"/>
      <c r="E1402" s="435"/>
      <c r="F1402" s="443"/>
      <c r="G1402" s="444"/>
      <c r="H1402" s="444"/>
      <c r="I1402" s="444"/>
      <c r="J1402" s="445">
        <v>222.8</v>
      </c>
      <c r="K1402" s="446">
        <v>1.5</v>
      </c>
      <c r="L1402" s="447">
        <v>3165.01</v>
      </c>
      <c r="M1402" s="448">
        <v>52.21</v>
      </c>
      <c r="N1402" s="449">
        <v>165245.17000000001</v>
      </c>
      <c r="EZ1402" s="337"/>
      <c r="FA1402" s="339"/>
      <c r="FB1402" s="432"/>
      <c r="FC1402" s="432"/>
      <c r="FD1402" s="432"/>
      <c r="FG1402" s="437" t="s">
        <v>67</v>
      </c>
      <c r="FJ1402" s="432"/>
      <c r="FK1402" s="432"/>
    </row>
    <row r="1403" spans="1:167" s="327" customFormat="1" ht="15" x14ac:dyDescent="0.25">
      <c r="A1403" s="442"/>
      <c r="B1403" s="439" t="s">
        <v>68</v>
      </c>
      <c r="C1403" s="435" t="s">
        <v>69</v>
      </c>
      <c r="D1403" s="435"/>
      <c r="E1403" s="435"/>
      <c r="F1403" s="443"/>
      <c r="G1403" s="444"/>
      <c r="H1403" s="444"/>
      <c r="I1403" s="444"/>
      <c r="J1403" s="445">
        <v>3.85</v>
      </c>
      <c r="K1403" s="446">
        <v>1.5</v>
      </c>
      <c r="L1403" s="445">
        <v>54.69</v>
      </c>
      <c r="M1403" s="448">
        <v>15.71</v>
      </c>
      <c r="N1403" s="472">
        <v>859.18</v>
      </c>
      <c r="EZ1403" s="337"/>
      <c r="FA1403" s="339"/>
      <c r="FB1403" s="432"/>
      <c r="FC1403" s="432"/>
      <c r="FD1403" s="432"/>
      <c r="FG1403" s="437" t="s">
        <v>69</v>
      </c>
      <c r="FJ1403" s="432"/>
      <c r="FK1403" s="432"/>
    </row>
    <row r="1404" spans="1:167" s="327" customFormat="1" ht="15" x14ac:dyDescent="0.25">
      <c r="A1404" s="442"/>
      <c r="B1404" s="439" t="s">
        <v>70</v>
      </c>
      <c r="C1404" s="435" t="s">
        <v>71</v>
      </c>
      <c r="D1404" s="435"/>
      <c r="E1404" s="435"/>
      <c r="F1404" s="443"/>
      <c r="G1404" s="444"/>
      <c r="H1404" s="444"/>
      <c r="I1404" s="444"/>
      <c r="J1404" s="445">
        <v>1.1599999999999999</v>
      </c>
      <c r="K1404" s="446">
        <v>1.5</v>
      </c>
      <c r="L1404" s="445">
        <v>16.48</v>
      </c>
      <c r="M1404" s="448">
        <v>52.21</v>
      </c>
      <c r="N1404" s="472">
        <v>860.42</v>
      </c>
      <c r="EZ1404" s="337"/>
      <c r="FA1404" s="339"/>
      <c r="FB1404" s="432"/>
      <c r="FC1404" s="432"/>
      <c r="FD1404" s="432"/>
      <c r="FG1404" s="437" t="s">
        <v>71</v>
      </c>
      <c r="FJ1404" s="432"/>
      <c r="FK1404" s="432"/>
    </row>
    <row r="1405" spans="1:167" s="327" customFormat="1" ht="15" x14ac:dyDescent="0.25">
      <c r="A1405" s="442"/>
      <c r="B1405" s="439" t="s">
        <v>72</v>
      </c>
      <c r="C1405" s="435" t="s">
        <v>73</v>
      </c>
      <c r="D1405" s="435"/>
      <c r="E1405" s="435"/>
      <c r="F1405" s="443"/>
      <c r="G1405" s="444"/>
      <c r="H1405" s="444"/>
      <c r="I1405" s="444"/>
      <c r="J1405" s="447">
        <v>2387.16</v>
      </c>
      <c r="K1405" s="444"/>
      <c r="L1405" s="447">
        <v>22607.360000000001</v>
      </c>
      <c r="M1405" s="446">
        <v>9.5</v>
      </c>
      <c r="N1405" s="449">
        <v>214769.92000000001</v>
      </c>
      <c r="EZ1405" s="337"/>
      <c r="FA1405" s="339"/>
      <c r="FB1405" s="432"/>
      <c r="FC1405" s="432"/>
      <c r="FD1405" s="432"/>
      <c r="FG1405" s="437" t="s">
        <v>73</v>
      </c>
      <c r="FJ1405" s="432"/>
      <c r="FK1405" s="432"/>
    </row>
    <row r="1406" spans="1:167" s="327" customFormat="1" ht="15" x14ac:dyDescent="0.25">
      <c r="A1406" s="452"/>
      <c r="B1406" s="439"/>
      <c r="C1406" s="435" t="s">
        <v>74</v>
      </c>
      <c r="D1406" s="435"/>
      <c r="E1406" s="435"/>
      <c r="F1406" s="443" t="s">
        <v>75</v>
      </c>
      <c r="G1406" s="448">
        <v>26.12</v>
      </c>
      <c r="H1406" s="446">
        <v>1.5</v>
      </c>
      <c r="I1406" s="453">
        <v>371.05027200000001</v>
      </c>
      <c r="J1406" s="370"/>
      <c r="K1406" s="444"/>
      <c r="L1406" s="370"/>
      <c r="M1406" s="444"/>
      <c r="N1406" s="451"/>
      <c r="EZ1406" s="337"/>
      <c r="FA1406" s="339"/>
      <c r="FB1406" s="432"/>
      <c r="FC1406" s="432"/>
      <c r="FD1406" s="432"/>
      <c r="FH1406" s="437" t="s">
        <v>74</v>
      </c>
      <c r="FJ1406" s="432"/>
      <c r="FK1406" s="432"/>
    </row>
    <row r="1407" spans="1:167" s="327" customFormat="1" ht="15" x14ac:dyDescent="0.25">
      <c r="A1407" s="452"/>
      <c r="B1407" s="439"/>
      <c r="C1407" s="435" t="s">
        <v>76</v>
      </c>
      <c r="D1407" s="435"/>
      <c r="E1407" s="435"/>
      <c r="F1407" s="443" t="s">
        <v>75</v>
      </c>
      <c r="G1407" s="448">
        <v>0.09</v>
      </c>
      <c r="H1407" s="446">
        <v>1.5</v>
      </c>
      <c r="I1407" s="453">
        <v>1.2785040000000001</v>
      </c>
      <c r="J1407" s="370"/>
      <c r="K1407" s="444"/>
      <c r="L1407" s="370"/>
      <c r="M1407" s="444"/>
      <c r="N1407" s="451"/>
      <c r="EZ1407" s="337"/>
      <c r="FA1407" s="339"/>
      <c r="FB1407" s="432"/>
      <c r="FC1407" s="432"/>
      <c r="FD1407" s="432"/>
      <c r="FH1407" s="437" t="s">
        <v>76</v>
      </c>
      <c r="FJ1407" s="432"/>
      <c r="FK1407" s="432"/>
    </row>
    <row r="1408" spans="1:167" s="327" customFormat="1" ht="15" x14ac:dyDescent="0.25">
      <c r="A1408" s="433"/>
      <c r="B1408" s="439"/>
      <c r="C1408" s="455" t="s">
        <v>77</v>
      </c>
      <c r="D1408" s="455"/>
      <c r="E1408" s="455"/>
      <c r="F1408" s="456"/>
      <c r="G1408" s="457"/>
      <c r="H1408" s="457"/>
      <c r="I1408" s="457"/>
      <c r="J1408" s="459">
        <v>2613.81</v>
      </c>
      <c r="K1408" s="457"/>
      <c r="L1408" s="459">
        <v>25827.06</v>
      </c>
      <c r="M1408" s="457"/>
      <c r="N1408" s="460">
        <v>380874.27</v>
      </c>
      <c r="EZ1408" s="337"/>
      <c r="FA1408" s="339"/>
      <c r="FB1408" s="432"/>
      <c r="FC1408" s="432"/>
      <c r="FD1408" s="432"/>
      <c r="FI1408" s="437" t="s">
        <v>77</v>
      </c>
      <c r="FJ1408" s="432"/>
      <c r="FK1408" s="432"/>
    </row>
    <row r="1409" spans="1:167" s="327" customFormat="1" ht="15" x14ac:dyDescent="0.25">
      <c r="A1409" s="452"/>
      <c r="B1409" s="439"/>
      <c r="C1409" s="435" t="s">
        <v>78</v>
      </c>
      <c r="D1409" s="435"/>
      <c r="E1409" s="435"/>
      <c r="F1409" s="443"/>
      <c r="G1409" s="444"/>
      <c r="H1409" s="444"/>
      <c r="I1409" s="444"/>
      <c r="J1409" s="370"/>
      <c r="K1409" s="444"/>
      <c r="L1409" s="447">
        <v>3181.49</v>
      </c>
      <c r="M1409" s="444"/>
      <c r="N1409" s="449">
        <v>166105.59</v>
      </c>
      <c r="EZ1409" s="337"/>
      <c r="FA1409" s="339"/>
      <c r="FB1409" s="432"/>
      <c r="FC1409" s="432"/>
      <c r="FD1409" s="432"/>
      <c r="FH1409" s="437" t="s">
        <v>78</v>
      </c>
      <c r="FJ1409" s="432"/>
      <c r="FK1409" s="432"/>
    </row>
    <row r="1410" spans="1:167" s="327" customFormat="1" ht="22.5" x14ac:dyDescent="0.25">
      <c r="A1410" s="452"/>
      <c r="B1410" s="439" t="s">
        <v>79</v>
      </c>
      <c r="C1410" s="435" t="s">
        <v>80</v>
      </c>
      <c r="D1410" s="435"/>
      <c r="E1410" s="435"/>
      <c r="F1410" s="443" t="s">
        <v>81</v>
      </c>
      <c r="G1410" s="450">
        <v>90</v>
      </c>
      <c r="H1410" s="444"/>
      <c r="I1410" s="450">
        <v>90</v>
      </c>
      <c r="J1410" s="370"/>
      <c r="K1410" s="444"/>
      <c r="L1410" s="447">
        <v>2863.34</v>
      </c>
      <c r="M1410" s="444"/>
      <c r="N1410" s="449">
        <v>149495.03</v>
      </c>
      <c r="EZ1410" s="337"/>
      <c r="FA1410" s="339"/>
      <c r="FB1410" s="432"/>
      <c r="FC1410" s="432"/>
      <c r="FD1410" s="432"/>
      <c r="FH1410" s="437" t="s">
        <v>80</v>
      </c>
      <c r="FJ1410" s="432"/>
      <c r="FK1410" s="432"/>
    </row>
    <row r="1411" spans="1:167" s="327" customFormat="1" ht="22.5" x14ac:dyDescent="0.25">
      <c r="A1411" s="452"/>
      <c r="B1411" s="439" t="s">
        <v>82</v>
      </c>
      <c r="C1411" s="435" t="s">
        <v>83</v>
      </c>
      <c r="D1411" s="435"/>
      <c r="E1411" s="435"/>
      <c r="F1411" s="443" t="s">
        <v>81</v>
      </c>
      <c r="G1411" s="450">
        <v>46</v>
      </c>
      <c r="H1411" s="444"/>
      <c r="I1411" s="450">
        <v>46</v>
      </c>
      <c r="J1411" s="370"/>
      <c r="K1411" s="444"/>
      <c r="L1411" s="447">
        <v>1463.49</v>
      </c>
      <c r="M1411" s="444"/>
      <c r="N1411" s="449">
        <v>76408.570000000007</v>
      </c>
      <c r="EZ1411" s="337"/>
      <c r="FA1411" s="339"/>
      <c r="FB1411" s="432"/>
      <c r="FC1411" s="432"/>
      <c r="FD1411" s="432"/>
      <c r="FH1411" s="437" t="s">
        <v>83</v>
      </c>
      <c r="FJ1411" s="432"/>
      <c r="FK1411" s="432"/>
    </row>
    <row r="1412" spans="1:167" s="327" customFormat="1" ht="15" x14ac:dyDescent="0.25">
      <c r="A1412" s="461"/>
      <c r="B1412" s="462"/>
      <c r="C1412" s="425" t="s">
        <v>84</v>
      </c>
      <c r="D1412" s="425"/>
      <c r="E1412" s="425"/>
      <c r="F1412" s="426"/>
      <c r="G1412" s="427"/>
      <c r="H1412" s="427"/>
      <c r="I1412" s="427"/>
      <c r="J1412" s="430"/>
      <c r="K1412" s="427"/>
      <c r="L1412" s="463">
        <v>30153.89</v>
      </c>
      <c r="M1412" s="457"/>
      <c r="N1412" s="464">
        <v>606777.87</v>
      </c>
      <c r="EZ1412" s="337"/>
      <c r="FA1412" s="339"/>
      <c r="FB1412" s="432"/>
      <c r="FC1412" s="432"/>
      <c r="FD1412" s="432"/>
      <c r="FJ1412" s="432" t="s">
        <v>84</v>
      </c>
      <c r="FK1412" s="432"/>
    </row>
    <row r="1413" spans="1:167" s="327" customFormat="1" ht="22.5" x14ac:dyDescent="0.25">
      <c r="A1413" s="423" t="s">
        <v>481</v>
      </c>
      <c r="B1413" s="424" t="s">
        <v>302</v>
      </c>
      <c r="C1413" s="425" t="s">
        <v>303</v>
      </c>
      <c r="D1413" s="425"/>
      <c r="E1413" s="425"/>
      <c r="F1413" s="426" t="s">
        <v>139</v>
      </c>
      <c r="G1413" s="427">
        <v>-1.9982544</v>
      </c>
      <c r="H1413" s="428">
        <v>1</v>
      </c>
      <c r="I1413" s="484">
        <v>-1.9982544</v>
      </c>
      <c r="J1413" s="463">
        <v>11200</v>
      </c>
      <c r="K1413" s="427"/>
      <c r="L1413" s="463">
        <v>-22380.45</v>
      </c>
      <c r="M1413" s="483">
        <v>9.5</v>
      </c>
      <c r="N1413" s="464">
        <v>-212614.28</v>
      </c>
      <c r="EZ1413" s="337"/>
      <c r="FA1413" s="339"/>
      <c r="FB1413" s="432" t="s">
        <v>303</v>
      </c>
      <c r="FC1413" s="432" t="s">
        <v>4</v>
      </c>
      <c r="FD1413" s="432" t="s">
        <v>4</v>
      </c>
      <c r="FJ1413" s="432"/>
      <c r="FK1413" s="432"/>
    </row>
    <row r="1414" spans="1:167" s="327" customFormat="1" ht="15" x14ac:dyDescent="0.25">
      <c r="A1414" s="461"/>
      <c r="B1414" s="462"/>
      <c r="C1414" s="425" t="s">
        <v>84</v>
      </c>
      <c r="D1414" s="425"/>
      <c r="E1414" s="425"/>
      <c r="F1414" s="426"/>
      <c r="G1414" s="427"/>
      <c r="H1414" s="427"/>
      <c r="I1414" s="427"/>
      <c r="J1414" s="430"/>
      <c r="K1414" s="427"/>
      <c r="L1414" s="463">
        <v>-22380.45</v>
      </c>
      <c r="M1414" s="457"/>
      <c r="N1414" s="464">
        <v>-212614.28</v>
      </c>
      <c r="EZ1414" s="337"/>
      <c r="FA1414" s="339"/>
      <c r="FB1414" s="432"/>
      <c r="FC1414" s="432"/>
      <c r="FD1414" s="432"/>
      <c r="FJ1414" s="432" t="s">
        <v>84</v>
      </c>
      <c r="FK1414" s="432"/>
    </row>
    <row r="1415" spans="1:167" s="327" customFormat="1" ht="22.5" x14ac:dyDescent="0.25">
      <c r="A1415" s="423" t="s">
        <v>482</v>
      </c>
      <c r="B1415" s="424" t="s">
        <v>195</v>
      </c>
      <c r="C1415" s="425" t="s">
        <v>483</v>
      </c>
      <c r="D1415" s="425"/>
      <c r="E1415" s="425"/>
      <c r="F1415" s="426" t="s">
        <v>306</v>
      </c>
      <c r="G1415" s="427">
        <v>947.04</v>
      </c>
      <c r="H1415" s="428">
        <v>1</v>
      </c>
      <c r="I1415" s="466">
        <v>947.04</v>
      </c>
      <c r="J1415" s="430"/>
      <c r="K1415" s="427"/>
      <c r="L1415" s="430"/>
      <c r="M1415" s="483">
        <v>9.5</v>
      </c>
      <c r="N1415" s="431"/>
      <c r="EZ1415" s="337"/>
      <c r="FA1415" s="339"/>
      <c r="FB1415" s="432" t="s">
        <v>483</v>
      </c>
      <c r="FC1415" s="432" t="s">
        <v>4</v>
      </c>
      <c r="FD1415" s="432" t="s">
        <v>4</v>
      </c>
      <c r="FJ1415" s="432"/>
      <c r="FK1415" s="432"/>
    </row>
    <row r="1416" spans="1:167" s="327" customFormat="1" ht="15" x14ac:dyDescent="0.25">
      <c r="A1416" s="461"/>
      <c r="B1416" s="462"/>
      <c r="C1416" s="425" t="s">
        <v>84</v>
      </c>
      <c r="D1416" s="425"/>
      <c r="E1416" s="425"/>
      <c r="F1416" s="426"/>
      <c r="G1416" s="427"/>
      <c r="H1416" s="427"/>
      <c r="I1416" s="427"/>
      <c r="J1416" s="430"/>
      <c r="K1416" s="427"/>
      <c r="L1416" s="467">
        <v>0</v>
      </c>
      <c r="M1416" s="457"/>
      <c r="N1416" s="474">
        <v>0</v>
      </c>
      <c r="EZ1416" s="337"/>
      <c r="FA1416" s="339"/>
      <c r="FB1416" s="432"/>
      <c r="FC1416" s="432"/>
      <c r="FD1416" s="432"/>
      <c r="FJ1416" s="432" t="s">
        <v>84</v>
      </c>
      <c r="FK1416" s="432"/>
    </row>
    <row r="1417" spans="1:167" s="327" customFormat="1" ht="15" x14ac:dyDescent="0.25">
      <c r="A1417" s="420" t="s">
        <v>484</v>
      </c>
      <c r="B1417" s="421"/>
      <c r="C1417" s="421"/>
      <c r="D1417" s="421"/>
      <c r="E1417" s="421"/>
      <c r="F1417" s="421"/>
      <c r="G1417" s="421"/>
      <c r="H1417" s="421"/>
      <c r="I1417" s="421"/>
      <c r="J1417" s="421"/>
      <c r="K1417" s="421"/>
      <c r="L1417" s="421"/>
      <c r="M1417" s="421"/>
      <c r="N1417" s="422"/>
      <c r="EZ1417" s="337"/>
      <c r="FA1417" s="339" t="s">
        <v>484</v>
      </c>
      <c r="FB1417" s="432"/>
      <c r="FC1417" s="432"/>
      <c r="FD1417" s="432"/>
      <c r="FJ1417" s="432"/>
      <c r="FK1417" s="432"/>
    </row>
    <row r="1418" spans="1:167" s="327" customFormat="1" ht="67.5" x14ac:dyDescent="0.25">
      <c r="A1418" s="423" t="s">
        <v>485</v>
      </c>
      <c r="B1418" s="424" t="s">
        <v>203</v>
      </c>
      <c r="C1418" s="425" t="s">
        <v>486</v>
      </c>
      <c r="D1418" s="425"/>
      <c r="E1418" s="425"/>
      <c r="F1418" s="426" t="s">
        <v>60</v>
      </c>
      <c r="G1418" s="427">
        <v>0.90500000000000003</v>
      </c>
      <c r="H1418" s="428">
        <v>1</v>
      </c>
      <c r="I1418" s="429">
        <v>0.90500000000000003</v>
      </c>
      <c r="J1418" s="430"/>
      <c r="K1418" s="427"/>
      <c r="L1418" s="430"/>
      <c r="M1418" s="427"/>
      <c r="N1418" s="431"/>
      <c r="EZ1418" s="337"/>
      <c r="FA1418" s="339"/>
      <c r="FB1418" s="432" t="s">
        <v>486</v>
      </c>
      <c r="FC1418" s="432" t="s">
        <v>4</v>
      </c>
      <c r="FD1418" s="432" t="s">
        <v>4</v>
      </c>
      <c r="FJ1418" s="432"/>
      <c r="FK1418" s="432"/>
    </row>
    <row r="1419" spans="1:167" s="327" customFormat="1" ht="15" x14ac:dyDescent="0.25">
      <c r="A1419" s="433"/>
      <c r="B1419" s="434"/>
      <c r="C1419" s="435" t="s">
        <v>2175</v>
      </c>
      <c r="D1419" s="435"/>
      <c r="E1419" s="435"/>
      <c r="F1419" s="435"/>
      <c r="G1419" s="435"/>
      <c r="H1419" s="435"/>
      <c r="I1419" s="435"/>
      <c r="J1419" s="435"/>
      <c r="K1419" s="435"/>
      <c r="L1419" s="435"/>
      <c r="M1419" s="435"/>
      <c r="N1419" s="436"/>
      <c r="EZ1419" s="337"/>
      <c r="FA1419" s="339"/>
      <c r="FB1419" s="432"/>
      <c r="FC1419" s="432"/>
      <c r="FD1419" s="432"/>
      <c r="FE1419" s="437" t="s">
        <v>2175</v>
      </c>
      <c r="FJ1419" s="432"/>
      <c r="FK1419" s="432"/>
    </row>
    <row r="1420" spans="1:167" s="327" customFormat="1" ht="67.5" x14ac:dyDescent="0.25">
      <c r="A1420" s="438"/>
      <c r="B1420" s="439" t="s">
        <v>61</v>
      </c>
      <c r="C1420" s="440" t="s">
        <v>62</v>
      </c>
      <c r="D1420" s="440"/>
      <c r="E1420" s="440"/>
      <c r="F1420" s="440"/>
      <c r="G1420" s="440"/>
      <c r="H1420" s="440"/>
      <c r="I1420" s="440"/>
      <c r="J1420" s="440"/>
      <c r="K1420" s="440"/>
      <c r="L1420" s="440"/>
      <c r="M1420" s="440"/>
      <c r="N1420" s="441"/>
      <c r="EZ1420" s="337"/>
      <c r="FA1420" s="339"/>
      <c r="FB1420" s="432"/>
      <c r="FC1420" s="432"/>
      <c r="FD1420" s="432"/>
      <c r="FF1420" s="437" t="s">
        <v>62</v>
      </c>
      <c r="FJ1420" s="432"/>
      <c r="FK1420" s="432"/>
    </row>
    <row r="1421" spans="1:167" s="327" customFormat="1" ht="67.5" x14ac:dyDescent="0.25">
      <c r="A1421" s="438"/>
      <c r="B1421" s="439" t="s">
        <v>63</v>
      </c>
      <c r="C1421" s="440" t="s">
        <v>64</v>
      </c>
      <c r="D1421" s="440"/>
      <c r="E1421" s="440"/>
      <c r="F1421" s="440"/>
      <c r="G1421" s="440"/>
      <c r="H1421" s="440"/>
      <c r="I1421" s="440"/>
      <c r="J1421" s="440"/>
      <c r="K1421" s="440"/>
      <c r="L1421" s="440"/>
      <c r="M1421" s="440"/>
      <c r="N1421" s="441"/>
      <c r="EZ1421" s="337"/>
      <c r="FA1421" s="339"/>
      <c r="FB1421" s="432"/>
      <c r="FC1421" s="432"/>
      <c r="FD1421" s="432"/>
      <c r="FF1421" s="437" t="s">
        <v>64</v>
      </c>
      <c r="FJ1421" s="432"/>
      <c r="FK1421" s="432"/>
    </row>
    <row r="1422" spans="1:167" s="327" customFormat="1" ht="33.75" x14ac:dyDescent="0.25">
      <c r="A1422" s="438"/>
      <c r="B1422" s="439" t="s">
        <v>92</v>
      </c>
      <c r="C1422" s="440" t="s">
        <v>93</v>
      </c>
      <c r="D1422" s="440"/>
      <c r="E1422" s="440"/>
      <c r="F1422" s="440"/>
      <c r="G1422" s="440"/>
      <c r="H1422" s="440"/>
      <c r="I1422" s="440"/>
      <c r="J1422" s="440"/>
      <c r="K1422" s="440"/>
      <c r="L1422" s="440"/>
      <c r="M1422" s="440"/>
      <c r="N1422" s="441"/>
      <c r="EZ1422" s="337"/>
      <c r="FA1422" s="339"/>
      <c r="FB1422" s="432"/>
      <c r="FC1422" s="432"/>
      <c r="FD1422" s="432"/>
      <c r="FF1422" s="437" t="s">
        <v>93</v>
      </c>
      <c r="FJ1422" s="432"/>
      <c r="FK1422" s="432"/>
    </row>
    <row r="1423" spans="1:167" s="327" customFormat="1" ht="15" x14ac:dyDescent="0.25">
      <c r="A1423" s="442"/>
      <c r="B1423" s="439" t="s">
        <v>57</v>
      </c>
      <c r="C1423" s="435" t="s">
        <v>67</v>
      </c>
      <c r="D1423" s="435"/>
      <c r="E1423" s="435"/>
      <c r="F1423" s="443"/>
      <c r="G1423" s="444"/>
      <c r="H1423" s="444"/>
      <c r="I1423" s="444"/>
      <c r="J1423" s="445">
        <v>383.25</v>
      </c>
      <c r="K1423" s="470">
        <v>1.7250000000000001</v>
      </c>
      <c r="L1423" s="445">
        <v>598.29999999999995</v>
      </c>
      <c r="M1423" s="448">
        <v>52.21</v>
      </c>
      <c r="N1423" s="449">
        <v>31237.24</v>
      </c>
      <c r="EZ1423" s="337"/>
      <c r="FA1423" s="339"/>
      <c r="FB1423" s="432"/>
      <c r="FC1423" s="432"/>
      <c r="FD1423" s="432"/>
      <c r="FG1423" s="437" t="s">
        <v>67</v>
      </c>
      <c r="FJ1423" s="432"/>
      <c r="FK1423" s="432"/>
    </row>
    <row r="1424" spans="1:167" s="327" customFormat="1" ht="15" x14ac:dyDescent="0.25">
      <c r="A1424" s="442"/>
      <c r="B1424" s="439" t="s">
        <v>68</v>
      </c>
      <c r="C1424" s="435" t="s">
        <v>69</v>
      </c>
      <c r="D1424" s="435"/>
      <c r="E1424" s="435"/>
      <c r="F1424" s="443"/>
      <c r="G1424" s="444"/>
      <c r="H1424" s="444"/>
      <c r="I1424" s="444"/>
      <c r="J1424" s="445">
        <v>126.92</v>
      </c>
      <c r="K1424" s="470">
        <v>1.875</v>
      </c>
      <c r="L1424" s="445">
        <v>215.37</v>
      </c>
      <c r="M1424" s="448">
        <v>15.71</v>
      </c>
      <c r="N1424" s="449">
        <v>3383.46</v>
      </c>
      <c r="EZ1424" s="337"/>
      <c r="FA1424" s="339"/>
      <c r="FB1424" s="432"/>
      <c r="FC1424" s="432"/>
      <c r="FD1424" s="432"/>
      <c r="FG1424" s="437" t="s">
        <v>69</v>
      </c>
      <c r="FJ1424" s="432"/>
      <c r="FK1424" s="432"/>
    </row>
    <row r="1425" spans="1:167" s="327" customFormat="1" ht="15" x14ac:dyDescent="0.25">
      <c r="A1425" s="442"/>
      <c r="B1425" s="439" t="s">
        <v>70</v>
      </c>
      <c r="C1425" s="435" t="s">
        <v>71</v>
      </c>
      <c r="D1425" s="435"/>
      <c r="E1425" s="435"/>
      <c r="F1425" s="443"/>
      <c r="G1425" s="444"/>
      <c r="H1425" s="444"/>
      <c r="I1425" s="444"/>
      <c r="J1425" s="445">
        <v>10.68</v>
      </c>
      <c r="K1425" s="470">
        <v>1.875</v>
      </c>
      <c r="L1425" s="445">
        <v>18.12</v>
      </c>
      <c r="M1425" s="448">
        <v>52.21</v>
      </c>
      <c r="N1425" s="472">
        <v>946.05</v>
      </c>
      <c r="EZ1425" s="337"/>
      <c r="FA1425" s="339"/>
      <c r="FB1425" s="432"/>
      <c r="FC1425" s="432"/>
      <c r="FD1425" s="432"/>
      <c r="FG1425" s="437" t="s">
        <v>71</v>
      </c>
      <c r="FJ1425" s="432"/>
      <c r="FK1425" s="432"/>
    </row>
    <row r="1426" spans="1:167" s="327" customFormat="1" ht="15" x14ac:dyDescent="0.25">
      <c r="A1426" s="442"/>
      <c r="B1426" s="439" t="s">
        <v>72</v>
      </c>
      <c r="C1426" s="435" t="s">
        <v>73</v>
      </c>
      <c r="D1426" s="435"/>
      <c r="E1426" s="435"/>
      <c r="F1426" s="443"/>
      <c r="G1426" s="444"/>
      <c r="H1426" s="444"/>
      <c r="I1426" s="444"/>
      <c r="J1426" s="445">
        <v>870.84</v>
      </c>
      <c r="K1426" s="444"/>
      <c r="L1426" s="445">
        <v>788.11</v>
      </c>
      <c r="M1426" s="446">
        <v>9.5</v>
      </c>
      <c r="N1426" s="449">
        <v>7487.05</v>
      </c>
      <c r="EZ1426" s="337"/>
      <c r="FA1426" s="339"/>
      <c r="FB1426" s="432"/>
      <c r="FC1426" s="432"/>
      <c r="FD1426" s="432"/>
      <c r="FG1426" s="437" t="s">
        <v>73</v>
      </c>
      <c r="FJ1426" s="432"/>
      <c r="FK1426" s="432"/>
    </row>
    <row r="1427" spans="1:167" s="327" customFormat="1" ht="15" x14ac:dyDescent="0.25">
      <c r="A1427" s="452"/>
      <c r="B1427" s="439"/>
      <c r="C1427" s="435" t="s">
        <v>74</v>
      </c>
      <c r="D1427" s="435"/>
      <c r="E1427" s="435"/>
      <c r="F1427" s="443" t="s">
        <v>75</v>
      </c>
      <c r="G1427" s="446">
        <v>40.299999999999997</v>
      </c>
      <c r="H1427" s="470">
        <v>1.7250000000000001</v>
      </c>
      <c r="I1427" s="469">
        <v>62.913337499999997</v>
      </c>
      <c r="J1427" s="370"/>
      <c r="K1427" s="444"/>
      <c r="L1427" s="370"/>
      <c r="M1427" s="444"/>
      <c r="N1427" s="451"/>
      <c r="EZ1427" s="337"/>
      <c r="FA1427" s="339"/>
      <c r="FB1427" s="432"/>
      <c r="FC1427" s="432"/>
      <c r="FD1427" s="432"/>
      <c r="FH1427" s="437" t="s">
        <v>74</v>
      </c>
      <c r="FJ1427" s="432"/>
      <c r="FK1427" s="432"/>
    </row>
    <row r="1428" spans="1:167" s="327" customFormat="1" ht="15" x14ac:dyDescent="0.25">
      <c r="A1428" s="452"/>
      <c r="B1428" s="439"/>
      <c r="C1428" s="435" t="s">
        <v>76</v>
      </c>
      <c r="D1428" s="435"/>
      <c r="E1428" s="435"/>
      <c r="F1428" s="443" t="s">
        <v>75</v>
      </c>
      <c r="G1428" s="448">
        <v>0.83</v>
      </c>
      <c r="H1428" s="470">
        <v>1.875</v>
      </c>
      <c r="I1428" s="469">
        <v>1.4084063</v>
      </c>
      <c r="J1428" s="370"/>
      <c r="K1428" s="444"/>
      <c r="L1428" s="370"/>
      <c r="M1428" s="444"/>
      <c r="N1428" s="451"/>
      <c r="EZ1428" s="337"/>
      <c r="FA1428" s="339"/>
      <c r="FB1428" s="432"/>
      <c r="FC1428" s="432"/>
      <c r="FD1428" s="432"/>
      <c r="FH1428" s="437" t="s">
        <v>76</v>
      </c>
      <c r="FJ1428" s="432"/>
      <c r="FK1428" s="432"/>
    </row>
    <row r="1429" spans="1:167" s="327" customFormat="1" ht="15" x14ac:dyDescent="0.25">
      <c r="A1429" s="433"/>
      <c r="B1429" s="439"/>
      <c r="C1429" s="455" t="s">
        <v>77</v>
      </c>
      <c r="D1429" s="455"/>
      <c r="E1429" s="455"/>
      <c r="F1429" s="456"/>
      <c r="G1429" s="457"/>
      <c r="H1429" s="457"/>
      <c r="I1429" s="457"/>
      <c r="J1429" s="459">
        <v>1381.01</v>
      </c>
      <c r="K1429" s="457"/>
      <c r="L1429" s="459">
        <v>1601.78</v>
      </c>
      <c r="M1429" s="457"/>
      <c r="N1429" s="460">
        <v>42107.75</v>
      </c>
      <c r="EZ1429" s="337"/>
      <c r="FA1429" s="339"/>
      <c r="FB1429" s="432"/>
      <c r="FC1429" s="432"/>
      <c r="FD1429" s="432"/>
      <c r="FI1429" s="437" t="s">
        <v>77</v>
      </c>
      <c r="FJ1429" s="432"/>
      <c r="FK1429" s="432"/>
    </row>
    <row r="1430" spans="1:167" s="327" customFormat="1" ht="15" x14ac:dyDescent="0.25">
      <c r="A1430" s="452"/>
      <c r="B1430" s="439"/>
      <c r="C1430" s="435" t="s">
        <v>78</v>
      </c>
      <c r="D1430" s="435"/>
      <c r="E1430" s="435"/>
      <c r="F1430" s="443"/>
      <c r="G1430" s="444"/>
      <c r="H1430" s="444"/>
      <c r="I1430" s="444"/>
      <c r="J1430" s="370"/>
      <c r="K1430" s="444"/>
      <c r="L1430" s="445">
        <v>616.41999999999996</v>
      </c>
      <c r="M1430" s="444"/>
      <c r="N1430" s="449">
        <v>32183.29</v>
      </c>
      <c r="EZ1430" s="337"/>
      <c r="FA1430" s="339"/>
      <c r="FB1430" s="432"/>
      <c r="FC1430" s="432"/>
      <c r="FD1430" s="432"/>
      <c r="FH1430" s="437" t="s">
        <v>78</v>
      </c>
      <c r="FJ1430" s="432"/>
      <c r="FK1430" s="432"/>
    </row>
    <row r="1431" spans="1:167" s="327" customFormat="1" ht="15" x14ac:dyDescent="0.25">
      <c r="A1431" s="452"/>
      <c r="B1431" s="439" t="s">
        <v>94</v>
      </c>
      <c r="C1431" s="435" t="s">
        <v>95</v>
      </c>
      <c r="D1431" s="435"/>
      <c r="E1431" s="435"/>
      <c r="F1431" s="443" t="s">
        <v>81</v>
      </c>
      <c r="G1431" s="450">
        <v>109</v>
      </c>
      <c r="H1431" s="444"/>
      <c r="I1431" s="450">
        <v>109</v>
      </c>
      <c r="J1431" s="370"/>
      <c r="K1431" s="444"/>
      <c r="L1431" s="445">
        <v>671.9</v>
      </c>
      <c r="M1431" s="444"/>
      <c r="N1431" s="449">
        <v>35079.79</v>
      </c>
      <c r="EZ1431" s="337"/>
      <c r="FA1431" s="339"/>
      <c r="FB1431" s="432"/>
      <c r="FC1431" s="432"/>
      <c r="FD1431" s="432"/>
      <c r="FH1431" s="437" t="s">
        <v>95</v>
      </c>
      <c r="FJ1431" s="432"/>
      <c r="FK1431" s="432"/>
    </row>
    <row r="1432" spans="1:167" s="327" customFormat="1" ht="22.5" x14ac:dyDescent="0.25">
      <c r="A1432" s="452"/>
      <c r="B1432" s="439" t="s">
        <v>96</v>
      </c>
      <c r="C1432" s="435" t="s">
        <v>97</v>
      </c>
      <c r="D1432" s="435"/>
      <c r="E1432" s="435"/>
      <c r="F1432" s="443" t="s">
        <v>81</v>
      </c>
      <c r="G1432" s="450">
        <v>57</v>
      </c>
      <c r="H1432" s="448">
        <v>0.85</v>
      </c>
      <c r="I1432" s="448">
        <v>48.45</v>
      </c>
      <c r="J1432" s="370"/>
      <c r="K1432" s="444"/>
      <c r="L1432" s="445">
        <v>298.66000000000003</v>
      </c>
      <c r="M1432" s="444"/>
      <c r="N1432" s="449">
        <v>15592.8</v>
      </c>
      <c r="EZ1432" s="337"/>
      <c r="FA1432" s="339"/>
      <c r="FB1432" s="432"/>
      <c r="FC1432" s="432"/>
      <c r="FD1432" s="432"/>
      <c r="FH1432" s="437" t="s">
        <v>97</v>
      </c>
      <c r="FJ1432" s="432"/>
      <c r="FK1432" s="432"/>
    </row>
    <row r="1433" spans="1:167" s="327" customFormat="1" ht="15" x14ac:dyDescent="0.25">
      <c r="A1433" s="461"/>
      <c r="B1433" s="462"/>
      <c r="C1433" s="425" t="s">
        <v>84</v>
      </c>
      <c r="D1433" s="425"/>
      <c r="E1433" s="425"/>
      <c r="F1433" s="426"/>
      <c r="G1433" s="427"/>
      <c r="H1433" s="427"/>
      <c r="I1433" s="427"/>
      <c r="J1433" s="430"/>
      <c r="K1433" s="427"/>
      <c r="L1433" s="463">
        <v>2572.34</v>
      </c>
      <c r="M1433" s="457"/>
      <c r="N1433" s="464">
        <v>92780.34</v>
      </c>
      <c r="EZ1433" s="337"/>
      <c r="FA1433" s="339"/>
      <c r="FB1433" s="432"/>
      <c r="FC1433" s="432"/>
      <c r="FD1433" s="432"/>
      <c r="FJ1433" s="432" t="s">
        <v>84</v>
      </c>
      <c r="FK1433" s="432"/>
    </row>
    <row r="1434" spans="1:167" s="327" customFormat="1" ht="15" x14ac:dyDescent="0.25">
      <c r="A1434" s="423" t="s">
        <v>487</v>
      </c>
      <c r="B1434" s="424" t="s">
        <v>195</v>
      </c>
      <c r="C1434" s="425" t="s">
        <v>488</v>
      </c>
      <c r="D1434" s="425"/>
      <c r="E1434" s="425"/>
      <c r="F1434" s="426" t="s">
        <v>197</v>
      </c>
      <c r="G1434" s="427">
        <v>90.5</v>
      </c>
      <c r="H1434" s="428">
        <v>1</v>
      </c>
      <c r="I1434" s="483">
        <v>90.5</v>
      </c>
      <c r="J1434" s="430"/>
      <c r="K1434" s="427"/>
      <c r="L1434" s="430"/>
      <c r="M1434" s="483">
        <v>9.5</v>
      </c>
      <c r="N1434" s="431"/>
      <c r="EZ1434" s="337"/>
      <c r="FA1434" s="339"/>
      <c r="FB1434" s="432" t="s">
        <v>488</v>
      </c>
      <c r="FC1434" s="432" t="s">
        <v>4</v>
      </c>
      <c r="FD1434" s="432" t="s">
        <v>4</v>
      </c>
      <c r="FJ1434" s="432"/>
      <c r="FK1434" s="432"/>
    </row>
    <row r="1435" spans="1:167" s="327" customFormat="1" ht="15" x14ac:dyDescent="0.25">
      <c r="A1435" s="433"/>
      <c r="B1435" s="434"/>
      <c r="C1435" s="435" t="s">
        <v>2176</v>
      </c>
      <c r="D1435" s="435"/>
      <c r="E1435" s="435"/>
      <c r="F1435" s="435"/>
      <c r="G1435" s="435"/>
      <c r="H1435" s="435"/>
      <c r="I1435" s="435"/>
      <c r="J1435" s="435"/>
      <c r="K1435" s="435"/>
      <c r="L1435" s="435"/>
      <c r="M1435" s="435"/>
      <c r="N1435" s="436"/>
      <c r="EZ1435" s="337"/>
      <c r="FA1435" s="339"/>
      <c r="FB1435" s="432"/>
      <c r="FC1435" s="432"/>
      <c r="FD1435" s="432"/>
      <c r="FE1435" s="437" t="s">
        <v>2176</v>
      </c>
      <c r="FJ1435" s="432"/>
      <c r="FK1435" s="432"/>
    </row>
    <row r="1436" spans="1:167" s="327" customFormat="1" ht="15" x14ac:dyDescent="0.25">
      <c r="A1436" s="461"/>
      <c r="B1436" s="462"/>
      <c r="C1436" s="425" t="s">
        <v>84</v>
      </c>
      <c r="D1436" s="425"/>
      <c r="E1436" s="425"/>
      <c r="F1436" s="426"/>
      <c r="G1436" s="427"/>
      <c r="H1436" s="427"/>
      <c r="I1436" s="427"/>
      <c r="J1436" s="430"/>
      <c r="K1436" s="427"/>
      <c r="L1436" s="467">
        <v>0</v>
      </c>
      <c r="M1436" s="457"/>
      <c r="N1436" s="474">
        <v>0</v>
      </c>
      <c r="EZ1436" s="337"/>
      <c r="FA1436" s="339"/>
      <c r="FB1436" s="432"/>
      <c r="FC1436" s="432"/>
      <c r="FD1436" s="432"/>
      <c r="FJ1436" s="432" t="s">
        <v>84</v>
      </c>
      <c r="FK1436" s="432"/>
    </row>
    <row r="1437" spans="1:167" s="327" customFormat="1" ht="56.25" x14ac:dyDescent="0.25">
      <c r="A1437" s="423" t="s">
        <v>489</v>
      </c>
      <c r="B1437" s="424" t="s">
        <v>287</v>
      </c>
      <c r="C1437" s="425" t="s">
        <v>288</v>
      </c>
      <c r="D1437" s="425"/>
      <c r="E1437" s="425"/>
      <c r="F1437" s="426" t="s">
        <v>60</v>
      </c>
      <c r="G1437" s="427">
        <v>0.22900000000000001</v>
      </c>
      <c r="H1437" s="428">
        <v>1</v>
      </c>
      <c r="I1437" s="429">
        <v>0.22900000000000001</v>
      </c>
      <c r="J1437" s="430"/>
      <c r="K1437" s="427"/>
      <c r="L1437" s="430"/>
      <c r="M1437" s="427"/>
      <c r="N1437" s="431"/>
      <c r="EZ1437" s="337"/>
      <c r="FA1437" s="339"/>
      <c r="FB1437" s="432" t="s">
        <v>288</v>
      </c>
      <c r="FC1437" s="432" t="s">
        <v>4</v>
      </c>
      <c r="FD1437" s="432" t="s">
        <v>4</v>
      </c>
      <c r="FJ1437" s="432"/>
      <c r="FK1437" s="432"/>
    </row>
    <row r="1438" spans="1:167" s="327" customFormat="1" ht="15" x14ac:dyDescent="0.25">
      <c r="A1438" s="433"/>
      <c r="B1438" s="434"/>
      <c r="C1438" s="435" t="s">
        <v>2177</v>
      </c>
      <c r="D1438" s="435"/>
      <c r="E1438" s="435"/>
      <c r="F1438" s="435"/>
      <c r="G1438" s="435"/>
      <c r="H1438" s="435"/>
      <c r="I1438" s="435"/>
      <c r="J1438" s="435"/>
      <c r="K1438" s="435"/>
      <c r="L1438" s="435"/>
      <c r="M1438" s="435"/>
      <c r="N1438" s="436"/>
      <c r="EZ1438" s="337"/>
      <c r="FA1438" s="339"/>
      <c r="FB1438" s="432"/>
      <c r="FC1438" s="432"/>
      <c r="FD1438" s="432"/>
      <c r="FE1438" s="437" t="s">
        <v>2177</v>
      </c>
      <c r="FJ1438" s="432"/>
      <c r="FK1438" s="432"/>
    </row>
    <row r="1439" spans="1:167" s="327" customFormat="1" ht="67.5" x14ac:dyDescent="0.25">
      <c r="A1439" s="438"/>
      <c r="B1439" s="439" t="s">
        <v>61</v>
      </c>
      <c r="C1439" s="440" t="s">
        <v>62</v>
      </c>
      <c r="D1439" s="440"/>
      <c r="E1439" s="440"/>
      <c r="F1439" s="440"/>
      <c r="G1439" s="440"/>
      <c r="H1439" s="440"/>
      <c r="I1439" s="440"/>
      <c r="J1439" s="440"/>
      <c r="K1439" s="440"/>
      <c r="L1439" s="440"/>
      <c r="M1439" s="440"/>
      <c r="N1439" s="441"/>
      <c r="EZ1439" s="337"/>
      <c r="FA1439" s="339"/>
      <c r="FB1439" s="432"/>
      <c r="FC1439" s="432"/>
      <c r="FD1439" s="432"/>
      <c r="FF1439" s="437" t="s">
        <v>62</v>
      </c>
      <c r="FJ1439" s="432"/>
      <c r="FK1439" s="432"/>
    </row>
    <row r="1440" spans="1:167" s="327" customFormat="1" ht="67.5" x14ac:dyDescent="0.25">
      <c r="A1440" s="438"/>
      <c r="B1440" s="439" t="s">
        <v>63</v>
      </c>
      <c r="C1440" s="440" t="s">
        <v>64</v>
      </c>
      <c r="D1440" s="440"/>
      <c r="E1440" s="440"/>
      <c r="F1440" s="440"/>
      <c r="G1440" s="440"/>
      <c r="H1440" s="440"/>
      <c r="I1440" s="440"/>
      <c r="J1440" s="440"/>
      <c r="K1440" s="440"/>
      <c r="L1440" s="440"/>
      <c r="M1440" s="440"/>
      <c r="N1440" s="441"/>
      <c r="EZ1440" s="337"/>
      <c r="FA1440" s="339"/>
      <c r="FB1440" s="432"/>
      <c r="FC1440" s="432"/>
      <c r="FD1440" s="432"/>
      <c r="FF1440" s="437" t="s">
        <v>64</v>
      </c>
      <c r="FJ1440" s="432"/>
      <c r="FK1440" s="432"/>
    </row>
    <row r="1441" spans="1:167" s="327" customFormat="1" ht="33.75" x14ac:dyDescent="0.25">
      <c r="A1441" s="438"/>
      <c r="B1441" s="439" t="s">
        <v>92</v>
      </c>
      <c r="C1441" s="440" t="s">
        <v>93</v>
      </c>
      <c r="D1441" s="440"/>
      <c r="E1441" s="440"/>
      <c r="F1441" s="440"/>
      <c r="G1441" s="440"/>
      <c r="H1441" s="440"/>
      <c r="I1441" s="440"/>
      <c r="J1441" s="440"/>
      <c r="K1441" s="440"/>
      <c r="L1441" s="440"/>
      <c r="M1441" s="440"/>
      <c r="N1441" s="441"/>
      <c r="EZ1441" s="337"/>
      <c r="FA1441" s="339"/>
      <c r="FB1441" s="432"/>
      <c r="FC1441" s="432"/>
      <c r="FD1441" s="432"/>
      <c r="FF1441" s="437" t="s">
        <v>93</v>
      </c>
      <c r="FJ1441" s="432"/>
      <c r="FK1441" s="432"/>
    </row>
    <row r="1442" spans="1:167" s="327" customFormat="1" ht="15" x14ac:dyDescent="0.25">
      <c r="A1442" s="442"/>
      <c r="B1442" s="439" t="s">
        <v>57</v>
      </c>
      <c r="C1442" s="435" t="s">
        <v>67</v>
      </c>
      <c r="D1442" s="435"/>
      <c r="E1442" s="435"/>
      <c r="F1442" s="443"/>
      <c r="G1442" s="444"/>
      <c r="H1442" s="444"/>
      <c r="I1442" s="444"/>
      <c r="J1442" s="445">
        <v>432</v>
      </c>
      <c r="K1442" s="470">
        <v>1.7250000000000001</v>
      </c>
      <c r="L1442" s="445">
        <v>170.65</v>
      </c>
      <c r="M1442" s="448">
        <v>52.21</v>
      </c>
      <c r="N1442" s="449">
        <v>8909.64</v>
      </c>
      <c r="EZ1442" s="337"/>
      <c r="FA1442" s="339"/>
      <c r="FB1442" s="432"/>
      <c r="FC1442" s="432"/>
      <c r="FD1442" s="432"/>
      <c r="FG1442" s="437" t="s">
        <v>67</v>
      </c>
      <c r="FJ1442" s="432"/>
      <c r="FK1442" s="432"/>
    </row>
    <row r="1443" spans="1:167" s="327" customFormat="1" ht="15" x14ac:dyDescent="0.25">
      <c r="A1443" s="442"/>
      <c r="B1443" s="439" t="s">
        <v>68</v>
      </c>
      <c r="C1443" s="435" t="s">
        <v>69</v>
      </c>
      <c r="D1443" s="435"/>
      <c r="E1443" s="435"/>
      <c r="F1443" s="443"/>
      <c r="G1443" s="444"/>
      <c r="H1443" s="444"/>
      <c r="I1443" s="444"/>
      <c r="J1443" s="445">
        <v>150.27000000000001</v>
      </c>
      <c r="K1443" s="470">
        <v>1.875</v>
      </c>
      <c r="L1443" s="445">
        <v>64.52</v>
      </c>
      <c r="M1443" s="448">
        <v>15.71</v>
      </c>
      <c r="N1443" s="449">
        <v>1013.61</v>
      </c>
      <c r="EZ1443" s="337"/>
      <c r="FA1443" s="339"/>
      <c r="FB1443" s="432"/>
      <c r="FC1443" s="432"/>
      <c r="FD1443" s="432"/>
      <c r="FG1443" s="437" t="s">
        <v>69</v>
      </c>
      <c r="FJ1443" s="432"/>
      <c r="FK1443" s="432"/>
    </row>
    <row r="1444" spans="1:167" s="327" customFormat="1" ht="15" x14ac:dyDescent="0.25">
      <c r="A1444" s="442"/>
      <c r="B1444" s="439" t="s">
        <v>70</v>
      </c>
      <c r="C1444" s="435" t="s">
        <v>71</v>
      </c>
      <c r="D1444" s="435"/>
      <c r="E1444" s="435"/>
      <c r="F1444" s="443"/>
      <c r="G1444" s="444"/>
      <c r="H1444" s="444"/>
      <c r="I1444" s="444"/>
      <c r="J1444" s="445">
        <v>25.99</v>
      </c>
      <c r="K1444" s="470">
        <v>1.875</v>
      </c>
      <c r="L1444" s="445">
        <v>11.16</v>
      </c>
      <c r="M1444" s="448">
        <v>52.21</v>
      </c>
      <c r="N1444" s="472">
        <v>582.66</v>
      </c>
      <c r="EZ1444" s="337"/>
      <c r="FA1444" s="339"/>
      <c r="FB1444" s="432"/>
      <c r="FC1444" s="432"/>
      <c r="FD1444" s="432"/>
      <c r="FG1444" s="437" t="s">
        <v>71</v>
      </c>
      <c r="FJ1444" s="432"/>
      <c r="FK1444" s="432"/>
    </row>
    <row r="1445" spans="1:167" s="327" customFormat="1" ht="15" x14ac:dyDescent="0.25">
      <c r="A1445" s="442"/>
      <c r="B1445" s="439" t="s">
        <v>72</v>
      </c>
      <c r="C1445" s="435" t="s">
        <v>73</v>
      </c>
      <c r="D1445" s="435"/>
      <c r="E1445" s="435"/>
      <c r="F1445" s="443"/>
      <c r="G1445" s="444"/>
      <c r="H1445" s="444"/>
      <c r="I1445" s="444"/>
      <c r="J1445" s="445">
        <v>734.19</v>
      </c>
      <c r="K1445" s="444"/>
      <c r="L1445" s="445">
        <v>168.13</v>
      </c>
      <c r="M1445" s="446">
        <v>9.5</v>
      </c>
      <c r="N1445" s="449">
        <v>1597.24</v>
      </c>
      <c r="EZ1445" s="337"/>
      <c r="FA1445" s="339"/>
      <c r="FB1445" s="432"/>
      <c r="FC1445" s="432"/>
      <c r="FD1445" s="432"/>
      <c r="FG1445" s="437" t="s">
        <v>73</v>
      </c>
      <c r="FJ1445" s="432"/>
      <c r="FK1445" s="432"/>
    </row>
    <row r="1446" spans="1:167" s="327" customFormat="1" ht="15" x14ac:dyDescent="0.25">
      <c r="A1446" s="452"/>
      <c r="B1446" s="439"/>
      <c r="C1446" s="435" t="s">
        <v>74</v>
      </c>
      <c r="D1446" s="435"/>
      <c r="E1446" s="435"/>
      <c r="F1446" s="443" t="s">
        <v>75</v>
      </c>
      <c r="G1446" s="450">
        <v>50</v>
      </c>
      <c r="H1446" s="470">
        <v>1.7250000000000001</v>
      </c>
      <c r="I1446" s="465">
        <v>19.751249999999999</v>
      </c>
      <c r="J1446" s="370"/>
      <c r="K1446" s="444"/>
      <c r="L1446" s="370"/>
      <c r="M1446" s="444"/>
      <c r="N1446" s="451"/>
      <c r="EZ1446" s="337"/>
      <c r="FA1446" s="339"/>
      <c r="FB1446" s="432"/>
      <c r="FC1446" s="432"/>
      <c r="FD1446" s="432"/>
      <c r="FH1446" s="437" t="s">
        <v>74</v>
      </c>
      <c r="FJ1446" s="432"/>
      <c r="FK1446" s="432"/>
    </row>
    <row r="1447" spans="1:167" s="327" customFormat="1" ht="15" x14ac:dyDescent="0.25">
      <c r="A1447" s="452"/>
      <c r="B1447" s="439"/>
      <c r="C1447" s="435" t="s">
        <v>76</v>
      </c>
      <c r="D1447" s="435"/>
      <c r="E1447" s="435"/>
      <c r="F1447" s="443" t="s">
        <v>75</v>
      </c>
      <c r="G1447" s="448">
        <v>2.27</v>
      </c>
      <c r="H1447" s="470">
        <v>1.875</v>
      </c>
      <c r="I1447" s="469">
        <v>0.97468129999999997</v>
      </c>
      <c r="J1447" s="370"/>
      <c r="K1447" s="444"/>
      <c r="L1447" s="370"/>
      <c r="M1447" s="444"/>
      <c r="N1447" s="451"/>
      <c r="EZ1447" s="337"/>
      <c r="FA1447" s="339"/>
      <c r="FB1447" s="432"/>
      <c r="FC1447" s="432"/>
      <c r="FD1447" s="432"/>
      <c r="FH1447" s="437" t="s">
        <v>76</v>
      </c>
      <c r="FJ1447" s="432"/>
      <c r="FK1447" s="432"/>
    </row>
    <row r="1448" spans="1:167" s="327" customFormat="1" ht="15" x14ac:dyDescent="0.25">
      <c r="A1448" s="433"/>
      <c r="B1448" s="439"/>
      <c r="C1448" s="455" t="s">
        <v>77</v>
      </c>
      <c r="D1448" s="455"/>
      <c r="E1448" s="455"/>
      <c r="F1448" s="456"/>
      <c r="G1448" s="457"/>
      <c r="H1448" s="457"/>
      <c r="I1448" s="457"/>
      <c r="J1448" s="459">
        <v>1316.46</v>
      </c>
      <c r="K1448" s="457"/>
      <c r="L1448" s="458">
        <v>403.3</v>
      </c>
      <c r="M1448" s="457"/>
      <c r="N1448" s="460">
        <v>11520.49</v>
      </c>
      <c r="EZ1448" s="337"/>
      <c r="FA1448" s="339"/>
      <c r="FB1448" s="432"/>
      <c r="FC1448" s="432"/>
      <c r="FD1448" s="432"/>
      <c r="FI1448" s="437" t="s">
        <v>77</v>
      </c>
      <c r="FJ1448" s="432"/>
      <c r="FK1448" s="432"/>
    </row>
    <row r="1449" spans="1:167" s="327" customFormat="1" ht="15" x14ac:dyDescent="0.25">
      <c r="A1449" s="452"/>
      <c r="B1449" s="439"/>
      <c r="C1449" s="435" t="s">
        <v>78</v>
      </c>
      <c r="D1449" s="435"/>
      <c r="E1449" s="435"/>
      <c r="F1449" s="443"/>
      <c r="G1449" s="444"/>
      <c r="H1449" s="444"/>
      <c r="I1449" s="444"/>
      <c r="J1449" s="370"/>
      <c r="K1449" s="444"/>
      <c r="L1449" s="445">
        <v>181.81</v>
      </c>
      <c r="M1449" s="444"/>
      <c r="N1449" s="449">
        <v>9492.2999999999993</v>
      </c>
      <c r="EZ1449" s="337"/>
      <c r="FA1449" s="339"/>
      <c r="FB1449" s="432"/>
      <c r="FC1449" s="432"/>
      <c r="FD1449" s="432"/>
      <c r="FH1449" s="437" t="s">
        <v>78</v>
      </c>
      <c r="FJ1449" s="432"/>
      <c r="FK1449" s="432"/>
    </row>
    <row r="1450" spans="1:167" s="327" customFormat="1" ht="15" x14ac:dyDescent="0.25">
      <c r="A1450" s="452"/>
      <c r="B1450" s="439" t="s">
        <v>94</v>
      </c>
      <c r="C1450" s="435" t="s">
        <v>95</v>
      </c>
      <c r="D1450" s="435"/>
      <c r="E1450" s="435"/>
      <c r="F1450" s="443" t="s">
        <v>81</v>
      </c>
      <c r="G1450" s="450">
        <v>109</v>
      </c>
      <c r="H1450" s="444"/>
      <c r="I1450" s="450">
        <v>109</v>
      </c>
      <c r="J1450" s="370"/>
      <c r="K1450" s="444"/>
      <c r="L1450" s="445">
        <v>198.17</v>
      </c>
      <c r="M1450" s="444"/>
      <c r="N1450" s="449">
        <v>10346.61</v>
      </c>
      <c r="EZ1450" s="337"/>
      <c r="FA1450" s="339"/>
      <c r="FB1450" s="432"/>
      <c r="FC1450" s="432"/>
      <c r="FD1450" s="432"/>
      <c r="FH1450" s="437" t="s">
        <v>95</v>
      </c>
      <c r="FJ1450" s="432"/>
      <c r="FK1450" s="432"/>
    </row>
    <row r="1451" spans="1:167" s="327" customFormat="1" ht="22.5" x14ac:dyDescent="0.25">
      <c r="A1451" s="452"/>
      <c r="B1451" s="439" t="s">
        <v>96</v>
      </c>
      <c r="C1451" s="435" t="s">
        <v>97</v>
      </c>
      <c r="D1451" s="435"/>
      <c r="E1451" s="435"/>
      <c r="F1451" s="443" t="s">
        <v>81</v>
      </c>
      <c r="G1451" s="450">
        <v>57</v>
      </c>
      <c r="H1451" s="448">
        <v>0.85</v>
      </c>
      <c r="I1451" s="448">
        <v>48.45</v>
      </c>
      <c r="J1451" s="370"/>
      <c r="K1451" s="444"/>
      <c r="L1451" s="445">
        <v>88.09</v>
      </c>
      <c r="M1451" s="444"/>
      <c r="N1451" s="449">
        <v>4599.0200000000004</v>
      </c>
      <c r="EZ1451" s="337"/>
      <c r="FA1451" s="339"/>
      <c r="FB1451" s="432"/>
      <c r="FC1451" s="432"/>
      <c r="FD1451" s="432"/>
      <c r="FH1451" s="437" t="s">
        <v>97</v>
      </c>
      <c r="FJ1451" s="432"/>
      <c r="FK1451" s="432"/>
    </row>
    <row r="1452" spans="1:167" s="327" customFormat="1" ht="15" x14ac:dyDescent="0.25">
      <c r="A1452" s="461"/>
      <c r="B1452" s="462"/>
      <c r="C1452" s="425" t="s">
        <v>84</v>
      </c>
      <c r="D1452" s="425"/>
      <c r="E1452" s="425"/>
      <c r="F1452" s="426"/>
      <c r="G1452" s="427"/>
      <c r="H1452" s="427"/>
      <c r="I1452" s="427"/>
      <c r="J1452" s="430"/>
      <c r="K1452" s="427"/>
      <c r="L1452" s="467">
        <v>689.56</v>
      </c>
      <c r="M1452" s="457"/>
      <c r="N1452" s="464">
        <v>26466.12</v>
      </c>
      <c r="EZ1452" s="337"/>
      <c r="FA1452" s="339"/>
      <c r="FB1452" s="432"/>
      <c r="FC1452" s="432"/>
      <c r="FD1452" s="432"/>
      <c r="FJ1452" s="432" t="s">
        <v>84</v>
      </c>
      <c r="FK1452" s="432"/>
    </row>
    <row r="1453" spans="1:167" s="327" customFormat="1" ht="15" x14ac:dyDescent="0.25">
      <c r="A1453" s="423" t="s">
        <v>490</v>
      </c>
      <c r="B1453" s="424" t="s">
        <v>195</v>
      </c>
      <c r="C1453" s="425" t="s">
        <v>290</v>
      </c>
      <c r="D1453" s="425"/>
      <c r="E1453" s="425"/>
      <c r="F1453" s="426" t="s">
        <v>291</v>
      </c>
      <c r="G1453" s="427">
        <v>229.24</v>
      </c>
      <c r="H1453" s="428">
        <v>1</v>
      </c>
      <c r="I1453" s="466">
        <v>229.24</v>
      </c>
      <c r="J1453" s="430"/>
      <c r="K1453" s="427"/>
      <c r="L1453" s="430"/>
      <c r="M1453" s="483">
        <v>9.5</v>
      </c>
      <c r="N1453" s="431"/>
      <c r="EZ1453" s="337"/>
      <c r="FA1453" s="339"/>
      <c r="FB1453" s="432" t="s">
        <v>290</v>
      </c>
      <c r="FC1453" s="432" t="s">
        <v>4</v>
      </c>
      <c r="FD1453" s="432" t="s">
        <v>4</v>
      </c>
      <c r="FJ1453" s="432"/>
      <c r="FK1453" s="432"/>
    </row>
    <row r="1454" spans="1:167" s="327" customFormat="1" ht="15" x14ac:dyDescent="0.25">
      <c r="A1454" s="461"/>
      <c r="B1454" s="462"/>
      <c r="C1454" s="425" t="s">
        <v>84</v>
      </c>
      <c r="D1454" s="425"/>
      <c r="E1454" s="425"/>
      <c r="F1454" s="426"/>
      <c r="G1454" s="427"/>
      <c r="H1454" s="427"/>
      <c r="I1454" s="427"/>
      <c r="J1454" s="430"/>
      <c r="K1454" s="427"/>
      <c r="L1454" s="467">
        <v>0</v>
      </c>
      <c r="M1454" s="457"/>
      <c r="N1454" s="474">
        <v>0</v>
      </c>
      <c r="EZ1454" s="337"/>
      <c r="FA1454" s="339"/>
      <c r="FB1454" s="432"/>
      <c r="FC1454" s="432"/>
      <c r="FD1454" s="432"/>
      <c r="FJ1454" s="432" t="s">
        <v>84</v>
      </c>
      <c r="FK1454" s="432"/>
    </row>
    <row r="1455" spans="1:167" s="327" customFormat="1" ht="90" x14ac:dyDescent="0.25">
      <c r="A1455" s="423" t="s">
        <v>491</v>
      </c>
      <c r="B1455" s="424" t="s">
        <v>229</v>
      </c>
      <c r="C1455" s="425" t="s">
        <v>230</v>
      </c>
      <c r="D1455" s="425"/>
      <c r="E1455" s="425"/>
      <c r="F1455" s="426" t="s">
        <v>60</v>
      </c>
      <c r="G1455" s="427">
        <v>1.2195</v>
      </c>
      <c r="H1455" s="428">
        <v>1</v>
      </c>
      <c r="I1455" s="468">
        <v>1.2195</v>
      </c>
      <c r="J1455" s="430"/>
      <c r="K1455" s="427"/>
      <c r="L1455" s="430"/>
      <c r="M1455" s="427"/>
      <c r="N1455" s="431"/>
      <c r="EZ1455" s="337"/>
      <c r="FA1455" s="339"/>
      <c r="FB1455" s="432" t="s">
        <v>230</v>
      </c>
      <c r="FC1455" s="432" t="s">
        <v>4</v>
      </c>
      <c r="FD1455" s="432" t="s">
        <v>4</v>
      </c>
      <c r="FJ1455" s="432"/>
      <c r="FK1455" s="432"/>
    </row>
    <row r="1456" spans="1:167" s="327" customFormat="1" ht="15" x14ac:dyDescent="0.25">
      <c r="A1456" s="433"/>
      <c r="B1456" s="434"/>
      <c r="C1456" s="435" t="s">
        <v>2178</v>
      </c>
      <c r="D1456" s="435"/>
      <c r="E1456" s="435"/>
      <c r="F1456" s="435"/>
      <c r="G1456" s="435"/>
      <c r="H1456" s="435"/>
      <c r="I1456" s="435"/>
      <c r="J1456" s="435"/>
      <c r="K1456" s="435"/>
      <c r="L1456" s="435"/>
      <c r="M1456" s="435"/>
      <c r="N1456" s="436"/>
      <c r="EZ1456" s="337"/>
      <c r="FA1456" s="339"/>
      <c r="FB1456" s="432"/>
      <c r="FC1456" s="432"/>
      <c r="FD1456" s="432"/>
      <c r="FE1456" s="437" t="s">
        <v>2178</v>
      </c>
      <c r="FJ1456" s="432"/>
      <c r="FK1456" s="432"/>
    </row>
    <row r="1457" spans="1:167" s="327" customFormat="1" ht="67.5" x14ac:dyDescent="0.25">
      <c r="A1457" s="438"/>
      <c r="B1457" s="439" t="s">
        <v>61</v>
      </c>
      <c r="C1457" s="440" t="s">
        <v>62</v>
      </c>
      <c r="D1457" s="440"/>
      <c r="E1457" s="440"/>
      <c r="F1457" s="440"/>
      <c r="G1457" s="440"/>
      <c r="H1457" s="440"/>
      <c r="I1457" s="440"/>
      <c r="J1457" s="440"/>
      <c r="K1457" s="440"/>
      <c r="L1457" s="440"/>
      <c r="M1457" s="440"/>
      <c r="N1457" s="441"/>
      <c r="EZ1457" s="337"/>
      <c r="FA1457" s="339"/>
      <c r="FB1457" s="432"/>
      <c r="FC1457" s="432"/>
      <c r="FD1457" s="432"/>
      <c r="FF1457" s="437" t="s">
        <v>62</v>
      </c>
      <c r="FJ1457" s="432"/>
      <c r="FK1457" s="432"/>
    </row>
    <row r="1458" spans="1:167" s="327" customFormat="1" ht="67.5" x14ac:dyDescent="0.25">
      <c r="A1458" s="438"/>
      <c r="B1458" s="439" t="s">
        <v>63</v>
      </c>
      <c r="C1458" s="440" t="s">
        <v>64</v>
      </c>
      <c r="D1458" s="440"/>
      <c r="E1458" s="440"/>
      <c r="F1458" s="440"/>
      <c r="G1458" s="440"/>
      <c r="H1458" s="440"/>
      <c r="I1458" s="440"/>
      <c r="J1458" s="440"/>
      <c r="K1458" s="440"/>
      <c r="L1458" s="440"/>
      <c r="M1458" s="440"/>
      <c r="N1458" s="441"/>
      <c r="EZ1458" s="337"/>
      <c r="FA1458" s="339"/>
      <c r="FB1458" s="432"/>
      <c r="FC1458" s="432"/>
      <c r="FD1458" s="432"/>
      <c r="FF1458" s="437" t="s">
        <v>64</v>
      </c>
      <c r="FJ1458" s="432"/>
      <c r="FK1458" s="432"/>
    </row>
    <row r="1459" spans="1:167" s="327" customFormat="1" ht="33.75" x14ac:dyDescent="0.25">
      <c r="A1459" s="438"/>
      <c r="B1459" s="439" t="s">
        <v>92</v>
      </c>
      <c r="C1459" s="440" t="s">
        <v>93</v>
      </c>
      <c r="D1459" s="440"/>
      <c r="E1459" s="440"/>
      <c r="F1459" s="440"/>
      <c r="G1459" s="440"/>
      <c r="H1459" s="440"/>
      <c r="I1459" s="440"/>
      <c r="J1459" s="440"/>
      <c r="K1459" s="440"/>
      <c r="L1459" s="440"/>
      <c r="M1459" s="440"/>
      <c r="N1459" s="441"/>
      <c r="EZ1459" s="337"/>
      <c r="FA1459" s="339"/>
      <c r="FB1459" s="432"/>
      <c r="FC1459" s="432"/>
      <c r="FD1459" s="432"/>
      <c r="FF1459" s="437" t="s">
        <v>93</v>
      </c>
      <c r="FJ1459" s="432"/>
      <c r="FK1459" s="432"/>
    </row>
    <row r="1460" spans="1:167" s="327" customFormat="1" ht="15" x14ac:dyDescent="0.25">
      <c r="A1460" s="442"/>
      <c r="B1460" s="439" t="s">
        <v>57</v>
      </c>
      <c r="C1460" s="435" t="s">
        <v>67</v>
      </c>
      <c r="D1460" s="435"/>
      <c r="E1460" s="435"/>
      <c r="F1460" s="443"/>
      <c r="G1460" s="444"/>
      <c r="H1460" s="444"/>
      <c r="I1460" s="444"/>
      <c r="J1460" s="445">
        <v>24.45</v>
      </c>
      <c r="K1460" s="470">
        <v>1.7250000000000001</v>
      </c>
      <c r="L1460" s="445">
        <v>51.43</v>
      </c>
      <c r="M1460" s="448">
        <v>52.21</v>
      </c>
      <c r="N1460" s="449">
        <v>2685.16</v>
      </c>
      <c r="EZ1460" s="337"/>
      <c r="FA1460" s="339"/>
      <c r="FB1460" s="432"/>
      <c r="FC1460" s="432"/>
      <c r="FD1460" s="432"/>
      <c r="FG1460" s="437" t="s">
        <v>67</v>
      </c>
      <c r="FJ1460" s="432"/>
      <c r="FK1460" s="432"/>
    </row>
    <row r="1461" spans="1:167" s="327" customFormat="1" ht="15" x14ac:dyDescent="0.25">
      <c r="A1461" s="442"/>
      <c r="B1461" s="439" t="s">
        <v>68</v>
      </c>
      <c r="C1461" s="435" t="s">
        <v>69</v>
      </c>
      <c r="D1461" s="435"/>
      <c r="E1461" s="435"/>
      <c r="F1461" s="443"/>
      <c r="G1461" s="444"/>
      <c r="H1461" s="444"/>
      <c r="I1461" s="444"/>
      <c r="J1461" s="445">
        <v>4.25</v>
      </c>
      <c r="K1461" s="470">
        <v>1.875</v>
      </c>
      <c r="L1461" s="445">
        <v>9.7200000000000006</v>
      </c>
      <c r="M1461" s="448">
        <v>15.71</v>
      </c>
      <c r="N1461" s="472">
        <v>152.69999999999999</v>
      </c>
      <c r="EZ1461" s="337"/>
      <c r="FA1461" s="339"/>
      <c r="FB1461" s="432"/>
      <c r="FC1461" s="432"/>
      <c r="FD1461" s="432"/>
      <c r="FG1461" s="437" t="s">
        <v>69</v>
      </c>
      <c r="FJ1461" s="432"/>
      <c r="FK1461" s="432"/>
    </row>
    <row r="1462" spans="1:167" s="327" customFormat="1" ht="15" x14ac:dyDescent="0.25">
      <c r="A1462" s="442"/>
      <c r="B1462" s="439" t="s">
        <v>70</v>
      </c>
      <c r="C1462" s="435" t="s">
        <v>71</v>
      </c>
      <c r="D1462" s="435"/>
      <c r="E1462" s="435"/>
      <c r="F1462" s="443"/>
      <c r="G1462" s="444"/>
      <c r="H1462" s="444"/>
      <c r="I1462" s="444"/>
      <c r="J1462" s="445">
        <v>0.84</v>
      </c>
      <c r="K1462" s="470">
        <v>1.875</v>
      </c>
      <c r="L1462" s="445">
        <v>1.92</v>
      </c>
      <c r="M1462" s="448">
        <v>52.21</v>
      </c>
      <c r="N1462" s="472">
        <v>100.24</v>
      </c>
      <c r="EZ1462" s="337"/>
      <c r="FA1462" s="339"/>
      <c r="FB1462" s="432"/>
      <c r="FC1462" s="432"/>
      <c r="FD1462" s="432"/>
      <c r="FG1462" s="437" t="s">
        <v>71</v>
      </c>
      <c r="FJ1462" s="432"/>
      <c r="FK1462" s="432"/>
    </row>
    <row r="1463" spans="1:167" s="327" customFormat="1" ht="15" x14ac:dyDescent="0.25">
      <c r="A1463" s="452"/>
      <c r="B1463" s="439"/>
      <c r="C1463" s="435" t="s">
        <v>74</v>
      </c>
      <c r="D1463" s="435"/>
      <c r="E1463" s="435"/>
      <c r="F1463" s="443" t="s">
        <v>75</v>
      </c>
      <c r="G1463" s="448">
        <v>2.89</v>
      </c>
      <c r="H1463" s="470">
        <v>1.7250000000000001</v>
      </c>
      <c r="I1463" s="469">
        <v>6.0795123999999996</v>
      </c>
      <c r="J1463" s="370"/>
      <c r="K1463" s="444"/>
      <c r="L1463" s="370"/>
      <c r="M1463" s="444"/>
      <c r="N1463" s="451"/>
      <c r="EZ1463" s="337"/>
      <c r="FA1463" s="339"/>
      <c r="FB1463" s="432"/>
      <c r="FC1463" s="432"/>
      <c r="FD1463" s="432"/>
      <c r="FH1463" s="437" t="s">
        <v>74</v>
      </c>
      <c r="FJ1463" s="432"/>
      <c r="FK1463" s="432"/>
    </row>
    <row r="1464" spans="1:167" s="327" customFormat="1" ht="15" x14ac:dyDescent="0.25">
      <c r="A1464" s="452"/>
      <c r="B1464" s="439"/>
      <c r="C1464" s="435" t="s">
        <v>76</v>
      </c>
      <c r="D1464" s="435"/>
      <c r="E1464" s="435"/>
      <c r="F1464" s="443" t="s">
        <v>75</v>
      </c>
      <c r="G1464" s="448">
        <v>7.0000000000000007E-2</v>
      </c>
      <c r="H1464" s="470">
        <v>1.875</v>
      </c>
      <c r="I1464" s="469">
        <v>0.16005939999999999</v>
      </c>
      <c r="J1464" s="370"/>
      <c r="K1464" s="444"/>
      <c r="L1464" s="370"/>
      <c r="M1464" s="444"/>
      <c r="N1464" s="451"/>
      <c r="EZ1464" s="337"/>
      <c r="FA1464" s="339"/>
      <c r="FB1464" s="432"/>
      <c r="FC1464" s="432"/>
      <c r="FD1464" s="432"/>
      <c r="FH1464" s="437" t="s">
        <v>76</v>
      </c>
      <c r="FJ1464" s="432"/>
      <c r="FK1464" s="432"/>
    </row>
    <row r="1465" spans="1:167" s="327" customFormat="1" ht="15" x14ac:dyDescent="0.25">
      <c r="A1465" s="433"/>
      <c r="B1465" s="439"/>
      <c r="C1465" s="455" t="s">
        <v>77</v>
      </c>
      <c r="D1465" s="455"/>
      <c r="E1465" s="455"/>
      <c r="F1465" s="456"/>
      <c r="G1465" s="457"/>
      <c r="H1465" s="457"/>
      <c r="I1465" s="457"/>
      <c r="J1465" s="458">
        <v>28.7</v>
      </c>
      <c r="K1465" s="457"/>
      <c r="L1465" s="458">
        <v>61.15</v>
      </c>
      <c r="M1465" s="457"/>
      <c r="N1465" s="460">
        <v>2837.86</v>
      </c>
      <c r="EZ1465" s="337"/>
      <c r="FA1465" s="339"/>
      <c r="FB1465" s="432"/>
      <c r="FC1465" s="432"/>
      <c r="FD1465" s="432"/>
      <c r="FI1465" s="437" t="s">
        <v>77</v>
      </c>
      <c r="FJ1465" s="432"/>
      <c r="FK1465" s="432"/>
    </row>
    <row r="1466" spans="1:167" s="327" customFormat="1" ht="15" x14ac:dyDescent="0.25">
      <c r="A1466" s="452"/>
      <c r="B1466" s="439"/>
      <c r="C1466" s="435" t="s">
        <v>78</v>
      </c>
      <c r="D1466" s="435"/>
      <c r="E1466" s="435"/>
      <c r="F1466" s="443"/>
      <c r="G1466" s="444"/>
      <c r="H1466" s="444"/>
      <c r="I1466" s="444"/>
      <c r="J1466" s="370"/>
      <c r="K1466" s="444"/>
      <c r="L1466" s="445">
        <v>53.35</v>
      </c>
      <c r="M1466" s="444"/>
      <c r="N1466" s="449">
        <v>2785.4</v>
      </c>
      <c r="EZ1466" s="337"/>
      <c r="FA1466" s="339"/>
      <c r="FB1466" s="432"/>
      <c r="FC1466" s="432"/>
      <c r="FD1466" s="432"/>
      <c r="FH1466" s="437" t="s">
        <v>78</v>
      </c>
      <c r="FJ1466" s="432"/>
      <c r="FK1466" s="432"/>
    </row>
    <row r="1467" spans="1:167" s="327" customFormat="1" ht="15" x14ac:dyDescent="0.25">
      <c r="A1467" s="452"/>
      <c r="B1467" s="439" t="s">
        <v>94</v>
      </c>
      <c r="C1467" s="435" t="s">
        <v>95</v>
      </c>
      <c r="D1467" s="435"/>
      <c r="E1467" s="435"/>
      <c r="F1467" s="443" t="s">
        <v>81</v>
      </c>
      <c r="G1467" s="450">
        <v>109</v>
      </c>
      <c r="H1467" s="444"/>
      <c r="I1467" s="450">
        <v>109</v>
      </c>
      <c r="J1467" s="370"/>
      <c r="K1467" s="444"/>
      <c r="L1467" s="445">
        <v>58.15</v>
      </c>
      <c r="M1467" s="444"/>
      <c r="N1467" s="449">
        <v>3036.09</v>
      </c>
      <c r="EZ1467" s="337"/>
      <c r="FA1467" s="339"/>
      <c r="FB1467" s="432"/>
      <c r="FC1467" s="432"/>
      <c r="FD1467" s="432"/>
      <c r="FH1467" s="437" t="s">
        <v>95</v>
      </c>
      <c r="FJ1467" s="432"/>
      <c r="FK1467" s="432"/>
    </row>
    <row r="1468" spans="1:167" s="327" customFormat="1" ht="22.5" x14ac:dyDescent="0.25">
      <c r="A1468" s="452"/>
      <c r="B1468" s="439" t="s">
        <v>96</v>
      </c>
      <c r="C1468" s="435" t="s">
        <v>97</v>
      </c>
      <c r="D1468" s="435"/>
      <c r="E1468" s="435"/>
      <c r="F1468" s="443" t="s">
        <v>81</v>
      </c>
      <c r="G1468" s="450">
        <v>57</v>
      </c>
      <c r="H1468" s="448">
        <v>0.85</v>
      </c>
      <c r="I1468" s="448">
        <v>48.45</v>
      </c>
      <c r="J1468" s="370"/>
      <c r="K1468" s="444"/>
      <c r="L1468" s="445">
        <v>25.85</v>
      </c>
      <c r="M1468" s="444"/>
      <c r="N1468" s="449">
        <v>1349.53</v>
      </c>
      <c r="EZ1468" s="337"/>
      <c r="FA1468" s="339"/>
      <c r="FB1468" s="432"/>
      <c r="FC1468" s="432"/>
      <c r="FD1468" s="432"/>
      <c r="FH1468" s="437" t="s">
        <v>97</v>
      </c>
      <c r="FJ1468" s="432"/>
      <c r="FK1468" s="432"/>
    </row>
    <row r="1469" spans="1:167" s="327" customFormat="1" ht="15" x14ac:dyDescent="0.25">
      <c r="A1469" s="461"/>
      <c r="B1469" s="462"/>
      <c r="C1469" s="425" t="s">
        <v>84</v>
      </c>
      <c r="D1469" s="425"/>
      <c r="E1469" s="425"/>
      <c r="F1469" s="426"/>
      <c r="G1469" s="427"/>
      <c r="H1469" s="427"/>
      <c r="I1469" s="427"/>
      <c r="J1469" s="430"/>
      <c r="K1469" s="427"/>
      <c r="L1469" s="467">
        <v>145.15</v>
      </c>
      <c r="M1469" s="457"/>
      <c r="N1469" s="464">
        <v>7223.48</v>
      </c>
      <c r="EZ1469" s="337"/>
      <c r="FA1469" s="339"/>
      <c r="FB1469" s="432"/>
      <c r="FC1469" s="432"/>
      <c r="FD1469" s="432"/>
      <c r="FJ1469" s="432" t="s">
        <v>84</v>
      </c>
      <c r="FK1469" s="432"/>
    </row>
    <row r="1470" spans="1:167" s="327" customFormat="1" ht="15" x14ac:dyDescent="0.25">
      <c r="A1470" s="423" t="s">
        <v>492</v>
      </c>
      <c r="B1470" s="424" t="s">
        <v>195</v>
      </c>
      <c r="C1470" s="425" t="s">
        <v>232</v>
      </c>
      <c r="D1470" s="425"/>
      <c r="E1470" s="425"/>
      <c r="F1470" s="426" t="s">
        <v>281</v>
      </c>
      <c r="G1470" s="427">
        <v>24.39</v>
      </c>
      <c r="H1470" s="428">
        <v>1</v>
      </c>
      <c r="I1470" s="466">
        <v>24.39</v>
      </c>
      <c r="J1470" s="430"/>
      <c r="K1470" s="427"/>
      <c r="L1470" s="430"/>
      <c r="M1470" s="483">
        <v>9.5</v>
      </c>
      <c r="N1470" s="431"/>
      <c r="EZ1470" s="337"/>
      <c r="FA1470" s="339"/>
      <c r="FB1470" s="432" t="s">
        <v>232</v>
      </c>
      <c r="FC1470" s="432" t="s">
        <v>4</v>
      </c>
      <c r="FD1470" s="432" t="s">
        <v>4</v>
      </c>
      <c r="FJ1470" s="432"/>
      <c r="FK1470" s="432"/>
    </row>
    <row r="1471" spans="1:167" s="327" customFormat="1" ht="15" x14ac:dyDescent="0.25">
      <c r="A1471" s="461"/>
      <c r="B1471" s="462"/>
      <c r="C1471" s="425" t="s">
        <v>84</v>
      </c>
      <c r="D1471" s="425"/>
      <c r="E1471" s="425"/>
      <c r="F1471" s="426"/>
      <c r="G1471" s="427"/>
      <c r="H1471" s="427"/>
      <c r="I1471" s="427"/>
      <c r="J1471" s="430"/>
      <c r="K1471" s="427"/>
      <c r="L1471" s="467">
        <v>0</v>
      </c>
      <c r="M1471" s="457"/>
      <c r="N1471" s="474">
        <v>0</v>
      </c>
      <c r="EZ1471" s="337"/>
      <c r="FA1471" s="339"/>
      <c r="FB1471" s="432"/>
      <c r="FC1471" s="432"/>
      <c r="FD1471" s="432"/>
      <c r="FJ1471" s="432" t="s">
        <v>84</v>
      </c>
      <c r="FK1471" s="432"/>
    </row>
    <row r="1472" spans="1:167" s="327" customFormat="1" ht="45" x14ac:dyDescent="0.25">
      <c r="A1472" s="423" t="s">
        <v>493</v>
      </c>
      <c r="B1472" s="424" t="s">
        <v>293</v>
      </c>
      <c r="C1472" s="425" t="s">
        <v>294</v>
      </c>
      <c r="D1472" s="425"/>
      <c r="E1472" s="425"/>
      <c r="F1472" s="426" t="s">
        <v>129</v>
      </c>
      <c r="G1472" s="427">
        <v>2.294</v>
      </c>
      <c r="H1472" s="428">
        <v>1</v>
      </c>
      <c r="I1472" s="429">
        <v>2.294</v>
      </c>
      <c r="J1472" s="430"/>
      <c r="K1472" s="427"/>
      <c r="L1472" s="430"/>
      <c r="M1472" s="427"/>
      <c r="N1472" s="431"/>
      <c r="EZ1472" s="337"/>
      <c r="FA1472" s="339"/>
      <c r="FB1472" s="432" t="s">
        <v>294</v>
      </c>
      <c r="FC1472" s="432" t="s">
        <v>4</v>
      </c>
      <c r="FD1472" s="432" t="s">
        <v>4</v>
      </c>
      <c r="FJ1472" s="432"/>
      <c r="FK1472" s="432"/>
    </row>
    <row r="1473" spans="1:167" s="327" customFormat="1" ht="15" x14ac:dyDescent="0.25">
      <c r="A1473" s="433"/>
      <c r="B1473" s="434"/>
      <c r="C1473" s="435" t="s">
        <v>2179</v>
      </c>
      <c r="D1473" s="435"/>
      <c r="E1473" s="435"/>
      <c r="F1473" s="435"/>
      <c r="G1473" s="435"/>
      <c r="H1473" s="435"/>
      <c r="I1473" s="435"/>
      <c r="J1473" s="435"/>
      <c r="K1473" s="435"/>
      <c r="L1473" s="435"/>
      <c r="M1473" s="435"/>
      <c r="N1473" s="436"/>
      <c r="EZ1473" s="337"/>
      <c r="FA1473" s="339"/>
      <c r="FB1473" s="432"/>
      <c r="FC1473" s="432"/>
      <c r="FD1473" s="432"/>
      <c r="FE1473" s="437" t="s">
        <v>2179</v>
      </c>
      <c r="FJ1473" s="432"/>
      <c r="FK1473" s="432"/>
    </row>
    <row r="1474" spans="1:167" s="327" customFormat="1" ht="67.5" x14ac:dyDescent="0.25">
      <c r="A1474" s="438"/>
      <c r="B1474" s="439" t="s">
        <v>61</v>
      </c>
      <c r="C1474" s="440" t="s">
        <v>62</v>
      </c>
      <c r="D1474" s="440"/>
      <c r="E1474" s="440"/>
      <c r="F1474" s="440"/>
      <c r="G1474" s="440"/>
      <c r="H1474" s="440"/>
      <c r="I1474" s="440"/>
      <c r="J1474" s="440"/>
      <c r="K1474" s="440"/>
      <c r="L1474" s="440"/>
      <c r="M1474" s="440"/>
      <c r="N1474" s="441"/>
      <c r="EZ1474" s="337"/>
      <c r="FA1474" s="339"/>
      <c r="FB1474" s="432"/>
      <c r="FC1474" s="432"/>
      <c r="FD1474" s="432"/>
      <c r="FF1474" s="437" t="s">
        <v>62</v>
      </c>
      <c r="FJ1474" s="432"/>
      <c r="FK1474" s="432"/>
    </row>
    <row r="1475" spans="1:167" s="327" customFormat="1" ht="67.5" x14ac:dyDescent="0.25">
      <c r="A1475" s="438"/>
      <c r="B1475" s="439" t="s">
        <v>63</v>
      </c>
      <c r="C1475" s="440" t="s">
        <v>64</v>
      </c>
      <c r="D1475" s="440"/>
      <c r="E1475" s="440"/>
      <c r="F1475" s="440"/>
      <c r="G1475" s="440"/>
      <c r="H1475" s="440"/>
      <c r="I1475" s="440"/>
      <c r="J1475" s="440"/>
      <c r="K1475" s="440"/>
      <c r="L1475" s="440"/>
      <c r="M1475" s="440"/>
      <c r="N1475" s="441"/>
      <c r="EZ1475" s="337"/>
      <c r="FA1475" s="339"/>
      <c r="FB1475" s="432"/>
      <c r="FC1475" s="432"/>
      <c r="FD1475" s="432"/>
      <c r="FF1475" s="437" t="s">
        <v>64</v>
      </c>
      <c r="FJ1475" s="432"/>
      <c r="FK1475" s="432"/>
    </row>
    <row r="1476" spans="1:167" s="327" customFormat="1" ht="33.75" x14ac:dyDescent="0.25">
      <c r="A1476" s="438"/>
      <c r="B1476" s="439" t="s">
        <v>92</v>
      </c>
      <c r="C1476" s="440" t="s">
        <v>93</v>
      </c>
      <c r="D1476" s="440"/>
      <c r="E1476" s="440"/>
      <c r="F1476" s="440"/>
      <c r="G1476" s="440"/>
      <c r="H1476" s="440"/>
      <c r="I1476" s="440"/>
      <c r="J1476" s="440"/>
      <c r="K1476" s="440"/>
      <c r="L1476" s="440"/>
      <c r="M1476" s="440"/>
      <c r="N1476" s="441"/>
      <c r="EZ1476" s="337"/>
      <c r="FA1476" s="339"/>
      <c r="FB1476" s="432"/>
      <c r="FC1476" s="432"/>
      <c r="FD1476" s="432"/>
      <c r="FF1476" s="437" t="s">
        <v>93</v>
      </c>
      <c r="FJ1476" s="432"/>
      <c r="FK1476" s="432"/>
    </row>
    <row r="1477" spans="1:167" s="327" customFormat="1" ht="15" x14ac:dyDescent="0.25">
      <c r="A1477" s="442"/>
      <c r="B1477" s="439" t="s">
        <v>57</v>
      </c>
      <c r="C1477" s="435" t="s">
        <v>67</v>
      </c>
      <c r="D1477" s="435"/>
      <c r="E1477" s="435"/>
      <c r="F1477" s="443"/>
      <c r="G1477" s="444"/>
      <c r="H1477" s="444"/>
      <c r="I1477" s="444"/>
      <c r="J1477" s="445">
        <v>325.89</v>
      </c>
      <c r="K1477" s="470">
        <v>1.7250000000000001</v>
      </c>
      <c r="L1477" s="447">
        <v>1289.5999999999999</v>
      </c>
      <c r="M1477" s="448">
        <v>52.21</v>
      </c>
      <c r="N1477" s="449">
        <v>67330.02</v>
      </c>
      <c r="EZ1477" s="337"/>
      <c r="FA1477" s="339"/>
      <c r="FB1477" s="432"/>
      <c r="FC1477" s="432"/>
      <c r="FD1477" s="432"/>
      <c r="FG1477" s="437" t="s">
        <v>67</v>
      </c>
      <c r="FJ1477" s="432"/>
      <c r="FK1477" s="432"/>
    </row>
    <row r="1478" spans="1:167" s="327" customFormat="1" ht="15" x14ac:dyDescent="0.25">
      <c r="A1478" s="442"/>
      <c r="B1478" s="439" t="s">
        <v>68</v>
      </c>
      <c r="C1478" s="435" t="s">
        <v>69</v>
      </c>
      <c r="D1478" s="435"/>
      <c r="E1478" s="435"/>
      <c r="F1478" s="443"/>
      <c r="G1478" s="444"/>
      <c r="H1478" s="444"/>
      <c r="I1478" s="444"/>
      <c r="J1478" s="445">
        <v>74.099999999999994</v>
      </c>
      <c r="K1478" s="470">
        <v>1.875</v>
      </c>
      <c r="L1478" s="445">
        <v>318.72000000000003</v>
      </c>
      <c r="M1478" s="448">
        <v>15.71</v>
      </c>
      <c r="N1478" s="449">
        <v>5007.09</v>
      </c>
      <c r="EZ1478" s="337"/>
      <c r="FA1478" s="339"/>
      <c r="FB1478" s="432"/>
      <c r="FC1478" s="432"/>
      <c r="FD1478" s="432"/>
      <c r="FG1478" s="437" t="s">
        <v>69</v>
      </c>
      <c r="FJ1478" s="432"/>
      <c r="FK1478" s="432"/>
    </row>
    <row r="1479" spans="1:167" s="327" customFormat="1" ht="15" x14ac:dyDescent="0.25">
      <c r="A1479" s="442"/>
      <c r="B1479" s="439" t="s">
        <v>70</v>
      </c>
      <c r="C1479" s="435" t="s">
        <v>71</v>
      </c>
      <c r="D1479" s="435"/>
      <c r="E1479" s="435"/>
      <c r="F1479" s="443"/>
      <c r="G1479" s="444"/>
      <c r="H1479" s="444"/>
      <c r="I1479" s="444"/>
      <c r="J1479" s="445">
        <v>11.33</v>
      </c>
      <c r="K1479" s="470">
        <v>1.875</v>
      </c>
      <c r="L1479" s="445">
        <v>48.73</v>
      </c>
      <c r="M1479" s="448">
        <v>52.21</v>
      </c>
      <c r="N1479" s="449">
        <v>2544.19</v>
      </c>
      <c r="EZ1479" s="337"/>
      <c r="FA1479" s="339"/>
      <c r="FB1479" s="432"/>
      <c r="FC1479" s="432"/>
      <c r="FD1479" s="432"/>
      <c r="FG1479" s="437" t="s">
        <v>71</v>
      </c>
      <c r="FJ1479" s="432"/>
      <c r="FK1479" s="432"/>
    </row>
    <row r="1480" spans="1:167" s="327" customFormat="1" ht="15" x14ac:dyDescent="0.25">
      <c r="A1480" s="442"/>
      <c r="B1480" s="439" t="s">
        <v>72</v>
      </c>
      <c r="C1480" s="435" t="s">
        <v>73</v>
      </c>
      <c r="D1480" s="435"/>
      <c r="E1480" s="435"/>
      <c r="F1480" s="443"/>
      <c r="G1480" s="444"/>
      <c r="H1480" s="444"/>
      <c r="I1480" s="444"/>
      <c r="J1480" s="445">
        <v>462.96</v>
      </c>
      <c r="K1480" s="444"/>
      <c r="L1480" s="447">
        <v>1062.03</v>
      </c>
      <c r="M1480" s="446">
        <v>9.5</v>
      </c>
      <c r="N1480" s="449">
        <v>10089.290000000001</v>
      </c>
      <c r="EZ1480" s="337"/>
      <c r="FA1480" s="339"/>
      <c r="FB1480" s="432"/>
      <c r="FC1480" s="432"/>
      <c r="FD1480" s="432"/>
      <c r="FG1480" s="437" t="s">
        <v>73</v>
      </c>
      <c r="FJ1480" s="432"/>
      <c r="FK1480" s="432"/>
    </row>
    <row r="1481" spans="1:167" s="327" customFormat="1" ht="15" x14ac:dyDescent="0.25">
      <c r="A1481" s="452"/>
      <c r="B1481" s="439"/>
      <c r="C1481" s="435" t="s">
        <v>74</v>
      </c>
      <c r="D1481" s="435"/>
      <c r="E1481" s="435"/>
      <c r="F1481" s="443" t="s">
        <v>75</v>
      </c>
      <c r="G1481" s="446">
        <v>35.5</v>
      </c>
      <c r="H1481" s="470">
        <v>1.7250000000000001</v>
      </c>
      <c r="I1481" s="453">
        <v>140.478825</v>
      </c>
      <c r="J1481" s="370"/>
      <c r="K1481" s="444"/>
      <c r="L1481" s="370"/>
      <c r="M1481" s="444"/>
      <c r="N1481" s="451"/>
      <c r="EZ1481" s="337"/>
      <c r="FA1481" s="339"/>
      <c r="FB1481" s="432"/>
      <c r="FC1481" s="432"/>
      <c r="FD1481" s="432"/>
      <c r="FH1481" s="437" t="s">
        <v>74</v>
      </c>
      <c r="FJ1481" s="432"/>
      <c r="FK1481" s="432"/>
    </row>
    <row r="1482" spans="1:167" s="327" customFormat="1" ht="15" x14ac:dyDescent="0.25">
      <c r="A1482" s="452"/>
      <c r="B1482" s="439"/>
      <c r="C1482" s="435" t="s">
        <v>76</v>
      </c>
      <c r="D1482" s="435"/>
      <c r="E1482" s="435"/>
      <c r="F1482" s="443" t="s">
        <v>75</v>
      </c>
      <c r="G1482" s="448">
        <v>0.86</v>
      </c>
      <c r="H1482" s="470">
        <v>1.875</v>
      </c>
      <c r="I1482" s="453">
        <v>3.6990750000000001</v>
      </c>
      <c r="J1482" s="370"/>
      <c r="K1482" s="444"/>
      <c r="L1482" s="370"/>
      <c r="M1482" s="444"/>
      <c r="N1482" s="451"/>
      <c r="EZ1482" s="337"/>
      <c r="FA1482" s="339"/>
      <c r="FB1482" s="432"/>
      <c r="FC1482" s="432"/>
      <c r="FD1482" s="432"/>
      <c r="FH1482" s="437" t="s">
        <v>76</v>
      </c>
      <c r="FJ1482" s="432"/>
      <c r="FK1482" s="432"/>
    </row>
    <row r="1483" spans="1:167" s="327" customFormat="1" ht="15" x14ac:dyDescent="0.25">
      <c r="A1483" s="433"/>
      <c r="B1483" s="439"/>
      <c r="C1483" s="455" t="s">
        <v>77</v>
      </c>
      <c r="D1483" s="455"/>
      <c r="E1483" s="455"/>
      <c r="F1483" s="456"/>
      <c r="G1483" s="457"/>
      <c r="H1483" s="457"/>
      <c r="I1483" s="457"/>
      <c r="J1483" s="458">
        <v>862.95</v>
      </c>
      <c r="K1483" s="457"/>
      <c r="L1483" s="459">
        <v>2670.35</v>
      </c>
      <c r="M1483" s="457"/>
      <c r="N1483" s="460">
        <v>82426.399999999994</v>
      </c>
      <c r="EZ1483" s="337"/>
      <c r="FA1483" s="339"/>
      <c r="FB1483" s="432"/>
      <c r="FC1483" s="432"/>
      <c r="FD1483" s="432"/>
      <c r="FI1483" s="437" t="s">
        <v>77</v>
      </c>
      <c r="FJ1483" s="432"/>
      <c r="FK1483" s="432"/>
    </row>
    <row r="1484" spans="1:167" s="327" customFormat="1" ht="15" x14ac:dyDescent="0.25">
      <c r="A1484" s="452"/>
      <c r="B1484" s="439"/>
      <c r="C1484" s="435" t="s">
        <v>78</v>
      </c>
      <c r="D1484" s="435"/>
      <c r="E1484" s="435"/>
      <c r="F1484" s="443"/>
      <c r="G1484" s="444"/>
      <c r="H1484" s="444"/>
      <c r="I1484" s="444"/>
      <c r="J1484" s="370"/>
      <c r="K1484" s="444"/>
      <c r="L1484" s="447">
        <v>1338.33</v>
      </c>
      <c r="M1484" s="444"/>
      <c r="N1484" s="449">
        <v>69874.210000000006</v>
      </c>
      <c r="EZ1484" s="337"/>
      <c r="FA1484" s="339"/>
      <c r="FB1484" s="432"/>
      <c r="FC1484" s="432"/>
      <c r="FD1484" s="432"/>
      <c r="FH1484" s="437" t="s">
        <v>78</v>
      </c>
      <c r="FJ1484" s="432"/>
      <c r="FK1484" s="432"/>
    </row>
    <row r="1485" spans="1:167" s="327" customFormat="1" ht="15" x14ac:dyDescent="0.25">
      <c r="A1485" s="452"/>
      <c r="B1485" s="439" t="s">
        <v>94</v>
      </c>
      <c r="C1485" s="435" t="s">
        <v>95</v>
      </c>
      <c r="D1485" s="435"/>
      <c r="E1485" s="435"/>
      <c r="F1485" s="443" t="s">
        <v>81</v>
      </c>
      <c r="G1485" s="450">
        <v>109</v>
      </c>
      <c r="H1485" s="444"/>
      <c r="I1485" s="450">
        <v>109</v>
      </c>
      <c r="J1485" s="370"/>
      <c r="K1485" s="444"/>
      <c r="L1485" s="447">
        <v>1458.78</v>
      </c>
      <c r="M1485" s="444"/>
      <c r="N1485" s="449">
        <v>76162.89</v>
      </c>
      <c r="EZ1485" s="337"/>
      <c r="FA1485" s="339"/>
      <c r="FB1485" s="432"/>
      <c r="FC1485" s="432"/>
      <c r="FD1485" s="432"/>
      <c r="FH1485" s="437" t="s">
        <v>95</v>
      </c>
      <c r="FJ1485" s="432"/>
      <c r="FK1485" s="432"/>
    </row>
    <row r="1486" spans="1:167" s="327" customFormat="1" ht="22.5" x14ac:dyDescent="0.25">
      <c r="A1486" s="452"/>
      <c r="B1486" s="439" t="s">
        <v>96</v>
      </c>
      <c r="C1486" s="435" t="s">
        <v>97</v>
      </c>
      <c r="D1486" s="435"/>
      <c r="E1486" s="435"/>
      <c r="F1486" s="443" t="s">
        <v>81</v>
      </c>
      <c r="G1486" s="450">
        <v>57</v>
      </c>
      <c r="H1486" s="448">
        <v>0.85</v>
      </c>
      <c r="I1486" s="448">
        <v>48.45</v>
      </c>
      <c r="J1486" s="370"/>
      <c r="K1486" s="444"/>
      <c r="L1486" s="445">
        <v>648.41999999999996</v>
      </c>
      <c r="M1486" s="444"/>
      <c r="N1486" s="449">
        <v>33854.050000000003</v>
      </c>
      <c r="EZ1486" s="337"/>
      <c r="FA1486" s="339"/>
      <c r="FB1486" s="432"/>
      <c r="FC1486" s="432"/>
      <c r="FD1486" s="432"/>
      <c r="FH1486" s="437" t="s">
        <v>97</v>
      </c>
      <c r="FJ1486" s="432"/>
      <c r="FK1486" s="432"/>
    </row>
    <row r="1487" spans="1:167" s="327" customFormat="1" ht="15" x14ac:dyDescent="0.25">
      <c r="A1487" s="461"/>
      <c r="B1487" s="462"/>
      <c r="C1487" s="425" t="s">
        <v>84</v>
      </c>
      <c r="D1487" s="425"/>
      <c r="E1487" s="425"/>
      <c r="F1487" s="426"/>
      <c r="G1487" s="427"/>
      <c r="H1487" s="427"/>
      <c r="I1487" s="427"/>
      <c r="J1487" s="430"/>
      <c r="K1487" s="427"/>
      <c r="L1487" s="463">
        <v>4777.55</v>
      </c>
      <c r="M1487" s="457"/>
      <c r="N1487" s="464">
        <v>192443.34</v>
      </c>
      <c r="EZ1487" s="337"/>
      <c r="FA1487" s="339"/>
      <c r="FB1487" s="432"/>
      <c r="FC1487" s="432"/>
      <c r="FD1487" s="432"/>
      <c r="FJ1487" s="432" t="s">
        <v>84</v>
      </c>
      <c r="FK1487" s="432"/>
    </row>
    <row r="1488" spans="1:167" s="327" customFormat="1" ht="22.5" x14ac:dyDescent="0.25">
      <c r="A1488" s="423" t="s">
        <v>494</v>
      </c>
      <c r="B1488" s="424" t="s">
        <v>195</v>
      </c>
      <c r="C1488" s="425" t="s">
        <v>478</v>
      </c>
      <c r="D1488" s="425"/>
      <c r="E1488" s="425"/>
      <c r="F1488" s="426" t="s">
        <v>197</v>
      </c>
      <c r="G1488" s="427">
        <v>216.63</v>
      </c>
      <c r="H1488" s="428">
        <v>1</v>
      </c>
      <c r="I1488" s="466">
        <v>216.63</v>
      </c>
      <c r="J1488" s="430"/>
      <c r="K1488" s="427"/>
      <c r="L1488" s="430"/>
      <c r="M1488" s="483">
        <v>9.5</v>
      </c>
      <c r="N1488" s="431"/>
      <c r="EZ1488" s="337"/>
      <c r="FA1488" s="339"/>
      <c r="FB1488" s="432" t="s">
        <v>478</v>
      </c>
      <c r="FC1488" s="432" t="s">
        <v>4</v>
      </c>
      <c r="FD1488" s="432" t="s">
        <v>4</v>
      </c>
      <c r="FJ1488" s="432"/>
      <c r="FK1488" s="432"/>
    </row>
    <row r="1489" spans="1:167" s="327" customFormat="1" ht="15" x14ac:dyDescent="0.25">
      <c r="A1489" s="461"/>
      <c r="B1489" s="462"/>
      <c r="C1489" s="425" t="s">
        <v>84</v>
      </c>
      <c r="D1489" s="425"/>
      <c r="E1489" s="425"/>
      <c r="F1489" s="426"/>
      <c r="G1489" s="427"/>
      <c r="H1489" s="427"/>
      <c r="I1489" s="427"/>
      <c r="J1489" s="430"/>
      <c r="K1489" s="427"/>
      <c r="L1489" s="467">
        <v>0</v>
      </c>
      <c r="M1489" s="457"/>
      <c r="N1489" s="474">
        <v>0</v>
      </c>
      <c r="EZ1489" s="337"/>
      <c r="FA1489" s="339"/>
      <c r="FB1489" s="432"/>
      <c r="FC1489" s="432"/>
      <c r="FD1489" s="432"/>
      <c r="FJ1489" s="432" t="s">
        <v>84</v>
      </c>
      <c r="FK1489" s="432"/>
    </row>
    <row r="1490" spans="1:167" s="327" customFormat="1" ht="15" x14ac:dyDescent="0.25">
      <c r="A1490" s="423" t="s">
        <v>495</v>
      </c>
      <c r="B1490" s="424" t="s">
        <v>195</v>
      </c>
      <c r="C1490" s="425" t="s">
        <v>297</v>
      </c>
      <c r="D1490" s="425"/>
      <c r="E1490" s="425"/>
      <c r="F1490" s="426" t="s">
        <v>197</v>
      </c>
      <c r="G1490" s="427">
        <v>262.48</v>
      </c>
      <c r="H1490" s="428">
        <v>1</v>
      </c>
      <c r="I1490" s="466">
        <v>262.48</v>
      </c>
      <c r="J1490" s="430"/>
      <c r="K1490" s="427"/>
      <c r="L1490" s="430"/>
      <c r="M1490" s="483">
        <v>9.5</v>
      </c>
      <c r="N1490" s="431"/>
      <c r="EZ1490" s="337"/>
      <c r="FA1490" s="339"/>
      <c r="FB1490" s="432" t="s">
        <v>297</v>
      </c>
      <c r="FC1490" s="432" t="s">
        <v>4</v>
      </c>
      <c r="FD1490" s="432" t="s">
        <v>4</v>
      </c>
      <c r="FJ1490" s="432"/>
      <c r="FK1490" s="432"/>
    </row>
    <row r="1491" spans="1:167" s="327" customFormat="1" ht="15" x14ac:dyDescent="0.25">
      <c r="A1491" s="461"/>
      <c r="B1491" s="462"/>
      <c r="C1491" s="425" t="s">
        <v>84</v>
      </c>
      <c r="D1491" s="425"/>
      <c r="E1491" s="425"/>
      <c r="F1491" s="426"/>
      <c r="G1491" s="427"/>
      <c r="H1491" s="427"/>
      <c r="I1491" s="427"/>
      <c r="J1491" s="430"/>
      <c r="K1491" s="427"/>
      <c r="L1491" s="467">
        <v>0</v>
      </c>
      <c r="M1491" s="457"/>
      <c r="N1491" s="474">
        <v>0</v>
      </c>
      <c r="EZ1491" s="337"/>
      <c r="FA1491" s="339"/>
      <c r="FB1491" s="432"/>
      <c r="FC1491" s="432"/>
      <c r="FD1491" s="432"/>
      <c r="FJ1491" s="432" t="s">
        <v>84</v>
      </c>
      <c r="FK1491" s="432"/>
    </row>
    <row r="1492" spans="1:167" s="327" customFormat="1" ht="33.75" x14ac:dyDescent="0.25">
      <c r="A1492" s="423" t="s">
        <v>496</v>
      </c>
      <c r="B1492" s="424" t="s">
        <v>299</v>
      </c>
      <c r="C1492" s="425" t="s">
        <v>300</v>
      </c>
      <c r="D1492" s="425"/>
      <c r="E1492" s="425"/>
      <c r="F1492" s="426" t="s">
        <v>129</v>
      </c>
      <c r="G1492" s="427">
        <v>2.2924000000000002</v>
      </c>
      <c r="H1492" s="428">
        <v>1</v>
      </c>
      <c r="I1492" s="468">
        <v>2.2924000000000002</v>
      </c>
      <c r="J1492" s="430"/>
      <c r="K1492" s="427"/>
      <c r="L1492" s="430"/>
      <c r="M1492" s="427"/>
      <c r="N1492" s="431"/>
      <c r="EZ1492" s="337"/>
      <c r="FA1492" s="339"/>
      <c r="FB1492" s="432" t="s">
        <v>300</v>
      </c>
      <c r="FC1492" s="432" t="s">
        <v>4</v>
      </c>
      <c r="FD1492" s="432" t="s">
        <v>4</v>
      </c>
      <c r="FJ1492" s="432"/>
      <c r="FK1492" s="432"/>
    </row>
    <row r="1493" spans="1:167" s="327" customFormat="1" ht="15" x14ac:dyDescent="0.25">
      <c r="A1493" s="433"/>
      <c r="B1493" s="434"/>
      <c r="C1493" s="435" t="s">
        <v>2180</v>
      </c>
      <c r="D1493" s="435"/>
      <c r="E1493" s="435"/>
      <c r="F1493" s="435"/>
      <c r="G1493" s="435"/>
      <c r="H1493" s="435"/>
      <c r="I1493" s="435"/>
      <c r="J1493" s="435"/>
      <c r="K1493" s="435"/>
      <c r="L1493" s="435"/>
      <c r="M1493" s="435"/>
      <c r="N1493" s="436"/>
      <c r="EZ1493" s="337"/>
      <c r="FA1493" s="339"/>
      <c r="FB1493" s="432"/>
      <c r="FC1493" s="432"/>
      <c r="FD1493" s="432"/>
      <c r="FE1493" s="437" t="s">
        <v>2180</v>
      </c>
      <c r="FJ1493" s="432"/>
      <c r="FK1493" s="432"/>
    </row>
    <row r="1494" spans="1:167" s="327" customFormat="1" ht="67.5" x14ac:dyDescent="0.25">
      <c r="A1494" s="438"/>
      <c r="B1494" s="439" t="s">
        <v>61</v>
      </c>
      <c r="C1494" s="440" t="s">
        <v>62</v>
      </c>
      <c r="D1494" s="440"/>
      <c r="E1494" s="440"/>
      <c r="F1494" s="440"/>
      <c r="G1494" s="440"/>
      <c r="H1494" s="440"/>
      <c r="I1494" s="440"/>
      <c r="J1494" s="440"/>
      <c r="K1494" s="440"/>
      <c r="L1494" s="440"/>
      <c r="M1494" s="440"/>
      <c r="N1494" s="441"/>
      <c r="EZ1494" s="337"/>
      <c r="FA1494" s="339"/>
      <c r="FB1494" s="432"/>
      <c r="FC1494" s="432"/>
      <c r="FD1494" s="432"/>
      <c r="FF1494" s="437" t="s">
        <v>62</v>
      </c>
      <c r="FJ1494" s="432"/>
      <c r="FK1494" s="432"/>
    </row>
    <row r="1495" spans="1:167" s="327" customFormat="1" ht="67.5" x14ac:dyDescent="0.25">
      <c r="A1495" s="438"/>
      <c r="B1495" s="439" t="s">
        <v>63</v>
      </c>
      <c r="C1495" s="440" t="s">
        <v>64</v>
      </c>
      <c r="D1495" s="440"/>
      <c r="E1495" s="440"/>
      <c r="F1495" s="440"/>
      <c r="G1495" s="440"/>
      <c r="H1495" s="440"/>
      <c r="I1495" s="440"/>
      <c r="J1495" s="440"/>
      <c r="K1495" s="440"/>
      <c r="L1495" s="440"/>
      <c r="M1495" s="440"/>
      <c r="N1495" s="441"/>
      <c r="EZ1495" s="337"/>
      <c r="FA1495" s="339"/>
      <c r="FB1495" s="432"/>
      <c r="FC1495" s="432"/>
      <c r="FD1495" s="432"/>
      <c r="FF1495" s="437" t="s">
        <v>64</v>
      </c>
      <c r="FJ1495" s="432"/>
      <c r="FK1495" s="432"/>
    </row>
    <row r="1496" spans="1:167" s="327" customFormat="1" ht="15" x14ac:dyDescent="0.25">
      <c r="A1496" s="442"/>
      <c r="B1496" s="439" t="s">
        <v>57</v>
      </c>
      <c r="C1496" s="435" t="s">
        <v>67</v>
      </c>
      <c r="D1496" s="435"/>
      <c r="E1496" s="435"/>
      <c r="F1496" s="443"/>
      <c r="G1496" s="444"/>
      <c r="H1496" s="444"/>
      <c r="I1496" s="444"/>
      <c r="J1496" s="445">
        <v>222.8</v>
      </c>
      <c r="K1496" s="446">
        <v>1.5</v>
      </c>
      <c r="L1496" s="445">
        <v>766.12</v>
      </c>
      <c r="M1496" s="448">
        <v>52.21</v>
      </c>
      <c r="N1496" s="449">
        <v>39999.129999999997</v>
      </c>
      <c r="EZ1496" s="337"/>
      <c r="FA1496" s="339"/>
      <c r="FB1496" s="432"/>
      <c r="FC1496" s="432"/>
      <c r="FD1496" s="432"/>
      <c r="FG1496" s="437" t="s">
        <v>67</v>
      </c>
      <c r="FJ1496" s="432"/>
      <c r="FK1496" s="432"/>
    </row>
    <row r="1497" spans="1:167" s="327" customFormat="1" ht="15" x14ac:dyDescent="0.25">
      <c r="A1497" s="442"/>
      <c r="B1497" s="439" t="s">
        <v>68</v>
      </c>
      <c r="C1497" s="435" t="s">
        <v>69</v>
      </c>
      <c r="D1497" s="435"/>
      <c r="E1497" s="435"/>
      <c r="F1497" s="443"/>
      <c r="G1497" s="444"/>
      <c r="H1497" s="444"/>
      <c r="I1497" s="444"/>
      <c r="J1497" s="445">
        <v>3.85</v>
      </c>
      <c r="K1497" s="446">
        <v>1.5</v>
      </c>
      <c r="L1497" s="445">
        <v>13.24</v>
      </c>
      <c r="M1497" s="448">
        <v>15.71</v>
      </c>
      <c r="N1497" s="472">
        <v>208</v>
      </c>
      <c r="EZ1497" s="337"/>
      <c r="FA1497" s="339"/>
      <c r="FB1497" s="432"/>
      <c r="FC1497" s="432"/>
      <c r="FD1497" s="432"/>
      <c r="FG1497" s="437" t="s">
        <v>69</v>
      </c>
      <c r="FJ1497" s="432"/>
      <c r="FK1497" s="432"/>
    </row>
    <row r="1498" spans="1:167" s="327" customFormat="1" ht="15" x14ac:dyDescent="0.25">
      <c r="A1498" s="442"/>
      <c r="B1498" s="439" t="s">
        <v>70</v>
      </c>
      <c r="C1498" s="435" t="s">
        <v>71</v>
      </c>
      <c r="D1498" s="435"/>
      <c r="E1498" s="435"/>
      <c r="F1498" s="443"/>
      <c r="G1498" s="444"/>
      <c r="H1498" s="444"/>
      <c r="I1498" s="444"/>
      <c r="J1498" s="445">
        <v>1.1599999999999999</v>
      </c>
      <c r="K1498" s="446">
        <v>1.5</v>
      </c>
      <c r="L1498" s="445">
        <v>3.99</v>
      </c>
      <c r="M1498" s="448">
        <v>52.21</v>
      </c>
      <c r="N1498" s="472">
        <v>208.32</v>
      </c>
      <c r="EZ1498" s="337"/>
      <c r="FA1498" s="339"/>
      <c r="FB1498" s="432"/>
      <c r="FC1498" s="432"/>
      <c r="FD1498" s="432"/>
      <c r="FG1498" s="437" t="s">
        <v>71</v>
      </c>
      <c r="FJ1498" s="432"/>
      <c r="FK1498" s="432"/>
    </row>
    <row r="1499" spans="1:167" s="327" customFormat="1" ht="15" x14ac:dyDescent="0.25">
      <c r="A1499" s="442"/>
      <c r="B1499" s="439" t="s">
        <v>72</v>
      </c>
      <c r="C1499" s="435" t="s">
        <v>73</v>
      </c>
      <c r="D1499" s="435"/>
      <c r="E1499" s="435"/>
      <c r="F1499" s="443"/>
      <c r="G1499" s="444"/>
      <c r="H1499" s="444"/>
      <c r="I1499" s="444"/>
      <c r="J1499" s="447">
        <v>2387.16</v>
      </c>
      <c r="K1499" s="444"/>
      <c r="L1499" s="447">
        <v>5472.33</v>
      </c>
      <c r="M1499" s="446">
        <v>9.5</v>
      </c>
      <c r="N1499" s="449">
        <v>51987.14</v>
      </c>
      <c r="EZ1499" s="337"/>
      <c r="FA1499" s="339"/>
      <c r="FB1499" s="432"/>
      <c r="FC1499" s="432"/>
      <c r="FD1499" s="432"/>
      <c r="FG1499" s="437" t="s">
        <v>73</v>
      </c>
      <c r="FJ1499" s="432"/>
      <c r="FK1499" s="432"/>
    </row>
    <row r="1500" spans="1:167" s="327" customFormat="1" ht="15" x14ac:dyDescent="0.25">
      <c r="A1500" s="452"/>
      <c r="B1500" s="439"/>
      <c r="C1500" s="435" t="s">
        <v>74</v>
      </c>
      <c r="D1500" s="435"/>
      <c r="E1500" s="435"/>
      <c r="F1500" s="443" t="s">
        <v>75</v>
      </c>
      <c r="G1500" s="448">
        <v>26.12</v>
      </c>
      <c r="H1500" s="446">
        <v>1.5</v>
      </c>
      <c r="I1500" s="453">
        <v>89.816231999999999</v>
      </c>
      <c r="J1500" s="370"/>
      <c r="K1500" s="444"/>
      <c r="L1500" s="370"/>
      <c r="M1500" s="444"/>
      <c r="N1500" s="451"/>
      <c r="EZ1500" s="337"/>
      <c r="FA1500" s="339"/>
      <c r="FB1500" s="432"/>
      <c r="FC1500" s="432"/>
      <c r="FD1500" s="432"/>
      <c r="FH1500" s="437" t="s">
        <v>74</v>
      </c>
      <c r="FJ1500" s="432"/>
      <c r="FK1500" s="432"/>
    </row>
    <row r="1501" spans="1:167" s="327" customFormat="1" ht="15" x14ac:dyDescent="0.25">
      <c r="A1501" s="452"/>
      <c r="B1501" s="439"/>
      <c r="C1501" s="435" t="s">
        <v>76</v>
      </c>
      <c r="D1501" s="435"/>
      <c r="E1501" s="435"/>
      <c r="F1501" s="443" t="s">
        <v>75</v>
      </c>
      <c r="G1501" s="448">
        <v>0.09</v>
      </c>
      <c r="H1501" s="446">
        <v>1.5</v>
      </c>
      <c r="I1501" s="453">
        <v>0.30947400000000003</v>
      </c>
      <c r="J1501" s="370"/>
      <c r="K1501" s="444"/>
      <c r="L1501" s="370"/>
      <c r="M1501" s="444"/>
      <c r="N1501" s="451"/>
      <c r="EZ1501" s="337"/>
      <c r="FA1501" s="339"/>
      <c r="FB1501" s="432"/>
      <c r="FC1501" s="432"/>
      <c r="FD1501" s="432"/>
      <c r="FH1501" s="437" t="s">
        <v>76</v>
      </c>
      <c r="FJ1501" s="432"/>
      <c r="FK1501" s="432"/>
    </row>
    <row r="1502" spans="1:167" s="327" customFormat="1" ht="15" x14ac:dyDescent="0.25">
      <c r="A1502" s="433"/>
      <c r="B1502" s="439"/>
      <c r="C1502" s="455" t="s">
        <v>77</v>
      </c>
      <c r="D1502" s="455"/>
      <c r="E1502" s="455"/>
      <c r="F1502" s="456"/>
      <c r="G1502" s="457"/>
      <c r="H1502" s="457"/>
      <c r="I1502" s="457"/>
      <c r="J1502" s="459">
        <v>2613.81</v>
      </c>
      <c r="K1502" s="457"/>
      <c r="L1502" s="459">
        <v>6251.69</v>
      </c>
      <c r="M1502" s="457"/>
      <c r="N1502" s="460">
        <v>92194.27</v>
      </c>
      <c r="EZ1502" s="337"/>
      <c r="FA1502" s="339"/>
      <c r="FB1502" s="432"/>
      <c r="FC1502" s="432"/>
      <c r="FD1502" s="432"/>
      <c r="FI1502" s="437" t="s">
        <v>77</v>
      </c>
      <c r="FJ1502" s="432"/>
      <c r="FK1502" s="432"/>
    </row>
    <row r="1503" spans="1:167" s="327" customFormat="1" ht="15" x14ac:dyDescent="0.25">
      <c r="A1503" s="452"/>
      <c r="B1503" s="439"/>
      <c r="C1503" s="435" t="s">
        <v>78</v>
      </c>
      <c r="D1503" s="435"/>
      <c r="E1503" s="435"/>
      <c r="F1503" s="443"/>
      <c r="G1503" s="444"/>
      <c r="H1503" s="444"/>
      <c r="I1503" s="444"/>
      <c r="J1503" s="370"/>
      <c r="K1503" s="444"/>
      <c r="L1503" s="445">
        <v>770.11</v>
      </c>
      <c r="M1503" s="444"/>
      <c r="N1503" s="449">
        <v>40207.449999999997</v>
      </c>
      <c r="EZ1503" s="337"/>
      <c r="FA1503" s="339"/>
      <c r="FB1503" s="432"/>
      <c r="FC1503" s="432"/>
      <c r="FD1503" s="432"/>
      <c r="FH1503" s="437" t="s">
        <v>78</v>
      </c>
      <c r="FJ1503" s="432"/>
      <c r="FK1503" s="432"/>
    </row>
    <row r="1504" spans="1:167" s="327" customFormat="1" ht="22.5" x14ac:dyDescent="0.25">
      <c r="A1504" s="452"/>
      <c r="B1504" s="439" t="s">
        <v>79</v>
      </c>
      <c r="C1504" s="435" t="s">
        <v>80</v>
      </c>
      <c r="D1504" s="435"/>
      <c r="E1504" s="435"/>
      <c r="F1504" s="443" t="s">
        <v>81</v>
      </c>
      <c r="G1504" s="450">
        <v>90</v>
      </c>
      <c r="H1504" s="444"/>
      <c r="I1504" s="450">
        <v>90</v>
      </c>
      <c r="J1504" s="370"/>
      <c r="K1504" s="444"/>
      <c r="L1504" s="445">
        <v>693.1</v>
      </c>
      <c r="M1504" s="444"/>
      <c r="N1504" s="449">
        <v>36186.71</v>
      </c>
      <c r="EZ1504" s="337"/>
      <c r="FA1504" s="339"/>
      <c r="FB1504" s="432"/>
      <c r="FC1504" s="432"/>
      <c r="FD1504" s="432"/>
      <c r="FH1504" s="437" t="s">
        <v>80</v>
      </c>
      <c r="FJ1504" s="432"/>
      <c r="FK1504" s="432"/>
    </row>
    <row r="1505" spans="1:167" s="327" customFormat="1" ht="22.5" x14ac:dyDescent="0.25">
      <c r="A1505" s="452"/>
      <c r="B1505" s="439" t="s">
        <v>82</v>
      </c>
      <c r="C1505" s="435" t="s">
        <v>83</v>
      </c>
      <c r="D1505" s="435"/>
      <c r="E1505" s="435"/>
      <c r="F1505" s="443" t="s">
        <v>81</v>
      </c>
      <c r="G1505" s="450">
        <v>46</v>
      </c>
      <c r="H1505" s="444"/>
      <c r="I1505" s="450">
        <v>46</v>
      </c>
      <c r="J1505" s="370"/>
      <c r="K1505" s="444"/>
      <c r="L1505" s="445">
        <v>354.25</v>
      </c>
      <c r="M1505" s="444"/>
      <c r="N1505" s="449">
        <v>18495.43</v>
      </c>
      <c r="EZ1505" s="337"/>
      <c r="FA1505" s="339"/>
      <c r="FB1505" s="432"/>
      <c r="FC1505" s="432"/>
      <c r="FD1505" s="432"/>
      <c r="FH1505" s="437" t="s">
        <v>83</v>
      </c>
      <c r="FJ1505" s="432"/>
      <c r="FK1505" s="432"/>
    </row>
    <row r="1506" spans="1:167" s="327" customFormat="1" ht="15" x14ac:dyDescent="0.25">
      <c r="A1506" s="461"/>
      <c r="B1506" s="462"/>
      <c r="C1506" s="425" t="s">
        <v>84</v>
      </c>
      <c r="D1506" s="425"/>
      <c r="E1506" s="425"/>
      <c r="F1506" s="426"/>
      <c r="G1506" s="427"/>
      <c r="H1506" s="427"/>
      <c r="I1506" s="427"/>
      <c r="J1506" s="430"/>
      <c r="K1506" s="427"/>
      <c r="L1506" s="463">
        <v>7299.04</v>
      </c>
      <c r="M1506" s="457"/>
      <c r="N1506" s="464">
        <v>146876.41</v>
      </c>
      <c r="EZ1506" s="337"/>
      <c r="FA1506" s="339"/>
      <c r="FB1506" s="432"/>
      <c r="FC1506" s="432"/>
      <c r="FD1506" s="432"/>
      <c r="FJ1506" s="432" t="s">
        <v>84</v>
      </c>
      <c r="FK1506" s="432"/>
    </row>
    <row r="1507" spans="1:167" s="327" customFormat="1" ht="22.5" x14ac:dyDescent="0.25">
      <c r="A1507" s="423" t="s">
        <v>497</v>
      </c>
      <c r="B1507" s="424" t="s">
        <v>302</v>
      </c>
      <c r="C1507" s="425" t="s">
        <v>303</v>
      </c>
      <c r="D1507" s="425"/>
      <c r="E1507" s="425"/>
      <c r="F1507" s="426" t="s">
        <v>139</v>
      </c>
      <c r="G1507" s="427">
        <v>-0.48369640000000003</v>
      </c>
      <c r="H1507" s="428">
        <v>1</v>
      </c>
      <c r="I1507" s="484">
        <v>-0.48369640000000003</v>
      </c>
      <c r="J1507" s="463">
        <v>11200</v>
      </c>
      <c r="K1507" s="427"/>
      <c r="L1507" s="463">
        <v>-5417.4</v>
      </c>
      <c r="M1507" s="483">
        <v>9.5</v>
      </c>
      <c r="N1507" s="464">
        <v>-51465.3</v>
      </c>
      <c r="EZ1507" s="337"/>
      <c r="FA1507" s="339"/>
      <c r="FB1507" s="432" t="s">
        <v>303</v>
      </c>
      <c r="FC1507" s="432" t="s">
        <v>4</v>
      </c>
      <c r="FD1507" s="432" t="s">
        <v>4</v>
      </c>
      <c r="FJ1507" s="432"/>
      <c r="FK1507" s="432"/>
    </row>
    <row r="1508" spans="1:167" s="327" customFormat="1" ht="15" x14ac:dyDescent="0.25">
      <c r="A1508" s="461"/>
      <c r="B1508" s="462"/>
      <c r="C1508" s="425" t="s">
        <v>84</v>
      </c>
      <c r="D1508" s="425"/>
      <c r="E1508" s="425"/>
      <c r="F1508" s="426"/>
      <c r="G1508" s="427"/>
      <c r="H1508" s="427"/>
      <c r="I1508" s="427"/>
      <c r="J1508" s="430"/>
      <c r="K1508" s="427"/>
      <c r="L1508" s="463">
        <v>-5417.4</v>
      </c>
      <c r="M1508" s="457"/>
      <c r="N1508" s="464">
        <v>-51465.3</v>
      </c>
      <c r="EZ1508" s="337"/>
      <c r="FA1508" s="339"/>
      <c r="FB1508" s="432"/>
      <c r="FC1508" s="432"/>
      <c r="FD1508" s="432"/>
      <c r="FJ1508" s="432" t="s">
        <v>84</v>
      </c>
      <c r="FK1508" s="432"/>
    </row>
    <row r="1509" spans="1:167" s="327" customFormat="1" ht="22.5" x14ac:dyDescent="0.25">
      <c r="A1509" s="423" t="s">
        <v>498</v>
      </c>
      <c r="B1509" s="424" t="s">
        <v>195</v>
      </c>
      <c r="C1509" s="425" t="s">
        <v>483</v>
      </c>
      <c r="D1509" s="425"/>
      <c r="E1509" s="425"/>
      <c r="F1509" s="426" t="s">
        <v>306</v>
      </c>
      <c r="G1509" s="427">
        <v>229.24</v>
      </c>
      <c r="H1509" s="428">
        <v>1</v>
      </c>
      <c r="I1509" s="466">
        <v>229.24</v>
      </c>
      <c r="J1509" s="430"/>
      <c r="K1509" s="427"/>
      <c r="L1509" s="430"/>
      <c r="M1509" s="483">
        <v>9.5</v>
      </c>
      <c r="N1509" s="431"/>
      <c r="EZ1509" s="337"/>
      <c r="FA1509" s="339"/>
      <c r="FB1509" s="432" t="s">
        <v>483</v>
      </c>
      <c r="FC1509" s="432" t="s">
        <v>4</v>
      </c>
      <c r="FD1509" s="432" t="s">
        <v>4</v>
      </c>
      <c r="FJ1509" s="432"/>
      <c r="FK1509" s="432"/>
    </row>
    <row r="1510" spans="1:167" s="327" customFormat="1" ht="15" x14ac:dyDescent="0.25">
      <c r="A1510" s="461"/>
      <c r="B1510" s="462"/>
      <c r="C1510" s="425" t="s">
        <v>84</v>
      </c>
      <c r="D1510" s="425"/>
      <c r="E1510" s="425"/>
      <c r="F1510" s="426"/>
      <c r="G1510" s="427"/>
      <c r="H1510" s="427"/>
      <c r="I1510" s="427"/>
      <c r="J1510" s="430"/>
      <c r="K1510" s="427"/>
      <c r="L1510" s="467">
        <v>0</v>
      </c>
      <c r="M1510" s="457"/>
      <c r="N1510" s="474">
        <v>0</v>
      </c>
      <c r="EZ1510" s="337"/>
      <c r="FA1510" s="339"/>
      <c r="FB1510" s="432"/>
      <c r="FC1510" s="432"/>
      <c r="FD1510" s="432"/>
      <c r="FJ1510" s="432" t="s">
        <v>84</v>
      </c>
      <c r="FK1510" s="432"/>
    </row>
    <row r="1511" spans="1:167" s="327" customFormat="1" ht="15" x14ac:dyDescent="0.25">
      <c r="A1511" s="420" t="s">
        <v>499</v>
      </c>
      <c r="B1511" s="421"/>
      <c r="C1511" s="421"/>
      <c r="D1511" s="421"/>
      <c r="E1511" s="421"/>
      <c r="F1511" s="421"/>
      <c r="G1511" s="421"/>
      <c r="H1511" s="421"/>
      <c r="I1511" s="421"/>
      <c r="J1511" s="421"/>
      <c r="K1511" s="421"/>
      <c r="L1511" s="421"/>
      <c r="M1511" s="421"/>
      <c r="N1511" s="422"/>
      <c r="EZ1511" s="337"/>
      <c r="FA1511" s="339" t="s">
        <v>499</v>
      </c>
      <c r="FB1511" s="432"/>
      <c r="FC1511" s="432"/>
      <c r="FD1511" s="432"/>
      <c r="FJ1511" s="432"/>
      <c r="FK1511" s="432"/>
    </row>
    <row r="1512" spans="1:167" s="327" customFormat="1" ht="45" x14ac:dyDescent="0.25">
      <c r="A1512" s="423" t="s">
        <v>500</v>
      </c>
      <c r="B1512" s="424" t="s">
        <v>293</v>
      </c>
      <c r="C1512" s="425" t="s">
        <v>294</v>
      </c>
      <c r="D1512" s="425"/>
      <c r="E1512" s="425"/>
      <c r="F1512" s="426" t="s">
        <v>129</v>
      </c>
      <c r="G1512" s="427">
        <v>1.4890000000000001</v>
      </c>
      <c r="H1512" s="428">
        <v>1</v>
      </c>
      <c r="I1512" s="429">
        <v>1.4890000000000001</v>
      </c>
      <c r="J1512" s="430"/>
      <c r="K1512" s="427"/>
      <c r="L1512" s="430"/>
      <c r="M1512" s="427"/>
      <c r="N1512" s="431"/>
      <c r="EZ1512" s="337"/>
      <c r="FA1512" s="339"/>
      <c r="FB1512" s="432" t="s">
        <v>294</v>
      </c>
      <c r="FC1512" s="432" t="s">
        <v>4</v>
      </c>
      <c r="FD1512" s="432" t="s">
        <v>4</v>
      </c>
      <c r="FJ1512" s="432"/>
      <c r="FK1512" s="432"/>
    </row>
    <row r="1513" spans="1:167" s="327" customFormat="1" ht="15" x14ac:dyDescent="0.25">
      <c r="A1513" s="433"/>
      <c r="B1513" s="434"/>
      <c r="C1513" s="435" t="s">
        <v>2181</v>
      </c>
      <c r="D1513" s="435"/>
      <c r="E1513" s="435"/>
      <c r="F1513" s="435"/>
      <c r="G1513" s="435"/>
      <c r="H1513" s="435"/>
      <c r="I1513" s="435"/>
      <c r="J1513" s="435"/>
      <c r="K1513" s="435"/>
      <c r="L1513" s="435"/>
      <c r="M1513" s="435"/>
      <c r="N1513" s="436"/>
      <c r="EZ1513" s="337"/>
      <c r="FA1513" s="339"/>
      <c r="FB1513" s="432"/>
      <c r="FC1513" s="432"/>
      <c r="FD1513" s="432"/>
      <c r="FE1513" s="437" t="s">
        <v>2181</v>
      </c>
      <c r="FJ1513" s="432"/>
      <c r="FK1513" s="432"/>
    </row>
    <row r="1514" spans="1:167" s="327" customFormat="1" ht="67.5" x14ac:dyDescent="0.25">
      <c r="A1514" s="438"/>
      <c r="B1514" s="439" t="s">
        <v>61</v>
      </c>
      <c r="C1514" s="440" t="s">
        <v>62</v>
      </c>
      <c r="D1514" s="440"/>
      <c r="E1514" s="440"/>
      <c r="F1514" s="440"/>
      <c r="G1514" s="440"/>
      <c r="H1514" s="440"/>
      <c r="I1514" s="440"/>
      <c r="J1514" s="440"/>
      <c r="K1514" s="440"/>
      <c r="L1514" s="440"/>
      <c r="M1514" s="440"/>
      <c r="N1514" s="441"/>
      <c r="EZ1514" s="337"/>
      <c r="FA1514" s="339"/>
      <c r="FB1514" s="432"/>
      <c r="FC1514" s="432"/>
      <c r="FD1514" s="432"/>
      <c r="FF1514" s="437" t="s">
        <v>62</v>
      </c>
      <c r="FJ1514" s="432"/>
      <c r="FK1514" s="432"/>
    </row>
    <row r="1515" spans="1:167" s="327" customFormat="1" ht="67.5" x14ac:dyDescent="0.25">
      <c r="A1515" s="438"/>
      <c r="B1515" s="439" t="s">
        <v>63</v>
      </c>
      <c r="C1515" s="440" t="s">
        <v>64</v>
      </c>
      <c r="D1515" s="440"/>
      <c r="E1515" s="440"/>
      <c r="F1515" s="440"/>
      <c r="G1515" s="440"/>
      <c r="H1515" s="440"/>
      <c r="I1515" s="440"/>
      <c r="J1515" s="440"/>
      <c r="K1515" s="440"/>
      <c r="L1515" s="440"/>
      <c r="M1515" s="440"/>
      <c r="N1515" s="441"/>
      <c r="EZ1515" s="337"/>
      <c r="FA1515" s="339"/>
      <c r="FB1515" s="432"/>
      <c r="FC1515" s="432"/>
      <c r="FD1515" s="432"/>
      <c r="FF1515" s="437" t="s">
        <v>64</v>
      </c>
      <c r="FJ1515" s="432"/>
      <c r="FK1515" s="432"/>
    </row>
    <row r="1516" spans="1:167" s="327" customFormat="1" ht="33.75" x14ac:dyDescent="0.25">
      <c r="A1516" s="438"/>
      <c r="B1516" s="439" t="s">
        <v>92</v>
      </c>
      <c r="C1516" s="440" t="s">
        <v>93</v>
      </c>
      <c r="D1516" s="440"/>
      <c r="E1516" s="440"/>
      <c r="F1516" s="440"/>
      <c r="G1516" s="440"/>
      <c r="H1516" s="440"/>
      <c r="I1516" s="440"/>
      <c r="J1516" s="440"/>
      <c r="K1516" s="440"/>
      <c r="L1516" s="440"/>
      <c r="M1516" s="440"/>
      <c r="N1516" s="441"/>
      <c r="EZ1516" s="337"/>
      <c r="FA1516" s="339"/>
      <c r="FB1516" s="432"/>
      <c r="FC1516" s="432"/>
      <c r="FD1516" s="432"/>
      <c r="FF1516" s="437" t="s">
        <v>93</v>
      </c>
      <c r="FJ1516" s="432"/>
      <c r="FK1516" s="432"/>
    </row>
    <row r="1517" spans="1:167" s="327" customFormat="1" ht="15" x14ac:dyDescent="0.25">
      <c r="A1517" s="442"/>
      <c r="B1517" s="439" t="s">
        <v>57</v>
      </c>
      <c r="C1517" s="435" t="s">
        <v>67</v>
      </c>
      <c r="D1517" s="435"/>
      <c r="E1517" s="435"/>
      <c r="F1517" s="443"/>
      <c r="G1517" s="444"/>
      <c r="H1517" s="444"/>
      <c r="I1517" s="444"/>
      <c r="J1517" s="445">
        <v>325.89</v>
      </c>
      <c r="K1517" s="470">
        <v>1.7250000000000001</v>
      </c>
      <c r="L1517" s="445">
        <v>837.06</v>
      </c>
      <c r="M1517" s="448">
        <v>52.21</v>
      </c>
      <c r="N1517" s="449">
        <v>43702.9</v>
      </c>
      <c r="EZ1517" s="337"/>
      <c r="FA1517" s="339"/>
      <c r="FB1517" s="432"/>
      <c r="FC1517" s="432"/>
      <c r="FD1517" s="432"/>
      <c r="FG1517" s="437" t="s">
        <v>67</v>
      </c>
      <c r="FJ1517" s="432"/>
      <c r="FK1517" s="432"/>
    </row>
    <row r="1518" spans="1:167" s="327" customFormat="1" ht="15" x14ac:dyDescent="0.25">
      <c r="A1518" s="442"/>
      <c r="B1518" s="439" t="s">
        <v>68</v>
      </c>
      <c r="C1518" s="435" t="s">
        <v>69</v>
      </c>
      <c r="D1518" s="435"/>
      <c r="E1518" s="435"/>
      <c r="F1518" s="443"/>
      <c r="G1518" s="444"/>
      <c r="H1518" s="444"/>
      <c r="I1518" s="444"/>
      <c r="J1518" s="445">
        <v>74.099999999999994</v>
      </c>
      <c r="K1518" s="470">
        <v>1.875</v>
      </c>
      <c r="L1518" s="445">
        <v>206.88</v>
      </c>
      <c r="M1518" s="448">
        <v>15.71</v>
      </c>
      <c r="N1518" s="449">
        <v>3250.08</v>
      </c>
      <c r="EZ1518" s="337"/>
      <c r="FA1518" s="339"/>
      <c r="FB1518" s="432"/>
      <c r="FC1518" s="432"/>
      <c r="FD1518" s="432"/>
      <c r="FG1518" s="437" t="s">
        <v>69</v>
      </c>
      <c r="FJ1518" s="432"/>
      <c r="FK1518" s="432"/>
    </row>
    <row r="1519" spans="1:167" s="327" customFormat="1" ht="15" x14ac:dyDescent="0.25">
      <c r="A1519" s="442"/>
      <c r="B1519" s="439" t="s">
        <v>70</v>
      </c>
      <c r="C1519" s="435" t="s">
        <v>71</v>
      </c>
      <c r="D1519" s="435"/>
      <c r="E1519" s="435"/>
      <c r="F1519" s="443"/>
      <c r="G1519" s="444"/>
      <c r="H1519" s="444"/>
      <c r="I1519" s="444"/>
      <c r="J1519" s="445">
        <v>11.33</v>
      </c>
      <c r="K1519" s="470">
        <v>1.875</v>
      </c>
      <c r="L1519" s="445">
        <v>31.63</v>
      </c>
      <c r="M1519" s="448">
        <v>52.21</v>
      </c>
      <c r="N1519" s="449">
        <v>1651.4</v>
      </c>
      <c r="EZ1519" s="337"/>
      <c r="FA1519" s="339"/>
      <c r="FB1519" s="432"/>
      <c r="FC1519" s="432"/>
      <c r="FD1519" s="432"/>
      <c r="FG1519" s="437" t="s">
        <v>71</v>
      </c>
      <c r="FJ1519" s="432"/>
      <c r="FK1519" s="432"/>
    </row>
    <row r="1520" spans="1:167" s="327" customFormat="1" ht="15" x14ac:dyDescent="0.25">
      <c r="A1520" s="442"/>
      <c r="B1520" s="439" t="s">
        <v>72</v>
      </c>
      <c r="C1520" s="435" t="s">
        <v>73</v>
      </c>
      <c r="D1520" s="435"/>
      <c r="E1520" s="435"/>
      <c r="F1520" s="443"/>
      <c r="G1520" s="444"/>
      <c r="H1520" s="444"/>
      <c r="I1520" s="444"/>
      <c r="J1520" s="445">
        <v>462.96</v>
      </c>
      <c r="K1520" s="444"/>
      <c r="L1520" s="445">
        <v>689.35</v>
      </c>
      <c r="M1520" s="446">
        <v>9.5</v>
      </c>
      <c r="N1520" s="449">
        <v>6548.83</v>
      </c>
      <c r="EZ1520" s="337"/>
      <c r="FA1520" s="339"/>
      <c r="FB1520" s="432"/>
      <c r="FC1520" s="432"/>
      <c r="FD1520" s="432"/>
      <c r="FG1520" s="437" t="s">
        <v>73</v>
      </c>
      <c r="FJ1520" s="432"/>
      <c r="FK1520" s="432"/>
    </row>
    <row r="1521" spans="1:167" s="327" customFormat="1" ht="15" x14ac:dyDescent="0.25">
      <c r="A1521" s="452"/>
      <c r="B1521" s="439"/>
      <c r="C1521" s="435" t="s">
        <v>74</v>
      </c>
      <c r="D1521" s="435"/>
      <c r="E1521" s="435"/>
      <c r="F1521" s="443" t="s">
        <v>75</v>
      </c>
      <c r="G1521" s="446">
        <v>35.5</v>
      </c>
      <c r="H1521" s="470">
        <v>1.7250000000000001</v>
      </c>
      <c r="I1521" s="469">
        <v>91.182637499999998</v>
      </c>
      <c r="J1521" s="370"/>
      <c r="K1521" s="444"/>
      <c r="L1521" s="370"/>
      <c r="M1521" s="444"/>
      <c r="N1521" s="451"/>
      <c r="EZ1521" s="337"/>
      <c r="FA1521" s="339"/>
      <c r="FB1521" s="432"/>
      <c r="FC1521" s="432"/>
      <c r="FD1521" s="432"/>
      <c r="FH1521" s="437" t="s">
        <v>74</v>
      </c>
      <c r="FJ1521" s="432"/>
      <c r="FK1521" s="432"/>
    </row>
    <row r="1522" spans="1:167" s="327" customFormat="1" ht="15" x14ac:dyDescent="0.25">
      <c r="A1522" s="452"/>
      <c r="B1522" s="439"/>
      <c r="C1522" s="435" t="s">
        <v>76</v>
      </c>
      <c r="D1522" s="435"/>
      <c r="E1522" s="435"/>
      <c r="F1522" s="443" t="s">
        <v>75</v>
      </c>
      <c r="G1522" s="448">
        <v>0.86</v>
      </c>
      <c r="H1522" s="470">
        <v>1.875</v>
      </c>
      <c r="I1522" s="469">
        <v>2.4010125000000002</v>
      </c>
      <c r="J1522" s="370"/>
      <c r="K1522" s="444"/>
      <c r="L1522" s="370"/>
      <c r="M1522" s="444"/>
      <c r="N1522" s="451"/>
      <c r="EZ1522" s="337"/>
      <c r="FA1522" s="339"/>
      <c r="FB1522" s="432"/>
      <c r="FC1522" s="432"/>
      <c r="FD1522" s="432"/>
      <c r="FH1522" s="437" t="s">
        <v>76</v>
      </c>
      <c r="FJ1522" s="432"/>
      <c r="FK1522" s="432"/>
    </row>
    <row r="1523" spans="1:167" s="327" customFormat="1" ht="15" x14ac:dyDescent="0.25">
      <c r="A1523" s="433"/>
      <c r="B1523" s="439"/>
      <c r="C1523" s="455" t="s">
        <v>77</v>
      </c>
      <c r="D1523" s="455"/>
      <c r="E1523" s="455"/>
      <c r="F1523" s="456"/>
      <c r="G1523" s="457"/>
      <c r="H1523" s="457"/>
      <c r="I1523" s="457"/>
      <c r="J1523" s="458">
        <v>862.95</v>
      </c>
      <c r="K1523" s="457"/>
      <c r="L1523" s="459">
        <v>1733.29</v>
      </c>
      <c r="M1523" s="457"/>
      <c r="N1523" s="460">
        <v>53501.81</v>
      </c>
      <c r="EZ1523" s="337"/>
      <c r="FA1523" s="339"/>
      <c r="FB1523" s="432"/>
      <c r="FC1523" s="432"/>
      <c r="FD1523" s="432"/>
      <c r="FI1523" s="437" t="s">
        <v>77</v>
      </c>
      <c r="FJ1523" s="432"/>
      <c r="FK1523" s="432"/>
    </row>
    <row r="1524" spans="1:167" s="327" customFormat="1" ht="15" x14ac:dyDescent="0.25">
      <c r="A1524" s="452"/>
      <c r="B1524" s="439"/>
      <c r="C1524" s="435" t="s">
        <v>78</v>
      </c>
      <c r="D1524" s="435"/>
      <c r="E1524" s="435"/>
      <c r="F1524" s="443"/>
      <c r="G1524" s="444"/>
      <c r="H1524" s="444"/>
      <c r="I1524" s="444"/>
      <c r="J1524" s="370"/>
      <c r="K1524" s="444"/>
      <c r="L1524" s="445">
        <v>868.69</v>
      </c>
      <c r="M1524" s="444"/>
      <c r="N1524" s="449">
        <v>45354.3</v>
      </c>
      <c r="EZ1524" s="337"/>
      <c r="FA1524" s="339"/>
      <c r="FB1524" s="432"/>
      <c r="FC1524" s="432"/>
      <c r="FD1524" s="432"/>
      <c r="FH1524" s="437" t="s">
        <v>78</v>
      </c>
      <c r="FJ1524" s="432"/>
      <c r="FK1524" s="432"/>
    </row>
    <row r="1525" spans="1:167" s="327" customFormat="1" ht="15" x14ac:dyDescent="0.25">
      <c r="A1525" s="452"/>
      <c r="B1525" s="439" t="s">
        <v>94</v>
      </c>
      <c r="C1525" s="435" t="s">
        <v>95</v>
      </c>
      <c r="D1525" s="435"/>
      <c r="E1525" s="435"/>
      <c r="F1525" s="443" t="s">
        <v>81</v>
      </c>
      <c r="G1525" s="450">
        <v>109</v>
      </c>
      <c r="H1525" s="444"/>
      <c r="I1525" s="450">
        <v>109</v>
      </c>
      <c r="J1525" s="370"/>
      <c r="K1525" s="444"/>
      <c r="L1525" s="445">
        <v>946.87</v>
      </c>
      <c r="M1525" s="444"/>
      <c r="N1525" s="449">
        <v>49436.19</v>
      </c>
      <c r="EZ1525" s="337"/>
      <c r="FA1525" s="339"/>
      <c r="FB1525" s="432"/>
      <c r="FC1525" s="432"/>
      <c r="FD1525" s="432"/>
      <c r="FH1525" s="437" t="s">
        <v>95</v>
      </c>
      <c r="FJ1525" s="432"/>
      <c r="FK1525" s="432"/>
    </row>
    <row r="1526" spans="1:167" s="327" customFormat="1" ht="22.5" x14ac:dyDescent="0.25">
      <c r="A1526" s="452"/>
      <c r="B1526" s="439" t="s">
        <v>96</v>
      </c>
      <c r="C1526" s="435" t="s">
        <v>97</v>
      </c>
      <c r="D1526" s="435"/>
      <c r="E1526" s="435"/>
      <c r="F1526" s="443" t="s">
        <v>81</v>
      </c>
      <c r="G1526" s="450">
        <v>57</v>
      </c>
      <c r="H1526" s="448">
        <v>0.85</v>
      </c>
      <c r="I1526" s="448">
        <v>48.45</v>
      </c>
      <c r="J1526" s="370"/>
      <c r="K1526" s="444"/>
      <c r="L1526" s="445">
        <v>420.88</v>
      </c>
      <c r="M1526" s="444"/>
      <c r="N1526" s="449">
        <v>21974.16</v>
      </c>
      <c r="EZ1526" s="337"/>
      <c r="FA1526" s="339"/>
      <c r="FB1526" s="432"/>
      <c r="FC1526" s="432"/>
      <c r="FD1526" s="432"/>
      <c r="FH1526" s="437" t="s">
        <v>97</v>
      </c>
      <c r="FJ1526" s="432"/>
      <c r="FK1526" s="432"/>
    </row>
    <row r="1527" spans="1:167" s="327" customFormat="1" ht="15" x14ac:dyDescent="0.25">
      <c r="A1527" s="461"/>
      <c r="B1527" s="462"/>
      <c r="C1527" s="425" t="s">
        <v>84</v>
      </c>
      <c r="D1527" s="425"/>
      <c r="E1527" s="425"/>
      <c r="F1527" s="426"/>
      <c r="G1527" s="427"/>
      <c r="H1527" s="427"/>
      <c r="I1527" s="427"/>
      <c r="J1527" s="430"/>
      <c r="K1527" s="427"/>
      <c r="L1527" s="463">
        <v>3101.04</v>
      </c>
      <c r="M1527" s="457"/>
      <c r="N1527" s="464">
        <v>124912.16</v>
      </c>
      <c r="EZ1527" s="337"/>
      <c r="FA1527" s="339"/>
      <c r="FB1527" s="432"/>
      <c r="FC1527" s="432"/>
      <c r="FD1527" s="432"/>
      <c r="FJ1527" s="432" t="s">
        <v>84</v>
      </c>
      <c r="FK1527" s="432"/>
    </row>
    <row r="1528" spans="1:167" s="327" customFormat="1" ht="22.5" x14ac:dyDescent="0.25">
      <c r="A1528" s="423" t="s">
        <v>501</v>
      </c>
      <c r="B1528" s="424" t="s">
        <v>195</v>
      </c>
      <c r="C1528" s="425" t="s">
        <v>340</v>
      </c>
      <c r="D1528" s="425"/>
      <c r="E1528" s="425"/>
      <c r="F1528" s="426" t="s">
        <v>197</v>
      </c>
      <c r="G1528" s="427">
        <v>85.78</v>
      </c>
      <c r="H1528" s="428">
        <v>1</v>
      </c>
      <c r="I1528" s="466">
        <v>85.78</v>
      </c>
      <c r="J1528" s="430"/>
      <c r="K1528" s="427"/>
      <c r="L1528" s="430"/>
      <c r="M1528" s="483">
        <v>9.5</v>
      </c>
      <c r="N1528" s="431"/>
      <c r="EZ1528" s="337"/>
      <c r="FA1528" s="339"/>
      <c r="FB1528" s="432" t="s">
        <v>340</v>
      </c>
      <c r="FC1528" s="432" t="s">
        <v>4</v>
      </c>
      <c r="FD1528" s="432" t="s">
        <v>4</v>
      </c>
      <c r="FJ1528" s="432"/>
      <c r="FK1528" s="432"/>
    </row>
    <row r="1529" spans="1:167" s="327" customFormat="1" ht="15" x14ac:dyDescent="0.25">
      <c r="A1529" s="461"/>
      <c r="B1529" s="462"/>
      <c r="C1529" s="425" t="s">
        <v>84</v>
      </c>
      <c r="D1529" s="425"/>
      <c r="E1529" s="425"/>
      <c r="F1529" s="426"/>
      <c r="G1529" s="427"/>
      <c r="H1529" s="427"/>
      <c r="I1529" s="427"/>
      <c r="J1529" s="430"/>
      <c r="K1529" s="427"/>
      <c r="L1529" s="467">
        <v>0</v>
      </c>
      <c r="M1529" s="457"/>
      <c r="N1529" s="474">
        <v>0</v>
      </c>
      <c r="EZ1529" s="337"/>
      <c r="FA1529" s="339"/>
      <c r="FB1529" s="432"/>
      <c r="FC1529" s="432"/>
      <c r="FD1529" s="432"/>
      <c r="FJ1529" s="432" t="s">
        <v>84</v>
      </c>
      <c r="FK1529" s="432"/>
    </row>
    <row r="1530" spans="1:167" s="327" customFormat="1" ht="22.5" x14ac:dyDescent="0.25">
      <c r="A1530" s="423" t="s">
        <v>502</v>
      </c>
      <c r="B1530" s="424" t="s">
        <v>195</v>
      </c>
      <c r="C1530" s="425" t="s">
        <v>342</v>
      </c>
      <c r="D1530" s="425"/>
      <c r="E1530" s="425"/>
      <c r="F1530" s="426" t="s">
        <v>197</v>
      </c>
      <c r="G1530" s="427">
        <v>115.12</v>
      </c>
      <c r="H1530" s="428">
        <v>1</v>
      </c>
      <c r="I1530" s="466">
        <v>115.12</v>
      </c>
      <c r="J1530" s="430"/>
      <c r="K1530" s="427"/>
      <c r="L1530" s="430"/>
      <c r="M1530" s="483">
        <v>9.5</v>
      </c>
      <c r="N1530" s="431"/>
      <c r="EZ1530" s="337"/>
      <c r="FA1530" s="339"/>
      <c r="FB1530" s="432" t="s">
        <v>342</v>
      </c>
      <c r="FC1530" s="432" t="s">
        <v>4</v>
      </c>
      <c r="FD1530" s="432" t="s">
        <v>4</v>
      </c>
      <c r="FJ1530" s="432"/>
      <c r="FK1530" s="432"/>
    </row>
    <row r="1531" spans="1:167" s="327" customFormat="1" ht="15" x14ac:dyDescent="0.25">
      <c r="A1531" s="461"/>
      <c r="B1531" s="462"/>
      <c r="C1531" s="425" t="s">
        <v>84</v>
      </c>
      <c r="D1531" s="425"/>
      <c r="E1531" s="425"/>
      <c r="F1531" s="426"/>
      <c r="G1531" s="427"/>
      <c r="H1531" s="427"/>
      <c r="I1531" s="427"/>
      <c r="J1531" s="430"/>
      <c r="K1531" s="427"/>
      <c r="L1531" s="467">
        <v>0</v>
      </c>
      <c r="M1531" s="457"/>
      <c r="N1531" s="474">
        <v>0</v>
      </c>
      <c r="EZ1531" s="337"/>
      <c r="FA1531" s="339"/>
      <c r="FB1531" s="432"/>
      <c r="FC1531" s="432"/>
      <c r="FD1531" s="432"/>
      <c r="FJ1531" s="432" t="s">
        <v>84</v>
      </c>
      <c r="FK1531" s="432"/>
    </row>
    <row r="1532" spans="1:167" s="327" customFormat="1" ht="22.5" x14ac:dyDescent="0.25">
      <c r="A1532" s="423" t="s">
        <v>503</v>
      </c>
      <c r="B1532" s="424" t="s">
        <v>359</v>
      </c>
      <c r="C1532" s="425" t="s">
        <v>459</v>
      </c>
      <c r="D1532" s="425"/>
      <c r="E1532" s="425"/>
      <c r="F1532" s="426" t="s">
        <v>129</v>
      </c>
      <c r="G1532" s="427">
        <v>1.4892000000000001</v>
      </c>
      <c r="H1532" s="428">
        <v>1</v>
      </c>
      <c r="I1532" s="468">
        <v>1.4892000000000001</v>
      </c>
      <c r="J1532" s="430"/>
      <c r="K1532" s="427"/>
      <c r="L1532" s="430"/>
      <c r="M1532" s="427"/>
      <c r="N1532" s="431"/>
      <c r="EZ1532" s="337"/>
      <c r="FA1532" s="339"/>
      <c r="FB1532" s="432" t="s">
        <v>459</v>
      </c>
      <c r="FC1532" s="432" t="s">
        <v>4</v>
      </c>
      <c r="FD1532" s="432" t="s">
        <v>4</v>
      </c>
      <c r="FJ1532" s="432"/>
      <c r="FK1532" s="432"/>
    </row>
    <row r="1533" spans="1:167" s="327" customFormat="1" ht="15" x14ac:dyDescent="0.25">
      <c r="A1533" s="433"/>
      <c r="B1533" s="434"/>
      <c r="C1533" s="435" t="s">
        <v>2181</v>
      </c>
      <c r="D1533" s="435"/>
      <c r="E1533" s="435"/>
      <c r="F1533" s="435"/>
      <c r="G1533" s="435"/>
      <c r="H1533" s="435"/>
      <c r="I1533" s="435"/>
      <c r="J1533" s="435"/>
      <c r="K1533" s="435"/>
      <c r="L1533" s="435"/>
      <c r="M1533" s="435"/>
      <c r="N1533" s="436"/>
      <c r="EZ1533" s="337"/>
      <c r="FA1533" s="339"/>
      <c r="FB1533" s="432"/>
      <c r="FC1533" s="432"/>
      <c r="FD1533" s="432"/>
      <c r="FE1533" s="437" t="s">
        <v>2181</v>
      </c>
      <c r="FJ1533" s="432"/>
      <c r="FK1533" s="432"/>
    </row>
    <row r="1534" spans="1:167" s="327" customFormat="1" ht="67.5" x14ac:dyDescent="0.25">
      <c r="A1534" s="438"/>
      <c r="B1534" s="439" t="s">
        <v>61</v>
      </c>
      <c r="C1534" s="440" t="s">
        <v>62</v>
      </c>
      <c r="D1534" s="440"/>
      <c r="E1534" s="440"/>
      <c r="F1534" s="440"/>
      <c r="G1534" s="440"/>
      <c r="H1534" s="440"/>
      <c r="I1534" s="440"/>
      <c r="J1534" s="440"/>
      <c r="K1534" s="440"/>
      <c r="L1534" s="440"/>
      <c r="M1534" s="440"/>
      <c r="N1534" s="441"/>
      <c r="EZ1534" s="337"/>
      <c r="FA1534" s="339"/>
      <c r="FB1534" s="432"/>
      <c r="FC1534" s="432"/>
      <c r="FD1534" s="432"/>
      <c r="FF1534" s="437" t="s">
        <v>62</v>
      </c>
      <c r="FJ1534" s="432"/>
      <c r="FK1534" s="432"/>
    </row>
    <row r="1535" spans="1:167" s="327" customFormat="1" ht="67.5" x14ac:dyDescent="0.25">
      <c r="A1535" s="438"/>
      <c r="B1535" s="439" t="s">
        <v>63</v>
      </c>
      <c r="C1535" s="440" t="s">
        <v>64</v>
      </c>
      <c r="D1535" s="440"/>
      <c r="E1535" s="440"/>
      <c r="F1535" s="440"/>
      <c r="G1535" s="440"/>
      <c r="H1535" s="440"/>
      <c r="I1535" s="440"/>
      <c r="J1535" s="440"/>
      <c r="K1535" s="440"/>
      <c r="L1535" s="440"/>
      <c r="M1535" s="440"/>
      <c r="N1535" s="441"/>
      <c r="EZ1535" s="337"/>
      <c r="FA1535" s="339"/>
      <c r="FB1535" s="432"/>
      <c r="FC1535" s="432"/>
      <c r="FD1535" s="432"/>
      <c r="FF1535" s="437" t="s">
        <v>64</v>
      </c>
      <c r="FJ1535" s="432"/>
      <c r="FK1535" s="432"/>
    </row>
    <row r="1536" spans="1:167" s="327" customFormat="1" ht="33.75" x14ac:dyDescent="0.25">
      <c r="A1536" s="438"/>
      <c r="B1536" s="439" t="s">
        <v>92</v>
      </c>
      <c r="C1536" s="440" t="s">
        <v>93</v>
      </c>
      <c r="D1536" s="440"/>
      <c r="E1536" s="440"/>
      <c r="F1536" s="440"/>
      <c r="G1536" s="440"/>
      <c r="H1536" s="440"/>
      <c r="I1536" s="440"/>
      <c r="J1536" s="440"/>
      <c r="K1536" s="440"/>
      <c r="L1536" s="440"/>
      <c r="M1536" s="440"/>
      <c r="N1536" s="441"/>
      <c r="EZ1536" s="337"/>
      <c r="FA1536" s="339"/>
      <c r="FB1536" s="432"/>
      <c r="FC1536" s="432"/>
      <c r="FD1536" s="432"/>
      <c r="FF1536" s="437" t="s">
        <v>93</v>
      </c>
      <c r="FJ1536" s="432"/>
      <c r="FK1536" s="432"/>
    </row>
    <row r="1537" spans="1:167" s="327" customFormat="1" ht="15" x14ac:dyDescent="0.25">
      <c r="A1537" s="442"/>
      <c r="B1537" s="439" t="s">
        <v>57</v>
      </c>
      <c r="C1537" s="435" t="s">
        <v>67</v>
      </c>
      <c r="D1537" s="435"/>
      <c r="E1537" s="435"/>
      <c r="F1537" s="443"/>
      <c r="G1537" s="444"/>
      <c r="H1537" s="444"/>
      <c r="I1537" s="444"/>
      <c r="J1537" s="445">
        <v>70.709999999999994</v>
      </c>
      <c r="K1537" s="470">
        <v>1.7250000000000001</v>
      </c>
      <c r="L1537" s="445">
        <v>181.64</v>
      </c>
      <c r="M1537" s="448">
        <v>52.21</v>
      </c>
      <c r="N1537" s="449">
        <v>9483.42</v>
      </c>
      <c r="EZ1537" s="337"/>
      <c r="FA1537" s="339"/>
      <c r="FB1537" s="432"/>
      <c r="FC1537" s="432"/>
      <c r="FD1537" s="432"/>
      <c r="FG1537" s="437" t="s">
        <v>67</v>
      </c>
      <c r="FJ1537" s="432"/>
      <c r="FK1537" s="432"/>
    </row>
    <row r="1538" spans="1:167" s="327" customFormat="1" ht="15" x14ac:dyDescent="0.25">
      <c r="A1538" s="442"/>
      <c r="B1538" s="439" t="s">
        <v>72</v>
      </c>
      <c r="C1538" s="435" t="s">
        <v>73</v>
      </c>
      <c r="D1538" s="435"/>
      <c r="E1538" s="435"/>
      <c r="F1538" s="443"/>
      <c r="G1538" s="444"/>
      <c r="H1538" s="444"/>
      <c r="I1538" s="444"/>
      <c r="J1538" s="445">
        <v>380</v>
      </c>
      <c r="K1538" s="444"/>
      <c r="L1538" s="445">
        <v>565.9</v>
      </c>
      <c r="M1538" s="446">
        <v>9.5</v>
      </c>
      <c r="N1538" s="449">
        <v>5376.05</v>
      </c>
      <c r="EZ1538" s="337"/>
      <c r="FA1538" s="339"/>
      <c r="FB1538" s="432"/>
      <c r="FC1538" s="432"/>
      <c r="FD1538" s="432"/>
      <c r="FG1538" s="437" t="s">
        <v>73</v>
      </c>
      <c r="FJ1538" s="432"/>
      <c r="FK1538" s="432"/>
    </row>
    <row r="1539" spans="1:167" s="327" customFormat="1" ht="15" x14ac:dyDescent="0.25">
      <c r="A1539" s="452"/>
      <c r="B1539" s="439"/>
      <c r="C1539" s="435" t="s">
        <v>74</v>
      </c>
      <c r="D1539" s="435"/>
      <c r="E1539" s="435"/>
      <c r="F1539" s="443" t="s">
        <v>75</v>
      </c>
      <c r="G1539" s="448">
        <v>8.2899999999999991</v>
      </c>
      <c r="H1539" s="470">
        <v>1.7250000000000001</v>
      </c>
      <c r="I1539" s="469">
        <v>21.2959323</v>
      </c>
      <c r="J1539" s="370"/>
      <c r="K1539" s="444"/>
      <c r="L1539" s="370"/>
      <c r="M1539" s="444"/>
      <c r="N1539" s="451"/>
      <c r="EZ1539" s="337"/>
      <c r="FA1539" s="339"/>
      <c r="FB1539" s="432"/>
      <c r="FC1539" s="432"/>
      <c r="FD1539" s="432"/>
      <c r="FH1539" s="437" t="s">
        <v>74</v>
      </c>
      <c r="FJ1539" s="432"/>
      <c r="FK1539" s="432"/>
    </row>
    <row r="1540" spans="1:167" s="327" customFormat="1" ht="15" x14ac:dyDescent="0.25">
      <c r="A1540" s="433"/>
      <c r="B1540" s="439"/>
      <c r="C1540" s="455" t="s">
        <v>77</v>
      </c>
      <c r="D1540" s="455"/>
      <c r="E1540" s="455"/>
      <c r="F1540" s="456"/>
      <c r="G1540" s="457"/>
      <c r="H1540" s="457"/>
      <c r="I1540" s="457"/>
      <c r="J1540" s="458">
        <v>450.71</v>
      </c>
      <c r="K1540" s="457"/>
      <c r="L1540" s="458">
        <v>747.54</v>
      </c>
      <c r="M1540" s="457"/>
      <c r="N1540" s="460">
        <v>14859.47</v>
      </c>
      <c r="EZ1540" s="337"/>
      <c r="FA1540" s="339"/>
      <c r="FB1540" s="432"/>
      <c r="FC1540" s="432"/>
      <c r="FD1540" s="432"/>
      <c r="FI1540" s="437" t="s">
        <v>77</v>
      </c>
      <c r="FJ1540" s="432"/>
      <c r="FK1540" s="432"/>
    </row>
    <row r="1541" spans="1:167" s="327" customFormat="1" ht="15" x14ac:dyDescent="0.25">
      <c r="A1541" s="452"/>
      <c r="B1541" s="439"/>
      <c r="C1541" s="435" t="s">
        <v>78</v>
      </c>
      <c r="D1541" s="435"/>
      <c r="E1541" s="435"/>
      <c r="F1541" s="443"/>
      <c r="G1541" s="444"/>
      <c r="H1541" s="444"/>
      <c r="I1541" s="444"/>
      <c r="J1541" s="370"/>
      <c r="K1541" s="444"/>
      <c r="L1541" s="445">
        <v>181.64</v>
      </c>
      <c r="M1541" s="444"/>
      <c r="N1541" s="449">
        <v>9483.42</v>
      </c>
      <c r="EZ1541" s="337"/>
      <c r="FA1541" s="339"/>
      <c r="FB1541" s="432"/>
      <c r="FC1541" s="432"/>
      <c r="FD1541" s="432"/>
      <c r="FH1541" s="437" t="s">
        <v>78</v>
      </c>
      <c r="FJ1541" s="432"/>
      <c r="FK1541" s="432"/>
    </row>
    <row r="1542" spans="1:167" s="327" customFormat="1" ht="15" x14ac:dyDescent="0.25">
      <c r="A1542" s="452"/>
      <c r="B1542" s="439" t="s">
        <v>94</v>
      </c>
      <c r="C1542" s="435" t="s">
        <v>95</v>
      </c>
      <c r="D1542" s="435"/>
      <c r="E1542" s="435"/>
      <c r="F1542" s="443" t="s">
        <v>81</v>
      </c>
      <c r="G1542" s="450">
        <v>109</v>
      </c>
      <c r="H1542" s="444"/>
      <c r="I1542" s="450">
        <v>109</v>
      </c>
      <c r="J1542" s="370"/>
      <c r="K1542" s="444"/>
      <c r="L1542" s="445">
        <v>197.99</v>
      </c>
      <c r="M1542" s="444"/>
      <c r="N1542" s="449">
        <v>10336.93</v>
      </c>
      <c r="EZ1542" s="337"/>
      <c r="FA1542" s="339"/>
      <c r="FB1542" s="432"/>
      <c r="FC1542" s="432"/>
      <c r="FD1542" s="432"/>
      <c r="FH1542" s="437" t="s">
        <v>95</v>
      </c>
      <c r="FJ1542" s="432"/>
      <c r="FK1542" s="432"/>
    </row>
    <row r="1543" spans="1:167" s="327" customFormat="1" ht="22.5" x14ac:dyDescent="0.25">
      <c r="A1543" s="452"/>
      <c r="B1543" s="439" t="s">
        <v>96</v>
      </c>
      <c r="C1543" s="435" t="s">
        <v>97</v>
      </c>
      <c r="D1543" s="435"/>
      <c r="E1543" s="435"/>
      <c r="F1543" s="443" t="s">
        <v>81</v>
      </c>
      <c r="G1543" s="450">
        <v>57</v>
      </c>
      <c r="H1543" s="448">
        <v>0.85</v>
      </c>
      <c r="I1543" s="448">
        <v>48.45</v>
      </c>
      <c r="J1543" s="370"/>
      <c r="K1543" s="444"/>
      <c r="L1543" s="445">
        <v>88</v>
      </c>
      <c r="M1543" s="444"/>
      <c r="N1543" s="449">
        <v>4594.72</v>
      </c>
      <c r="EZ1543" s="337"/>
      <c r="FA1543" s="339"/>
      <c r="FB1543" s="432"/>
      <c r="FC1543" s="432"/>
      <c r="FD1543" s="432"/>
      <c r="FH1543" s="437" t="s">
        <v>97</v>
      </c>
      <c r="FJ1543" s="432"/>
      <c r="FK1543" s="432"/>
    </row>
    <row r="1544" spans="1:167" s="327" customFormat="1" ht="15" x14ac:dyDescent="0.25">
      <c r="A1544" s="461"/>
      <c r="B1544" s="462"/>
      <c r="C1544" s="425" t="s">
        <v>84</v>
      </c>
      <c r="D1544" s="425"/>
      <c r="E1544" s="425"/>
      <c r="F1544" s="426"/>
      <c r="G1544" s="427"/>
      <c r="H1544" s="427"/>
      <c r="I1544" s="427"/>
      <c r="J1544" s="430"/>
      <c r="K1544" s="427"/>
      <c r="L1544" s="463">
        <v>1033.53</v>
      </c>
      <c r="M1544" s="457"/>
      <c r="N1544" s="464">
        <v>29791.119999999999</v>
      </c>
      <c r="EZ1544" s="337"/>
      <c r="FA1544" s="339"/>
      <c r="FB1544" s="432"/>
      <c r="FC1544" s="432"/>
      <c r="FD1544" s="432"/>
      <c r="FJ1544" s="432" t="s">
        <v>84</v>
      </c>
      <c r="FK1544" s="432"/>
    </row>
    <row r="1545" spans="1:167" s="327" customFormat="1" ht="15" x14ac:dyDescent="0.25">
      <c r="A1545" s="423" t="s">
        <v>504</v>
      </c>
      <c r="B1545" s="424" t="s">
        <v>505</v>
      </c>
      <c r="C1545" s="425" t="s">
        <v>506</v>
      </c>
      <c r="D1545" s="425"/>
      <c r="E1545" s="425"/>
      <c r="F1545" s="426" t="s">
        <v>507</v>
      </c>
      <c r="G1545" s="427">
        <v>-74.459999999999994</v>
      </c>
      <c r="H1545" s="428">
        <v>1</v>
      </c>
      <c r="I1545" s="466">
        <v>-74.459999999999994</v>
      </c>
      <c r="J1545" s="467">
        <v>7.6</v>
      </c>
      <c r="K1545" s="427"/>
      <c r="L1545" s="467">
        <v>-565.9</v>
      </c>
      <c r="M1545" s="483">
        <v>9.5</v>
      </c>
      <c r="N1545" s="464">
        <v>-5376.05</v>
      </c>
      <c r="EZ1545" s="337"/>
      <c r="FA1545" s="339"/>
      <c r="FB1545" s="432" t="s">
        <v>506</v>
      </c>
      <c r="FC1545" s="432" t="s">
        <v>4</v>
      </c>
      <c r="FD1545" s="432" t="s">
        <v>4</v>
      </c>
      <c r="FJ1545" s="432"/>
      <c r="FK1545" s="432"/>
    </row>
    <row r="1546" spans="1:167" s="327" customFormat="1" ht="15" x14ac:dyDescent="0.25">
      <c r="A1546" s="461"/>
      <c r="B1546" s="462"/>
      <c r="C1546" s="425" t="s">
        <v>84</v>
      </c>
      <c r="D1546" s="425"/>
      <c r="E1546" s="425"/>
      <c r="F1546" s="426"/>
      <c r="G1546" s="427"/>
      <c r="H1546" s="427"/>
      <c r="I1546" s="427"/>
      <c r="J1546" s="430"/>
      <c r="K1546" s="427"/>
      <c r="L1546" s="467">
        <v>-565.9</v>
      </c>
      <c r="M1546" s="457"/>
      <c r="N1546" s="464">
        <v>-5376.05</v>
      </c>
      <c r="EZ1546" s="337"/>
      <c r="FA1546" s="339"/>
      <c r="FB1546" s="432"/>
      <c r="FC1546" s="432"/>
      <c r="FD1546" s="432"/>
      <c r="FJ1546" s="432" t="s">
        <v>84</v>
      </c>
      <c r="FK1546" s="432"/>
    </row>
    <row r="1547" spans="1:167" s="327" customFormat="1" ht="22.5" x14ac:dyDescent="0.25">
      <c r="A1547" s="423" t="s">
        <v>508</v>
      </c>
      <c r="B1547" s="424" t="s">
        <v>195</v>
      </c>
      <c r="C1547" s="425" t="s">
        <v>461</v>
      </c>
      <c r="D1547" s="425"/>
      <c r="E1547" s="425"/>
      <c r="F1547" s="426" t="s">
        <v>306</v>
      </c>
      <c r="G1547" s="427">
        <v>148.91999999999999</v>
      </c>
      <c r="H1547" s="428">
        <v>1</v>
      </c>
      <c r="I1547" s="466">
        <v>148.91999999999999</v>
      </c>
      <c r="J1547" s="430"/>
      <c r="K1547" s="427"/>
      <c r="L1547" s="430"/>
      <c r="M1547" s="483">
        <v>9.5</v>
      </c>
      <c r="N1547" s="431"/>
      <c r="EZ1547" s="337"/>
      <c r="FA1547" s="339"/>
      <c r="FB1547" s="432" t="s">
        <v>461</v>
      </c>
      <c r="FC1547" s="432" t="s">
        <v>4</v>
      </c>
      <c r="FD1547" s="432" t="s">
        <v>4</v>
      </c>
      <c r="FJ1547" s="432"/>
      <c r="FK1547" s="432"/>
    </row>
    <row r="1548" spans="1:167" s="327" customFormat="1" ht="15" x14ac:dyDescent="0.25">
      <c r="A1548" s="461"/>
      <c r="B1548" s="462"/>
      <c r="C1548" s="425" t="s">
        <v>84</v>
      </c>
      <c r="D1548" s="425"/>
      <c r="E1548" s="425"/>
      <c r="F1548" s="426"/>
      <c r="G1548" s="427"/>
      <c r="H1548" s="427"/>
      <c r="I1548" s="427"/>
      <c r="J1548" s="430"/>
      <c r="K1548" s="427"/>
      <c r="L1548" s="467">
        <v>0</v>
      </c>
      <c r="M1548" s="457"/>
      <c r="N1548" s="474">
        <v>0</v>
      </c>
      <c r="EZ1548" s="337"/>
      <c r="FA1548" s="339"/>
      <c r="FB1548" s="432"/>
      <c r="FC1548" s="432"/>
      <c r="FD1548" s="432"/>
      <c r="FJ1548" s="432" t="s">
        <v>84</v>
      </c>
      <c r="FK1548" s="432"/>
    </row>
    <row r="1549" spans="1:167" s="327" customFormat="1" ht="22.5" x14ac:dyDescent="0.25">
      <c r="A1549" s="423" t="s">
        <v>509</v>
      </c>
      <c r="B1549" s="424" t="s">
        <v>195</v>
      </c>
      <c r="C1549" s="425" t="s">
        <v>310</v>
      </c>
      <c r="D1549" s="425"/>
      <c r="E1549" s="425"/>
      <c r="F1549" s="426" t="s">
        <v>104</v>
      </c>
      <c r="G1549" s="427">
        <v>745</v>
      </c>
      <c r="H1549" s="428">
        <v>1</v>
      </c>
      <c r="I1549" s="428">
        <v>745</v>
      </c>
      <c r="J1549" s="430"/>
      <c r="K1549" s="427"/>
      <c r="L1549" s="430"/>
      <c r="M1549" s="483">
        <v>9.5</v>
      </c>
      <c r="N1549" s="431"/>
      <c r="EZ1549" s="337"/>
      <c r="FA1549" s="339"/>
      <c r="FB1549" s="432" t="s">
        <v>310</v>
      </c>
      <c r="FC1549" s="432" t="s">
        <v>4</v>
      </c>
      <c r="FD1549" s="432" t="s">
        <v>4</v>
      </c>
      <c r="FJ1549" s="432"/>
      <c r="FK1549" s="432"/>
    </row>
    <row r="1550" spans="1:167" s="327" customFormat="1" ht="15" x14ac:dyDescent="0.25">
      <c r="A1550" s="461"/>
      <c r="B1550" s="462"/>
      <c r="C1550" s="425" t="s">
        <v>84</v>
      </c>
      <c r="D1550" s="425"/>
      <c r="E1550" s="425"/>
      <c r="F1550" s="426"/>
      <c r="G1550" s="427"/>
      <c r="H1550" s="427"/>
      <c r="I1550" s="427"/>
      <c r="J1550" s="430"/>
      <c r="K1550" s="427"/>
      <c r="L1550" s="467">
        <v>0</v>
      </c>
      <c r="M1550" s="457"/>
      <c r="N1550" s="474">
        <v>0</v>
      </c>
      <c r="EZ1550" s="337"/>
      <c r="FA1550" s="339"/>
      <c r="FB1550" s="432"/>
      <c r="FC1550" s="432"/>
      <c r="FD1550" s="432"/>
      <c r="FJ1550" s="432" t="s">
        <v>84</v>
      </c>
      <c r="FK1550" s="432"/>
    </row>
    <row r="1551" spans="1:167" s="327" customFormat="1" ht="15" x14ac:dyDescent="0.25">
      <c r="A1551" s="423" t="s">
        <v>510</v>
      </c>
      <c r="B1551" s="424" t="s">
        <v>195</v>
      </c>
      <c r="C1551" s="425" t="s">
        <v>312</v>
      </c>
      <c r="D1551" s="425"/>
      <c r="E1551" s="425"/>
      <c r="F1551" s="426" t="s">
        <v>104</v>
      </c>
      <c r="G1551" s="427">
        <v>745</v>
      </c>
      <c r="H1551" s="428">
        <v>1</v>
      </c>
      <c r="I1551" s="428">
        <v>745</v>
      </c>
      <c r="J1551" s="430"/>
      <c r="K1551" s="427"/>
      <c r="L1551" s="430"/>
      <c r="M1551" s="483">
        <v>9.5</v>
      </c>
      <c r="N1551" s="431"/>
      <c r="EZ1551" s="337"/>
      <c r="FA1551" s="339"/>
      <c r="FB1551" s="432" t="s">
        <v>312</v>
      </c>
      <c r="FC1551" s="432" t="s">
        <v>4</v>
      </c>
      <c r="FD1551" s="432" t="s">
        <v>4</v>
      </c>
      <c r="FJ1551" s="432"/>
      <c r="FK1551" s="432"/>
    </row>
    <row r="1552" spans="1:167" s="327" customFormat="1" ht="15" x14ac:dyDescent="0.25">
      <c r="A1552" s="461"/>
      <c r="B1552" s="462"/>
      <c r="C1552" s="425" t="s">
        <v>84</v>
      </c>
      <c r="D1552" s="425"/>
      <c r="E1552" s="425"/>
      <c r="F1552" s="426"/>
      <c r="G1552" s="427"/>
      <c r="H1552" s="427"/>
      <c r="I1552" s="427"/>
      <c r="J1552" s="430"/>
      <c r="K1552" s="427"/>
      <c r="L1552" s="467">
        <v>0</v>
      </c>
      <c r="M1552" s="457"/>
      <c r="N1552" s="474">
        <v>0</v>
      </c>
      <c r="EZ1552" s="337"/>
      <c r="FA1552" s="339"/>
      <c r="FB1552" s="432"/>
      <c r="FC1552" s="432"/>
      <c r="FD1552" s="432"/>
      <c r="FJ1552" s="432" t="s">
        <v>84</v>
      </c>
      <c r="FK1552" s="432"/>
    </row>
    <row r="1553" spans="1:167" s="327" customFormat="1" ht="67.5" x14ac:dyDescent="0.25">
      <c r="A1553" s="423" t="s">
        <v>511</v>
      </c>
      <c r="B1553" s="424" t="s">
        <v>277</v>
      </c>
      <c r="C1553" s="425" t="s">
        <v>278</v>
      </c>
      <c r="D1553" s="425"/>
      <c r="E1553" s="425"/>
      <c r="F1553" s="426" t="s">
        <v>60</v>
      </c>
      <c r="G1553" s="427">
        <v>1.4890000000000001</v>
      </c>
      <c r="H1553" s="428">
        <v>1</v>
      </c>
      <c r="I1553" s="429">
        <v>1.4890000000000001</v>
      </c>
      <c r="J1553" s="430"/>
      <c r="K1553" s="427"/>
      <c r="L1553" s="430"/>
      <c r="M1553" s="427"/>
      <c r="N1553" s="431"/>
      <c r="EZ1553" s="337"/>
      <c r="FA1553" s="339"/>
      <c r="FB1553" s="432" t="s">
        <v>278</v>
      </c>
      <c r="FC1553" s="432" t="s">
        <v>4</v>
      </c>
      <c r="FD1553" s="432" t="s">
        <v>4</v>
      </c>
      <c r="FJ1553" s="432"/>
      <c r="FK1553" s="432"/>
    </row>
    <row r="1554" spans="1:167" s="327" customFormat="1" ht="15" x14ac:dyDescent="0.25">
      <c r="A1554" s="433"/>
      <c r="B1554" s="434"/>
      <c r="C1554" s="435" t="s">
        <v>2182</v>
      </c>
      <c r="D1554" s="435"/>
      <c r="E1554" s="435"/>
      <c r="F1554" s="435"/>
      <c r="G1554" s="435"/>
      <c r="H1554" s="435"/>
      <c r="I1554" s="435"/>
      <c r="J1554" s="435"/>
      <c r="K1554" s="435"/>
      <c r="L1554" s="435"/>
      <c r="M1554" s="435"/>
      <c r="N1554" s="436"/>
      <c r="EZ1554" s="337"/>
      <c r="FA1554" s="339"/>
      <c r="FB1554" s="432"/>
      <c r="FC1554" s="432"/>
      <c r="FD1554" s="432"/>
      <c r="FE1554" s="437" t="s">
        <v>2182</v>
      </c>
      <c r="FJ1554" s="432"/>
      <c r="FK1554" s="432"/>
    </row>
    <row r="1555" spans="1:167" s="327" customFormat="1" ht="67.5" x14ac:dyDescent="0.25">
      <c r="A1555" s="438"/>
      <c r="B1555" s="439" t="s">
        <v>61</v>
      </c>
      <c r="C1555" s="440" t="s">
        <v>62</v>
      </c>
      <c r="D1555" s="440"/>
      <c r="E1555" s="440"/>
      <c r="F1555" s="440"/>
      <c r="G1555" s="440"/>
      <c r="H1555" s="440"/>
      <c r="I1555" s="440"/>
      <c r="J1555" s="440"/>
      <c r="K1555" s="440"/>
      <c r="L1555" s="440"/>
      <c r="M1555" s="440"/>
      <c r="N1555" s="441"/>
      <c r="EZ1555" s="337"/>
      <c r="FA1555" s="339"/>
      <c r="FB1555" s="432"/>
      <c r="FC1555" s="432"/>
      <c r="FD1555" s="432"/>
      <c r="FF1555" s="437" t="s">
        <v>62</v>
      </c>
      <c r="FJ1555" s="432"/>
      <c r="FK1555" s="432"/>
    </row>
    <row r="1556" spans="1:167" s="327" customFormat="1" ht="67.5" x14ac:dyDescent="0.25">
      <c r="A1556" s="438"/>
      <c r="B1556" s="439" t="s">
        <v>63</v>
      </c>
      <c r="C1556" s="440" t="s">
        <v>64</v>
      </c>
      <c r="D1556" s="440"/>
      <c r="E1556" s="440"/>
      <c r="F1556" s="440"/>
      <c r="G1556" s="440"/>
      <c r="H1556" s="440"/>
      <c r="I1556" s="440"/>
      <c r="J1556" s="440"/>
      <c r="K1556" s="440"/>
      <c r="L1556" s="440"/>
      <c r="M1556" s="440"/>
      <c r="N1556" s="441"/>
      <c r="EZ1556" s="337"/>
      <c r="FA1556" s="339"/>
      <c r="FB1556" s="432"/>
      <c r="FC1556" s="432"/>
      <c r="FD1556" s="432"/>
      <c r="FF1556" s="437" t="s">
        <v>64</v>
      </c>
      <c r="FJ1556" s="432"/>
      <c r="FK1556" s="432"/>
    </row>
    <row r="1557" spans="1:167" s="327" customFormat="1" ht="33.75" x14ac:dyDescent="0.25">
      <c r="A1557" s="438"/>
      <c r="B1557" s="439" t="s">
        <v>92</v>
      </c>
      <c r="C1557" s="440" t="s">
        <v>93</v>
      </c>
      <c r="D1557" s="440"/>
      <c r="E1557" s="440"/>
      <c r="F1557" s="440"/>
      <c r="G1557" s="440"/>
      <c r="H1557" s="440"/>
      <c r="I1557" s="440"/>
      <c r="J1557" s="440"/>
      <c r="K1557" s="440"/>
      <c r="L1557" s="440"/>
      <c r="M1557" s="440"/>
      <c r="N1557" s="441"/>
      <c r="EZ1557" s="337"/>
      <c r="FA1557" s="339"/>
      <c r="FB1557" s="432"/>
      <c r="FC1557" s="432"/>
      <c r="FD1557" s="432"/>
      <c r="FF1557" s="437" t="s">
        <v>93</v>
      </c>
      <c r="FJ1557" s="432"/>
      <c r="FK1557" s="432"/>
    </row>
    <row r="1558" spans="1:167" s="327" customFormat="1" ht="15" x14ac:dyDescent="0.25">
      <c r="A1558" s="442"/>
      <c r="B1558" s="439" t="s">
        <v>57</v>
      </c>
      <c r="C1558" s="435" t="s">
        <v>67</v>
      </c>
      <c r="D1558" s="435"/>
      <c r="E1558" s="435"/>
      <c r="F1558" s="443"/>
      <c r="G1558" s="444"/>
      <c r="H1558" s="444"/>
      <c r="I1558" s="444"/>
      <c r="J1558" s="445">
        <v>117.59</v>
      </c>
      <c r="K1558" s="470">
        <v>1.7250000000000001</v>
      </c>
      <c r="L1558" s="445">
        <v>302.02999999999997</v>
      </c>
      <c r="M1558" s="448">
        <v>52.21</v>
      </c>
      <c r="N1558" s="449">
        <v>15768.99</v>
      </c>
      <c r="EZ1558" s="337"/>
      <c r="FA1558" s="339"/>
      <c r="FB1558" s="432"/>
      <c r="FC1558" s="432"/>
      <c r="FD1558" s="432"/>
      <c r="FG1558" s="437" t="s">
        <v>67</v>
      </c>
      <c r="FJ1558" s="432"/>
      <c r="FK1558" s="432"/>
    </row>
    <row r="1559" spans="1:167" s="327" customFormat="1" ht="15" x14ac:dyDescent="0.25">
      <c r="A1559" s="442"/>
      <c r="B1559" s="439" t="s">
        <v>68</v>
      </c>
      <c r="C1559" s="435" t="s">
        <v>69</v>
      </c>
      <c r="D1559" s="435"/>
      <c r="E1559" s="435"/>
      <c r="F1559" s="443"/>
      <c r="G1559" s="444"/>
      <c r="H1559" s="444"/>
      <c r="I1559" s="444"/>
      <c r="J1559" s="445">
        <v>363.3</v>
      </c>
      <c r="K1559" s="470">
        <v>1.875</v>
      </c>
      <c r="L1559" s="447">
        <v>1014.29</v>
      </c>
      <c r="M1559" s="448">
        <v>15.71</v>
      </c>
      <c r="N1559" s="449">
        <v>15934.5</v>
      </c>
      <c r="EZ1559" s="337"/>
      <c r="FA1559" s="339"/>
      <c r="FB1559" s="432"/>
      <c r="FC1559" s="432"/>
      <c r="FD1559" s="432"/>
      <c r="FG1559" s="437" t="s">
        <v>69</v>
      </c>
      <c r="FJ1559" s="432"/>
      <c r="FK1559" s="432"/>
    </row>
    <row r="1560" spans="1:167" s="327" customFormat="1" ht="15" x14ac:dyDescent="0.25">
      <c r="A1560" s="442"/>
      <c r="B1560" s="439" t="s">
        <v>70</v>
      </c>
      <c r="C1560" s="435" t="s">
        <v>71</v>
      </c>
      <c r="D1560" s="435"/>
      <c r="E1560" s="435"/>
      <c r="F1560" s="443"/>
      <c r="G1560" s="444"/>
      <c r="H1560" s="444"/>
      <c r="I1560" s="444"/>
      <c r="J1560" s="445">
        <v>2.77</v>
      </c>
      <c r="K1560" s="470">
        <v>1.875</v>
      </c>
      <c r="L1560" s="445">
        <v>7.73</v>
      </c>
      <c r="M1560" s="448">
        <v>52.21</v>
      </c>
      <c r="N1560" s="472">
        <v>403.58</v>
      </c>
      <c r="EZ1560" s="337"/>
      <c r="FA1560" s="339"/>
      <c r="FB1560" s="432"/>
      <c r="FC1560" s="432"/>
      <c r="FD1560" s="432"/>
      <c r="FG1560" s="437" t="s">
        <v>71</v>
      </c>
      <c r="FJ1560" s="432"/>
      <c r="FK1560" s="432"/>
    </row>
    <row r="1561" spans="1:167" s="327" customFormat="1" ht="15" x14ac:dyDescent="0.25">
      <c r="A1561" s="442"/>
      <c r="B1561" s="439" t="s">
        <v>72</v>
      </c>
      <c r="C1561" s="435" t="s">
        <v>73</v>
      </c>
      <c r="D1561" s="435"/>
      <c r="E1561" s="435"/>
      <c r="F1561" s="443"/>
      <c r="G1561" s="444"/>
      <c r="H1561" s="444"/>
      <c r="I1561" s="444"/>
      <c r="J1561" s="445">
        <v>119.96</v>
      </c>
      <c r="K1561" s="444"/>
      <c r="L1561" s="445">
        <v>178.62</v>
      </c>
      <c r="M1561" s="446">
        <v>9.5</v>
      </c>
      <c r="N1561" s="449">
        <v>1696.89</v>
      </c>
      <c r="EZ1561" s="337"/>
      <c r="FA1561" s="339"/>
      <c r="FB1561" s="432"/>
      <c r="FC1561" s="432"/>
      <c r="FD1561" s="432"/>
      <c r="FG1561" s="437" t="s">
        <v>73</v>
      </c>
      <c r="FJ1561" s="432"/>
      <c r="FK1561" s="432"/>
    </row>
    <row r="1562" spans="1:167" s="327" customFormat="1" ht="15" x14ac:dyDescent="0.25">
      <c r="A1562" s="452"/>
      <c r="B1562" s="439"/>
      <c r="C1562" s="435" t="s">
        <v>74</v>
      </c>
      <c r="D1562" s="435"/>
      <c r="E1562" s="435"/>
      <c r="F1562" s="443" t="s">
        <v>75</v>
      </c>
      <c r="G1562" s="448">
        <v>13.61</v>
      </c>
      <c r="H1562" s="470">
        <v>1.7250000000000001</v>
      </c>
      <c r="I1562" s="469">
        <v>34.957625299999997</v>
      </c>
      <c r="J1562" s="370"/>
      <c r="K1562" s="444"/>
      <c r="L1562" s="370"/>
      <c r="M1562" s="444"/>
      <c r="N1562" s="451"/>
      <c r="EZ1562" s="337"/>
      <c r="FA1562" s="339"/>
      <c r="FB1562" s="432"/>
      <c r="FC1562" s="432"/>
      <c r="FD1562" s="432"/>
      <c r="FH1562" s="437" t="s">
        <v>74</v>
      </c>
      <c r="FJ1562" s="432"/>
      <c r="FK1562" s="432"/>
    </row>
    <row r="1563" spans="1:167" s="327" customFormat="1" ht="15" x14ac:dyDescent="0.25">
      <c r="A1563" s="452"/>
      <c r="B1563" s="439"/>
      <c r="C1563" s="435" t="s">
        <v>76</v>
      </c>
      <c r="D1563" s="435"/>
      <c r="E1563" s="435"/>
      <c r="F1563" s="443" t="s">
        <v>75</v>
      </c>
      <c r="G1563" s="448">
        <v>0.23</v>
      </c>
      <c r="H1563" s="470">
        <v>1.875</v>
      </c>
      <c r="I1563" s="469">
        <v>0.64213129999999996</v>
      </c>
      <c r="J1563" s="370"/>
      <c r="K1563" s="444"/>
      <c r="L1563" s="370"/>
      <c r="M1563" s="444"/>
      <c r="N1563" s="451"/>
      <c r="EZ1563" s="337"/>
      <c r="FA1563" s="339"/>
      <c r="FB1563" s="432"/>
      <c r="FC1563" s="432"/>
      <c r="FD1563" s="432"/>
      <c r="FH1563" s="437" t="s">
        <v>76</v>
      </c>
      <c r="FJ1563" s="432"/>
      <c r="FK1563" s="432"/>
    </row>
    <row r="1564" spans="1:167" s="327" customFormat="1" ht="15" x14ac:dyDescent="0.25">
      <c r="A1564" s="433"/>
      <c r="B1564" s="439"/>
      <c r="C1564" s="455" t="s">
        <v>77</v>
      </c>
      <c r="D1564" s="455"/>
      <c r="E1564" s="455"/>
      <c r="F1564" s="456"/>
      <c r="G1564" s="457"/>
      <c r="H1564" s="457"/>
      <c r="I1564" s="457"/>
      <c r="J1564" s="458">
        <v>600.85</v>
      </c>
      <c r="K1564" s="457"/>
      <c r="L1564" s="459">
        <v>1494.94</v>
      </c>
      <c r="M1564" s="457"/>
      <c r="N1564" s="460">
        <v>33400.379999999997</v>
      </c>
      <c r="EZ1564" s="337"/>
      <c r="FA1564" s="339"/>
      <c r="FB1564" s="432"/>
      <c r="FC1564" s="432"/>
      <c r="FD1564" s="432"/>
      <c r="FI1564" s="437" t="s">
        <v>77</v>
      </c>
      <c r="FJ1564" s="432"/>
      <c r="FK1564" s="432"/>
    </row>
    <row r="1565" spans="1:167" s="327" customFormat="1" ht="15" x14ac:dyDescent="0.25">
      <c r="A1565" s="452"/>
      <c r="B1565" s="439"/>
      <c r="C1565" s="435" t="s">
        <v>78</v>
      </c>
      <c r="D1565" s="435"/>
      <c r="E1565" s="435"/>
      <c r="F1565" s="443"/>
      <c r="G1565" s="444"/>
      <c r="H1565" s="444"/>
      <c r="I1565" s="444"/>
      <c r="J1565" s="370"/>
      <c r="K1565" s="444"/>
      <c r="L1565" s="445">
        <v>309.76</v>
      </c>
      <c r="M1565" s="444"/>
      <c r="N1565" s="449">
        <v>16172.57</v>
      </c>
      <c r="EZ1565" s="337"/>
      <c r="FA1565" s="339"/>
      <c r="FB1565" s="432"/>
      <c r="FC1565" s="432"/>
      <c r="FD1565" s="432"/>
      <c r="FH1565" s="437" t="s">
        <v>78</v>
      </c>
      <c r="FJ1565" s="432"/>
      <c r="FK1565" s="432"/>
    </row>
    <row r="1566" spans="1:167" s="327" customFormat="1" ht="15" x14ac:dyDescent="0.25">
      <c r="A1566" s="452"/>
      <c r="B1566" s="439" t="s">
        <v>94</v>
      </c>
      <c r="C1566" s="435" t="s">
        <v>95</v>
      </c>
      <c r="D1566" s="435"/>
      <c r="E1566" s="435"/>
      <c r="F1566" s="443" t="s">
        <v>81</v>
      </c>
      <c r="G1566" s="450">
        <v>109</v>
      </c>
      <c r="H1566" s="444"/>
      <c r="I1566" s="450">
        <v>109</v>
      </c>
      <c r="J1566" s="370"/>
      <c r="K1566" s="444"/>
      <c r="L1566" s="445">
        <v>337.64</v>
      </c>
      <c r="M1566" s="444"/>
      <c r="N1566" s="449">
        <v>17628.099999999999</v>
      </c>
      <c r="EZ1566" s="337"/>
      <c r="FA1566" s="339"/>
      <c r="FB1566" s="432"/>
      <c r="FC1566" s="432"/>
      <c r="FD1566" s="432"/>
      <c r="FH1566" s="437" t="s">
        <v>95</v>
      </c>
      <c r="FJ1566" s="432"/>
      <c r="FK1566" s="432"/>
    </row>
    <row r="1567" spans="1:167" s="327" customFormat="1" ht="22.5" x14ac:dyDescent="0.25">
      <c r="A1567" s="452"/>
      <c r="B1567" s="439" t="s">
        <v>96</v>
      </c>
      <c r="C1567" s="435" t="s">
        <v>97</v>
      </c>
      <c r="D1567" s="435"/>
      <c r="E1567" s="435"/>
      <c r="F1567" s="443" t="s">
        <v>81</v>
      </c>
      <c r="G1567" s="450">
        <v>57</v>
      </c>
      <c r="H1567" s="448">
        <v>0.85</v>
      </c>
      <c r="I1567" s="448">
        <v>48.45</v>
      </c>
      <c r="J1567" s="370"/>
      <c r="K1567" s="444"/>
      <c r="L1567" s="445">
        <v>150.08000000000001</v>
      </c>
      <c r="M1567" s="444"/>
      <c r="N1567" s="449">
        <v>7835.61</v>
      </c>
      <c r="EZ1567" s="337"/>
      <c r="FA1567" s="339"/>
      <c r="FB1567" s="432"/>
      <c r="FC1567" s="432"/>
      <c r="FD1567" s="432"/>
      <c r="FH1567" s="437" t="s">
        <v>97</v>
      </c>
      <c r="FJ1567" s="432"/>
      <c r="FK1567" s="432"/>
    </row>
    <row r="1568" spans="1:167" s="327" customFormat="1" ht="15" x14ac:dyDescent="0.25">
      <c r="A1568" s="461"/>
      <c r="B1568" s="462"/>
      <c r="C1568" s="425" t="s">
        <v>84</v>
      </c>
      <c r="D1568" s="425"/>
      <c r="E1568" s="425"/>
      <c r="F1568" s="426"/>
      <c r="G1568" s="427"/>
      <c r="H1568" s="427"/>
      <c r="I1568" s="427"/>
      <c r="J1568" s="430"/>
      <c r="K1568" s="427"/>
      <c r="L1568" s="463">
        <v>1982.66</v>
      </c>
      <c r="M1568" s="457"/>
      <c r="N1568" s="464">
        <v>58864.09</v>
      </c>
      <c r="EZ1568" s="337"/>
      <c r="FA1568" s="339"/>
      <c r="FB1568" s="432"/>
      <c r="FC1568" s="432"/>
      <c r="FD1568" s="432"/>
      <c r="FJ1568" s="432" t="s">
        <v>84</v>
      </c>
      <c r="FK1568" s="432"/>
    </row>
    <row r="1569" spans="1:167" s="327" customFormat="1" ht="15" x14ac:dyDescent="0.25">
      <c r="A1569" s="423" t="s">
        <v>512</v>
      </c>
      <c r="B1569" s="424" t="s">
        <v>195</v>
      </c>
      <c r="C1569" s="425" t="s">
        <v>280</v>
      </c>
      <c r="D1569" s="425"/>
      <c r="E1569" s="425"/>
      <c r="F1569" s="426" t="s">
        <v>281</v>
      </c>
      <c r="G1569" s="427">
        <v>29.78</v>
      </c>
      <c r="H1569" s="428">
        <v>1</v>
      </c>
      <c r="I1569" s="466">
        <v>29.78</v>
      </c>
      <c r="J1569" s="430"/>
      <c r="K1569" s="427"/>
      <c r="L1569" s="430"/>
      <c r="M1569" s="483">
        <v>9.5</v>
      </c>
      <c r="N1569" s="431"/>
      <c r="EZ1569" s="337"/>
      <c r="FA1569" s="339"/>
      <c r="FB1569" s="432" t="s">
        <v>280</v>
      </c>
      <c r="FC1569" s="432" t="s">
        <v>4</v>
      </c>
      <c r="FD1569" s="432" t="s">
        <v>4</v>
      </c>
      <c r="FJ1569" s="432"/>
      <c r="FK1569" s="432"/>
    </row>
    <row r="1570" spans="1:167" s="327" customFormat="1" ht="15" x14ac:dyDescent="0.25">
      <c r="A1570" s="461"/>
      <c r="B1570" s="462"/>
      <c r="C1570" s="425" t="s">
        <v>84</v>
      </c>
      <c r="D1570" s="425"/>
      <c r="E1570" s="425"/>
      <c r="F1570" s="426"/>
      <c r="G1570" s="427"/>
      <c r="H1570" s="427"/>
      <c r="I1570" s="427"/>
      <c r="J1570" s="430"/>
      <c r="K1570" s="427"/>
      <c r="L1570" s="467">
        <v>0</v>
      </c>
      <c r="M1570" s="457"/>
      <c r="N1570" s="474">
        <v>0</v>
      </c>
      <c r="EZ1570" s="337"/>
      <c r="FA1570" s="339"/>
      <c r="FB1570" s="432"/>
      <c r="FC1570" s="432"/>
      <c r="FD1570" s="432"/>
      <c r="FJ1570" s="432" t="s">
        <v>84</v>
      </c>
      <c r="FK1570" s="432"/>
    </row>
    <row r="1571" spans="1:167" s="327" customFormat="1" ht="15" x14ac:dyDescent="0.25">
      <c r="A1571" s="420" t="s">
        <v>513</v>
      </c>
      <c r="B1571" s="421"/>
      <c r="C1571" s="421"/>
      <c r="D1571" s="421"/>
      <c r="E1571" s="421"/>
      <c r="F1571" s="421"/>
      <c r="G1571" s="421"/>
      <c r="H1571" s="421"/>
      <c r="I1571" s="421"/>
      <c r="J1571" s="421"/>
      <c r="K1571" s="421"/>
      <c r="L1571" s="421"/>
      <c r="M1571" s="421"/>
      <c r="N1571" s="422"/>
      <c r="EZ1571" s="337"/>
      <c r="FA1571" s="339" t="s">
        <v>513</v>
      </c>
      <c r="FB1571" s="432"/>
      <c r="FC1571" s="432"/>
      <c r="FD1571" s="432"/>
      <c r="FJ1571" s="432"/>
      <c r="FK1571" s="432"/>
    </row>
    <row r="1572" spans="1:167" s="327" customFormat="1" ht="56.25" x14ac:dyDescent="0.25">
      <c r="A1572" s="423" t="s">
        <v>514</v>
      </c>
      <c r="B1572" s="424" t="s">
        <v>287</v>
      </c>
      <c r="C1572" s="425" t="s">
        <v>288</v>
      </c>
      <c r="D1572" s="425"/>
      <c r="E1572" s="425"/>
      <c r="F1572" s="426" t="s">
        <v>60</v>
      </c>
      <c r="G1572" s="427">
        <v>3.0000000000000001E-3</v>
      </c>
      <c r="H1572" s="428">
        <v>1</v>
      </c>
      <c r="I1572" s="429">
        <v>3.0000000000000001E-3</v>
      </c>
      <c r="J1572" s="430"/>
      <c r="K1572" s="427"/>
      <c r="L1572" s="430"/>
      <c r="M1572" s="427"/>
      <c r="N1572" s="431"/>
      <c r="EZ1572" s="337"/>
      <c r="FA1572" s="339"/>
      <c r="FB1572" s="432" t="s">
        <v>288</v>
      </c>
      <c r="FC1572" s="432" t="s">
        <v>4</v>
      </c>
      <c r="FD1572" s="432" t="s">
        <v>4</v>
      </c>
      <c r="FJ1572" s="432"/>
      <c r="FK1572" s="432"/>
    </row>
    <row r="1573" spans="1:167" s="327" customFormat="1" ht="15" x14ac:dyDescent="0.25">
      <c r="A1573" s="433"/>
      <c r="B1573" s="434"/>
      <c r="C1573" s="435" t="s">
        <v>2183</v>
      </c>
      <c r="D1573" s="435"/>
      <c r="E1573" s="435"/>
      <c r="F1573" s="435"/>
      <c r="G1573" s="435"/>
      <c r="H1573" s="435"/>
      <c r="I1573" s="435"/>
      <c r="J1573" s="435"/>
      <c r="K1573" s="435"/>
      <c r="L1573" s="435"/>
      <c r="M1573" s="435"/>
      <c r="N1573" s="436"/>
      <c r="EZ1573" s="337"/>
      <c r="FA1573" s="339"/>
      <c r="FB1573" s="432"/>
      <c r="FC1573" s="432"/>
      <c r="FD1573" s="432"/>
      <c r="FE1573" s="437" t="s">
        <v>2183</v>
      </c>
      <c r="FJ1573" s="432"/>
      <c r="FK1573" s="432"/>
    </row>
    <row r="1574" spans="1:167" s="327" customFormat="1" ht="67.5" x14ac:dyDescent="0.25">
      <c r="A1574" s="438"/>
      <c r="B1574" s="439" t="s">
        <v>61</v>
      </c>
      <c r="C1574" s="440" t="s">
        <v>62</v>
      </c>
      <c r="D1574" s="440"/>
      <c r="E1574" s="440"/>
      <c r="F1574" s="440"/>
      <c r="G1574" s="440"/>
      <c r="H1574" s="440"/>
      <c r="I1574" s="440"/>
      <c r="J1574" s="440"/>
      <c r="K1574" s="440"/>
      <c r="L1574" s="440"/>
      <c r="M1574" s="440"/>
      <c r="N1574" s="441"/>
      <c r="EZ1574" s="337"/>
      <c r="FA1574" s="339"/>
      <c r="FB1574" s="432"/>
      <c r="FC1574" s="432"/>
      <c r="FD1574" s="432"/>
      <c r="FF1574" s="437" t="s">
        <v>62</v>
      </c>
      <c r="FJ1574" s="432"/>
      <c r="FK1574" s="432"/>
    </row>
    <row r="1575" spans="1:167" s="327" customFormat="1" ht="67.5" x14ac:dyDescent="0.25">
      <c r="A1575" s="438"/>
      <c r="B1575" s="439" t="s">
        <v>63</v>
      </c>
      <c r="C1575" s="440" t="s">
        <v>64</v>
      </c>
      <c r="D1575" s="440"/>
      <c r="E1575" s="440"/>
      <c r="F1575" s="440"/>
      <c r="G1575" s="440"/>
      <c r="H1575" s="440"/>
      <c r="I1575" s="440"/>
      <c r="J1575" s="440"/>
      <c r="K1575" s="440"/>
      <c r="L1575" s="440"/>
      <c r="M1575" s="440"/>
      <c r="N1575" s="441"/>
      <c r="EZ1575" s="337"/>
      <c r="FA1575" s="339"/>
      <c r="FB1575" s="432"/>
      <c r="FC1575" s="432"/>
      <c r="FD1575" s="432"/>
      <c r="FF1575" s="437" t="s">
        <v>64</v>
      </c>
      <c r="FJ1575" s="432"/>
      <c r="FK1575" s="432"/>
    </row>
    <row r="1576" spans="1:167" s="327" customFormat="1" ht="33.75" x14ac:dyDescent="0.25">
      <c r="A1576" s="438"/>
      <c r="B1576" s="439" t="s">
        <v>92</v>
      </c>
      <c r="C1576" s="440" t="s">
        <v>93</v>
      </c>
      <c r="D1576" s="440"/>
      <c r="E1576" s="440"/>
      <c r="F1576" s="440"/>
      <c r="G1576" s="440"/>
      <c r="H1576" s="440"/>
      <c r="I1576" s="440"/>
      <c r="J1576" s="440"/>
      <c r="K1576" s="440"/>
      <c r="L1576" s="440"/>
      <c r="M1576" s="440"/>
      <c r="N1576" s="441"/>
      <c r="EZ1576" s="337"/>
      <c r="FA1576" s="339"/>
      <c r="FB1576" s="432"/>
      <c r="FC1576" s="432"/>
      <c r="FD1576" s="432"/>
      <c r="FF1576" s="437" t="s">
        <v>93</v>
      </c>
      <c r="FJ1576" s="432"/>
      <c r="FK1576" s="432"/>
    </row>
    <row r="1577" spans="1:167" s="327" customFormat="1" ht="15" x14ac:dyDescent="0.25">
      <c r="A1577" s="442"/>
      <c r="B1577" s="439" t="s">
        <v>57</v>
      </c>
      <c r="C1577" s="435" t="s">
        <v>67</v>
      </c>
      <c r="D1577" s="435"/>
      <c r="E1577" s="435"/>
      <c r="F1577" s="443"/>
      <c r="G1577" s="444"/>
      <c r="H1577" s="444"/>
      <c r="I1577" s="444"/>
      <c r="J1577" s="445">
        <v>432</v>
      </c>
      <c r="K1577" s="470">
        <v>1.7250000000000001</v>
      </c>
      <c r="L1577" s="445">
        <v>2.2400000000000002</v>
      </c>
      <c r="M1577" s="448">
        <v>52.21</v>
      </c>
      <c r="N1577" s="472">
        <v>116.95</v>
      </c>
      <c r="EZ1577" s="337"/>
      <c r="FA1577" s="339"/>
      <c r="FB1577" s="432"/>
      <c r="FC1577" s="432"/>
      <c r="FD1577" s="432"/>
      <c r="FG1577" s="437" t="s">
        <v>67</v>
      </c>
      <c r="FJ1577" s="432"/>
      <c r="FK1577" s="432"/>
    </row>
    <row r="1578" spans="1:167" s="327" customFormat="1" ht="15" x14ac:dyDescent="0.25">
      <c r="A1578" s="442"/>
      <c r="B1578" s="439" t="s">
        <v>68</v>
      </c>
      <c r="C1578" s="435" t="s">
        <v>69</v>
      </c>
      <c r="D1578" s="435"/>
      <c r="E1578" s="435"/>
      <c r="F1578" s="443"/>
      <c r="G1578" s="444"/>
      <c r="H1578" s="444"/>
      <c r="I1578" s="444"/>
      <c r="J1578" s="445">
        <v>150.27000000000001</v>
      </c>
      <c r="K1578" s="470">
        <v>1.875</v>
      </c>
      <c r="L1578" s="445">
        <v>0.85</v>
      </c>
      <c r="M1578" s="448">
        <v>15.71</v>
      </c>
      <c r="N1578" s="472">
        <v>13.35</v>
      </c>
      <c r="EZ1578" s="337"/>
      <c r="FA1578" s="339"/>
      <c r="FB1578" s="432"/>
      <c r="FC1578" s="432"/>
      <c r="FD1578" s="432"/>
      <c r="FG1578" s="437" t="s">
        <v>69</v>
      </c>
      <c r="FJ1578" s="432"/>
      <c r="FK1578" s="432"/>
    </row>
    <row r="1579" spans="1:167" s="327" customFormat="1" ht="15" x14ac:dyDescent="0.25">
      <c r="A1579" s="442"/>
      <c r="B1579" s="439" t="s">
        <v>70</v>
      </c>
      <c r="C1579" s="435" t="s">
        <v>71</v>
      </c>
      <c r="D1579" s="435"/>
      <c r="E1579" s="435"/>
      <c r="F1579" s="443"/>
      <c r="G1579" s="444"/>
      <c r="H1579" s="444"/>
      <c r="I1579" s="444"/>
      <c r="J1579" s="445">
        <v>25.99</v>
      </c>
      <c r="K1579" s="470">
        <v>1.875</v>
      </c>
      <c r="L1579" s="445">
        <v>0.15</v>
      </c>
      <c r="M1579" s="448">
        <v>52.21</v>
      </c>
      <c r="N1579" s="472">
        <v>7.83</v>
      </c>
      <c r="EZ1579" s="337"/>
      <c r="FA1579" s="339"/>
      <c r="FB1579" s="432"/>
      <c r="FC1579" s="432"/>
      <c r="FD1579" s="432"/>
      <c r="FG1579" s="437" t="s">
        <v>71</v>
      </c>
      <c r="FJ1579" s="432"/>
      <c r="FK1579" s="432"/>
    </row>
    <row r="1580" spans="1:167" s="327" customFormat="1" ht="15" x14ac:dyDescent="0.25">
      <c r="A1580" s="442"/>
      <c r="B1580" s="439" t="s">
        <v>72</v>
      </c>
      <c r="C1580" s="435" t="s">
        <v>73</v>
      </c>
      <c r="D1580" s="435"/>
      <c r="E1580" s="435"/>
      <c r="F1580" s="443"/>
      <c r="G1580" s="444"/>
      <c r="H1580" s="444"/>
      <c r="I1580" s="444"/>
      <c r="J1580" s="445">
        <v>734.19</v>
      </c>
      <c r="K1580" s="444"/>
      <c r="L1580" s="445">
        <v>2.2000000000000002</v>
      </c>
      <c r="M1580" s="446">
        <v>9.5</v>
      </c>
      <c r="N1580" s="472">
        <v>20.9</v>
      </c>
      <c r="EZ1580" s="337"/>
      <c r="FA1580" s="339"/>
      <c r="FB1580" s="432"/>
      <c r="FC1580" s="432"/>
      <c r="FD1580" s="432"/>
      <c r="FG1580" s="437" t="s">
        <v>73</v>
      </c>
      <c r="FJ1580" s="432"/>
      <c r="FK1580" s="432"/>
    </row>
    <row r="1581" spans="1:167" s="327" customFormat="1" ht="15" x14ac:dyDescent="0.25">
      <c r="A1581" s="452"/>
      <c r="B1581" s="439"/>
      <c r="C1581" s="435" t="s">
        <v>74</v>
      </c>
      <c r="D1581" s="435"/>
      <c r="E1581" s="435"/>
      <c r="F1581" s="443" t="s">
        <v>75</v>
      </c>
      <c r="G1581" s="450">
        <v>50</v>
      </c>
      <c r="H1581" s="470">
        <v>1.7250000000000001</v>
      </c>
      <c r="I1581" s="465">
        <v>0.25874999999999998</v>
      </c>
      <c r="J1581" s="370"/>
      <c r="K1581" s="444"/>
      <c r="L1581" s="370"/>
      <c r="M1581" s="444"/>
      <c r="N1581" s="451"/>
      <c r="EZ1581" s="337"/>
      <c r="FA1581" s="339"/>
      <c r="FB1581" s="432"/>
      <c r="FC1581" s="432"/>
      <c r="FD1581" s="432"/>
      <c r="FH1581" s="437" t="s">
        <v>74</v>
      </c>
      <c r="FJ1581" s="432"/>
      <c r="FK1581" s="432"/>
    </row>
    <row r="1582" spans="1:167" s="327" customFormat="1" ht="15" x14ac:dyDescent="0.25">
      <c r="A1582" s="452"/>
      <c r="B1582" s="439"/>
      <c r="C1582" s="435" t="s">
        <v>76</v>
      </c>
      <c r="D1582" s="435"/>
      <c r="E1582" s="435"/>
      <c r="F1582" s="443" t="s">
        <v>75</v>
      </c>
      <c r="G1582" s="448">
        <v>2.27</v>
      </c>
      <c r="H1582" s="470">
        <v>1.875</v>
      </c>
      <c r="I1582" s="469">
        <v>1.27688E-2</v>
      </c>
      <c r="J1582" s="370"/>
      <c r="K1582" s="444"/>
      <c r="L1582" s="370"/>
      <c r="M1582" s="444"/>
      <c r="N1582" s="451"/>
      <c r="EZ1582" s="337"/>
      <c r="FA1582" s="339"/>
      <c r="FB1582" s="432"/>
      <c r="FC1582" s="432"/>
      <c r="FD1582" s="432"/>
      <c r="FH1582" s="437" t="s">
        <v>76</v>
      </c>
      <c r="FJ1582" s="432"/>
      <c r="FK1582" s="432"/>
    </row>
    <row r="1583" spans="1:167" s="327" customFormat="1" ht="15" x14ac:dyDescent="0.25">
      <c r="A1583" s="433"/>
      <c r="B1583" s="439"/>
      <c r="C1583" s="455" t="s">
        <v>77</v>
      </c>
      <c r="D1583" s="455"/>
      <c r="E1583" s="455"/>
      <c r="F1583" s="456"/>
      <c r="G1583" s="457"/>
      <c r="H1583" s="457"/>
      <c r="I1583" s="457"/>
      <c r="J1583" s="459">
        <v>1316.46</v>
      </c>
      <c r="K1583" s="457"/>
      <c r="L1583" s="458">
        <v>5.29</v>
      </c>
      <c r="M1583" s="457"/>
      <c r="N1583" s="473">
        <v>151.19999999999999</v>
      </c>
      <c r="EZ1583" s="337"/>
      <c r="FA1583" s="339"/>
      <c r="FB1583" s="432"/>
      <c r="FC1583" s="432"/>
      <c r="FD1583" s="432"/>
      <c r="FI1583" s="437" t="s">
        <v>77</v>
      </c>
      <c r="FJ1583" s="432"/>
      <c r="FK1583" s="432"/>
    </row>
    <row r="1584" spans="1:167" s="327" customFormat="1" ht="15" x14ac:dyDescent="0.25">
      <c r="A1584" s="452"/>
      <c r="B1584" s="439"/>
      <c r="C1584" s="435" t="s">
        <v>78</v>
      </c>
      <c r="D1584" s="435"/>
      <c r="E1584" s="435"/>
      <c r="F1584" s="443"/>
      <c r="G1584" s="444"/>
      <c r="H1584" s="444"/>
      <c r="I1584" s="444"/>
      <c r="J1584" s="370"/>
      <c r="K1584" s="444"/>
      <c r="L1584" s="445">
        <v>2.39</v>
      </c>
      <c r="M1584" s="444"/>
      <c r="N1584" s="472">
        <v>124.78</v>
      </c>
      <c r="EZ1584" s="337"/>
      <c r="FA1584" s="339"/>
      <c r="FB1584" s="432"/>
      <c r="FC1584" s="432"/>
      <c r="FD1584" s="432"/>
      <c r="FH1584" s="437" t="s">
        <v>78</v>
      </c>
      <c r="FJ1584" s="432"/>
      <c r="FK1584" s="432"/>
    </row>
    <row r="1585" spans="1:167" s="327" customFormat="1" ht="15" x14ac:dyDescent="0.25">
      <c r="A1585" s="452"/>
      <c r="B1585" s="439" t="s">
        <v>94</v>
      </c>
      <c r="C1585" s="435" t="s">
        <v>95</v>
      </c>
      <c r="D1585" s="435"/>
      <c r="E1585" s="435"/>
      <c r="F1585" s="443" t="s">
        <v>81</v>
      </c>
      <c r="G1585" s="450">
        <v>109</v>
      </c>
      <c r="H1585" s="444"/>
      <c r="I1585" s="450">
        <v>109</v>
      </c>
      <c r="J1585" s="370"/>
      <c r="K1585" s="444"/>
      <c r="L1585" s="445">
        <v>2.61</v>
      </c>
      <c r="M1585" s="444"/>
      <c r="N1585" s="472">
        <v>136.01</v>
      </c>
      <c r="EZ1585" s="337"/>
      <c r="FA1585" s="339"/>
      <c r="FB1585" s="432"/>
      <c r="FC1585" s="432"/>
      <c r="FD1585" s="432"/>
      <c r="FH1585" s="437" t="s">
        <v>95</v>
      </c>
      <c r="FJ1585" s="432"/>
      <c r="FK1585" s="432"/>
    </row>
    <row r="1586" spans="1:167" s="327" customFormat="1" ht="22.5" x14ac:dyDescent="0.25">
      <c r="A1586" s="452"/>
      <c r="B1586" s="439" t="s">
        <v>96</v>
      </c>
      <c r="C1586" s="435" t="s">
        <v>97</v>
      </c>
      <c r="D1586" s="435"/>
      <c r="E1586" s="435"/>
      <c r="F1586" s="443" t="s">
        <v>81</v>
      </c>
      <c r="G1586" s="450">
        <v>57</v>
      </c>
      <c r="H1586" s="448">
        <v>0.85</v>
      </c>
      <c r="I1586" s="448">
        <v>48.45</v>
      </c>
      <c r="J1586" s="370"/>
      <c r="K1586" s="444"/>
      <c r="L1586" s="445">
        <v>1.1599999999999999</v>
      </c>
      <c r="M1586" s="444"/>
      <c r="N1586" s="472">
        <v>60.46</v>
      </c>
      <c r="EZ1586" s="337"/>
      <c r="FA1586" s="339"/>
      <c r="FB1586" s="432"/>
      <c r="FC1586" s="432"/>
      <c r="FD1586" s="432"/>
      <c r="FH1586" s="437" t="s">
        <v>97</v>
      </c>
      <c r="FJ1586" s="432"/>
      <c r="FK1586" s="432"/>
    </row>
    <row r="1587" spans="1:167" s="327" customFormat="1" ht="15" x14ac:dyDescent="0.25">
      <c r="A1587" s="461"/>
      <c r="B1587" s="462"/>
      <c r="C1587" s="425" t="s">
        <v>84</v>
      </c>
      <c r="D1587" s="425"/>
      <c r="E1587" s="425"/>
      <c r="F1587" s="426"/>
      <c r="G1587" s="427"/>
      <c r="H1587" s="427"/>
      <c r="I1587" s="427"/>
      <c r="J1587" s="430"/>
      <c r="K1587" s="427"/>
      <c r="L1587" s="467">
        <v>9.06</v>
      </c>
      <c r="M1587" s="457"/>
      <c r="N1587" s="474">
        <v>347.67</v>
      </c>
      <c r="EZ1587" s="337"/>
      <c r="FA1587" s="339"/>
      <c r="FB1587" s="432"/>
      <c r="FC1587" s="432"/>
      <c r="FD1587" s="432"/>
      <c r="FJ1587" s="432" t="s">
        <v>84</v>
      </c>
      <c r="FK1587" s="432"/>
    </row>
    <row r="1588" spans="1:167" s="327" customFormat="1" ht="15" x14ac:dyDescent="0.25">
      <c r="A1588" s="423" t="s">
        <v>515</v>
      </c>
      <c r="B1588" s="424" t="s">
        <v>195</v>
      </c>
      <c r="C1588" s="425" t="s">
        <v>290</v>
      </c>
      <c r="D1588" s="425"/>
      <c r="E1588" s="425"/>
      <c r="F1588" s="426" t="s">
        <v>291</v>
      </c>
      <c r="G1588" s="427">
        <v>5.2</v>
      </c>
      <c r="H1588" s="428">
        <v>1</v>
      </c>
      <c r="I1588" s="483">
        <v>5.2</v>
      </c>
      <c r="J1588" s="430"/>
      <c r="K1588" s="427"/>
      <c r="L1588" s="430"/>
      <c r="M1588" s="483">
        <v>9.5</v>
      </c>
      <c r="N1588" s="431"/>
      <c r="EZ1588" s="337"/>
      <c r="FA1588" s="339"/>
      <c r="FB1588" s="432" t="s">
        <v>290</v>
      </c>
      <c r="FC1588" s="432" t="s">
        <v>4</v>
      </c>
      <c r="FD1588" s="432" t="s">
        <v>4</v>
      </c>
      <c r="FJ1588" s="432"/>
      <c r="FK1588" s="432"/>
    </row>
    <row r="1589" spans="1:167" s="327" customFormat="1" ht="15" x14ac:dyDescent="0.25">
      <c r="A1589" s="461"/>
      <c r="B1589" s="462"/>
      <c r="C1589" s="425" t="s">
        <v>84</v>
      </c>
      <c r="D1589" s="425"/>
      <c r="E1589" s="425"/>
      <c r="F1589" s="426"/>
      <c r="G1589" s="427"/>
      <c r="H1589" s="427"/>
      <c r="I1589" s="427"/>
      <c r="J1589" s="430"/>
      <c r="K1589" s="427"/>
      <c r="L1589" s="467">
        <v>0</v>
      </c>
      <c r="M1589" s="457"/>
      <c r="N1589" s="474">
        <v>0</v>
      </c>
      <c r="EZ1589" s="337"/>
      <c r="FA1589" s="339"/>
      <c r="FB1589" s="432"/>
      <c r="FC1589" s="432"/>
      <c r="FD1589" s="432"/>
      <c r="FJ1589" s="432" t="s">
        <v>84</v>
      </c>
      <c r="FK1589" s="432"/>
    </row>
    <row r="1590" spans="1:167" s="327" customFormat="1" ht="78.75" x14ac:dyDescent="0.25">
      <c r="A1590" s="423" t="s">
        <v>516</v>
      </c>
      <c r="B1590" s="424" t="s">
        <v>333</v>
      </c>
      <c r="C1590" s="425" t="s">
        <v>517</v>
      </c>
      <c r="D1590" s="425"/>
      <c r="E1590" s="425"/>
      <c r="F1590" s="426" t="s">
        <v>129</v>
      </c>
      <c r="G1590" s="427">
        <v>5.1999999999999998E-2</v>
      </c>
      <c r="H1590" s="428">
        <v>1</v>
      </c>
      <c r="I1590" s="429">
        <v>5.1999999999999998E-2</v>
      </c>
      <c r="J1590" s="430"/>
      <c r="K1590" s="427"/>
      <c r="L1590" s="430"/>
      <c r="M1590" s="427"/>
      <c r="N1590" s="431"/>
      <c r="EZ1590" s="337"/>
      <c r="FA1590" s="339"/>
      <c r="FB1590" s="432" t="s">
        <v>517</v>
      </c>
      <c r="FC1590" s="432" t="s">
        <v>4</v>
      </c>
      <c r="FD1590" s="432" t="s">
        <v>4</v>
      </c>
      <c r="FJ1590" s="432"/>
      <c r="FK1590" s="432"/>
    </row>
    <row r="1591" spans="1:167" s="327" customFormat="1" ht="15" x14ac:dyDescent="0.25">
      <c r="A1591" s="433"/>
      <c r="B1591" s="434"/>
      <c r="C1591" s="435" t="s">
        <v>2184</v>
      </c>
      <c r="D1591" s="435"/>
      <c r="E1591" s="435"/>
      <c r="F1591" s="435"/>
      <c r="G1591" s="435"/>
      <c r="H1591" s="435"/>
      <c r="I1591" s="435"/>
      <c r="J1591" s="435"/>
      <c r="K1591" s="435"/>
      <c r="L1591" s="435"/>
      <c r="M1591" s="435"/>
      <c r="N1591" s="436"/>
      <c r="EZ1591" s="337"/>
      <c r="FA1591" s="339"/>
      <c r="FB1591" s="432"/>
      <c r="FC1591" s="432"/>
      <c r="FD1591" s="432"/>
      <c r="FE1591" s="437" t="s">
        <v>2184</v>
      </c>
      <c r="FJ1591" s="432"/>
      <c r="FK1591" s="432"/>
    </row>
    <row r="1592" spans="1:167" s="327" customFormat="1" ht="67.5" x14ac:dyDescent="0.25">
      <c r="A1592" s="438"/>
      <c r="B1592" s="439" t="s">
        <v>61</v>
      </c>
      <c r="C1592" s="440" t="s">
        <v>62</v>
      </c>
      <c r="D1592" s="440"/>
      <c r="E1592" s="440"/>
      <c r="F1592" s="440"/>
      <c r="G1592" s="440"/>
      <c r="H1592" s="440"/>
      <c r="I1592" s="440"/>
      <c r="J1592" s="440"/>
      <c r="K1592" s="440"/>
      <c r="L1592" s="440"/>
      <c r="M1592" s="440"/>
      <c r="N1592" s="441"/>
      <c r="EZ1592" s="337"/>
      <c r="FA1592" s="339"/>
      <c r="FB1592" s="432"/>
      <c r="FC1592" s="432"/>
      <c r="FD1592" s="432"/>
      <c r="FF1592" s="437" t="s">
        <v>62</v>
      </c>
      <c r="FJ1592" s="432"/>
      <c r="FK1592" s="432"/>
    </row>
    <row r="1593" spans="1:167" s="327" customFormat="1" ht="67.5" x14ac:dyDescent="0.25">
      <c r="A1593" s="438"/>
      <c r="B1593" s="439" t="s">
        <v>63</v>
      </c>
      <c r="C1593" s="440" t="s">
        <v>64</v>
      </c>
      <c r="D1593" s="440"/>
      <c r="E1593" s="440"/>
      <c r="F1593" s="440"/>
      <c r="G1593" s="440"/>
      <c r="H1593" s="440"/>
      <c r="I1593" s="440"/>
      <c r="J1593" s="440"/>
      <c r="K1593" s="440"/>
      <c r="L1593" s="440"/>
      <c r="M1593" s="440"/>
      <c r="N1593" s="441"/>
      <c r="EZ1593" s="337"/>
      <c r="FA1593" s="339"/>
      <c r="FB1593" s="432"/>
      <c r="FC1593" s="432"/>
      <c r="FD1593" s="432"/>
      <c r="FF1593" s="437" t="s">
        <v>64</v>
      </c>
      <c r="FJ1593" s="432"/>
      <c r="FK1593" s="432"/>
    </row>
    <row r="1594" spans="1:167" s="327" customFormat="1" ht="33.75" x14ac:dyDescent="0.25">
      <c r="A1594" s="438"/>
      <c r="B1594" s="439" t="s">
        <v>92</v>
      </c>
      <c r="C1594" s="440" t="s">
        <v>93</v>
      </c>
      <c r="D1594" s="440"/>
      <c r="E1594" s="440"/>
      <c r="F1594" s="440"/>
      <c r="G1594" s="440"/>
      <c r="H1594" s="440"/>
      <c r="I1594" s="440"/>
      <c r="J1594" s="440"/>
      <c r="K1594" s="440"/>
      <c r="L1594" s="440"/>
      <c r="M1594" s="440"/>
      <c r="N1594" s="441"/>
      <c r="EZ1594" s="337"/>
      <c r="FA1594" s="339"/>
      <c r="FB1594" s="432"/>
      <c r="FC1594" s="432"/>
      <c r="FD1594" s="432"/>
      <c r="FF1594" s="437" t="s">
        <v>93</v>
      </c>
      <c r="FJ1594" s="432"/>
      <c r="FK1594" s="432"/>
    </row>
    <row r="1595" spans="1:167" s="327" customFormat="1" ht="15" x14ac:dyDescent="0.25">
      <c r="A1595" s="442"/>
      <c r="B1595" s="439" t="s">
        <v>57</v>
      </c>
      <c r="C1595" s="435" t="s">
        <v>67</v>
      </c>
      <c r="D1595" s="435"/>
      <c r="E1595" s="435"/>
      <c r="F1595" s="443"/>
      <c r="G1595" s="444"/>
      <c r="H1595" s="444"/>
      <c r="I1595" s="444"/>
      <c r="J1595" s="445">
        <v>479.29</v>
      </c>
      <c r="K1595" s="470">
        <v>1.7250000000000001</v>
      </c>
      <c r="L1595" s="445">
        <v>42.99</v>
      </c>
      <c r="M1595" s="448">
        <v>52.21</v>
      </c>
      <c r="N1595" s="449">
        <v>2244.5100000000002</v>
      </c>
      <c r="EZ1595" s="337"/>
      <c r="FA1595" s="339"/>
      <c r="FB1595" s="432"/>
      <c r="FC1595" s="432"/>
      <c r="FD1595" s="432"/>
      <c r="FG1595" s="437" t="s">
        <v>67</v>
      </c>
      <c r="FJ1595" s="432"/>
      <c r="FK1595" s="432"/>
    </row>
    <row r="1596" spans="1:167" s="327" customFormat="1" ht="15" x14ac:dyDescent="0.25">
      <c r="A1596" s="442"/>
      <c r="B1596" s="439" t="s">
        <v>68</v>
      </c>
      <c r="C1596" s="435" t="s">
        <v>69</v>
      </c>
      <c r="D1596" s="435"/>
      <c r="E1596" s="435"/>
      <c r="F1596" s="443"/>
      <c r="G1596" s="444"/>
      <c r="H1596" s="444"/>
      <c r="I1596" s="444"/>
      <c r="J1596" s="445">
        <v>74.8</v>
      </c>
      <c r="K1596" s="470">
        <v>1.875</v>
      </c>
      <c r="L1596" s="445">
        <v>7.29</v>
      </c>
      <c r="M1596" s="448">
        <v>15.71</v>
      </c>
      <c r="N1596" s="472">
        <v>114.53</v>
      </c>
      <c r="EZ1596" s="337"/>
      <c r="FA1596" s="339"/>
      <c r="FB1596" s="432"/>
      <c r="FC1596" s="432"/>
      <c r="FD1596" s="432"/>
      <c r="FG1596" s="437" t="s">
        <v>69</v>
      </c>
      <c r="FJ1596" s="432"/>
      <c r="FK1596" s="432"/>
    </row>
    <row r="1597" spans="1:167" s="327" customFormat="1" ht="15" x14ac:dyDescent="0.25">
      <c r="A1597" s="442"/>
      <c r="B1597" s="439" t="s">
        <v>70</v>
      </c>
      <c r="C1597" s="435" t="s">
        <v>71</v>
      </c>
      <c r="D1597" s="435"/>
      <c r="E1597" s="435"/>
      <c r="F1597" s="443"/>
      <c r="G1597" s="444"/>
      <c r="H1597" s="444"/>
      <c r="I1597" s="444"/>
      <c r="J1597" s="445">
        <v>11.37</v>
      </c>
      <c r="K1597" s="470">
        <v>1.875</v>
      </c>
      <c r="L1597" s="445">
        <v>1.1100000000000001</v>
      </c>
      <c r="M1597" s="448">
        <v>52.21</v>
      </c>
      <c r="N1597" s="472">
        <v>57.95</v>
      </c>
      <c r="EZ1597" s="337"/>
      <c r="FA1597" s="339"/>
      <c r="FB1597" s="432"/>
      <c r="FC1597" s="432"/>
      <c r="FD1597" s="432"/>
      <c r="FG1597" s="437" t="s">
        <v>71</v>
      </c>
      <c r="FJ1597" s="432"/>
      <c r="FK1597" s="432"/>
    </row>
    <row r="1598" spans="1:167" s="327" customFormat="1" ht="15" x14ac:dyDescent="0.25">
      <c r="A1598" s="442"/>
      <c r="B1598" s="439" t="s">
        <v>72</v>
      </c>
      <c r="C1598" s="435" t="s">
        <v>73</v>
      </c>
      <c r="D1598" s="435"/>
      <c r="E1598" s="435"/>
      <c r="F1598" s="443"/>
      <c r="G1598" s="444"/>
      <c r="H1598" s="444"/>
      <c r="I1598" s="444"/>
      <c r="J1598" s="447">
        <v>3302.45</v>
      </c>
      <c r="K1598" s="444"/>
      <c r="L1598" s="445">
        <v>171.73</v>
      </c>
      <c r="M1598" s="446">
        <v>9.5</v>
      </c>
      <c r="N1598" s="449">
        <v>1631.44</v>
      </c>
      <c r="EZ1598" s="337"/>
      <c r="FA1598" s="339"/>
      <c r="FB1598" s="432"/>
      <c r="FC1598" s="432"/>
      <c r="FD1598" s="432"/>
      <c r="FG1598" s="437" t="s">
        <v>73</v>
      </c>
      <c r="FJ1598" s="432"/>
      <c r="FK1598" s="432"/>
    </row>
    <row r="1599" spans="1:167" s="327" customFormat="1" ht="15" x14ac:dyDescent="0.25">
      <c r="A1599" s="452"/>
      <c r="B1599" s="439"/>
      <c r="C1599" s="435" t="s">
        <v>74</v>
      </c>
      <c r="D1599" s="435"/>
      <c r="E1599" s="435"/>
      <c r="F1599" s="443" t="s">
        <v>75</v>
      </c>
      <c r="G1599" s="448">
        <v>52.21</v>
      </c>
      <c r="H1599" s="470">
        <v>1.7250000000000001</v>
      </c>
      <c r="I1599" s="453">
        <v>4.6832370000000001</v>
      </c>
      <c r="J1599" s="370"/>
      <c r="K1599" s="444"/>
      <c r="L1599" s="370"/>
      <c r="M1599" s="444"/>
      <c r="N1599" s="451"/>
      <c r="EZ1599" s="337"/>
      <c r="FA1599" s="339"/>
      <c r="FB1599" s="432"/>
      <c r="FC1599" s="432"/>
      <c r="FD1599" s="432"/>
      <c r="FH1599" s="437" t="s">
        <v>74</v>
      </c>
      <c r="FJ1599" s="432"/>
      <c r="FK1599" s="432"/>
    </row>
    <row r="1600" spans="1:167" s="327" customFormat="1" ht="15" x14ac:dyDescent="0.25">
      <c r="A1600" s="452"/>
      <c r="B1600" s="439"/>
      <c r="C1600" s="435" t="s">
        <v>76</v>
      </c>
      <c r="D1600" s="435"/>
      <c r="E1600" s="435"/>
      <c r="F1600" s="443" t="s">
        <v>75</v>
      </c>
      <c r="G1600" s="448">
        <v>0.87</v>
      </c>
      <c r="H1600" s="470">
        <v>1.875</v>
      </c>
      <c r="I1600" s="453">
        <v>8.4824999999999998E-2</v>
      </c>
      <c r="J1600" s="370"/>
      <c r="K1600" s="444"/>
      <c r="L1600" s="370"/>
      <c r="M1600" s="444"/>
      <c r="N1600" s="451"/>
      <c r="EZ1600" s="337"/>
      <c r="FA1600" s="339"/>
      <c r="FB1600" s="432"/>
      <c r="FC1600" s="432"/>
      <c r="FD1600" s="432"/>
      <c r="FH1600" s="437" t="s">
        <v>76</v>
      </c>
      <c r="FJ1600" s="432"/>
      <c r="FK1600" s="432"/>
    </row>
    <row r="1601" spans="1:167" s="327" customFormat="1" ht="15" x14ac:dyDescent="0.25">
      <c r="A1601" s="433"/>
      <c r="B1601" s="439"/>
      <c r="C1601" s="455" t="s">
        <v>77</v>
      </c>
      <c r="D1601" s="455"/>
      <c r="E1601" s="455"/>
      <c r="F1601" s="456"/>
      <c r="G1601" s="457"/>
      <c r="H1601" s="457"/>
      <c r="I1601" s="457"/>
      <c r="J1601" s="459">
        <v>3856.54</v>
      </c>
      <c r="K1601" s="457"/>
      <c r="L1601" s="458">
        <v>222.01</v>
      </c>
      <c r="M1601" s="457"/>
      <c r="N1601" s="460">
        <v>3990.48</v>
      </c>
      <c r="EZ1601" s="337"/>
      <c r="FA1601" s="339"/>
      <c r="FB1601" s="432"/>
      <c r="FC1601" s="432"/>
      <c r="FD1601" s="432"/>
      <c r="FI1601" s="437" t="s">
        <v>77</v>
      </c>
      <c r="FJ1601" s="432"/>
      <c r="FK1601" s="432"/>
    </row>
    <row r="1602" spans="1:167" s="327" customFormat="1" ht="15" x14ac:dyDescent="0.25">
      <c r="A1602" s="452"/>
      <c r="B1602" s="439"/>
      <c r="C1602" s="435" t="s">
        <v>78</v>
      </c>
      <c r="D1602" s="435"/>
      <c r="E1602" s="435"/>
      <c r="F1602" s="443"/>
      <c r="G1602" s="444"/>
      <c r="H1602" s="444"/>
      <c r="I1602" s="444"/>
      <c r="J1602" s="370"/>
      <c r="K1602" s="444"/>
      <c r="L1602" s="445">
        <v>44.1</v>
      </c>
      <c r="M1602" s="444"/>
      <c r="N1602" s="449">
        <v>2302.46</v>
      </c>
      <c r="EZ1602" s="337"/>
      <c r="FA1602" s="339"/>
      <c r="FB1602" s="432"/>
      <c r="FC1602" s="432"/>
      <c r="FD1602" s="432"/>
      <c r="FH1602" s="437" t="s">
        <v>78</v>
      </c>
      <c r="FJ1602" s="432"/>
      <c r="FK1602" s="432"/>
    </row>
    <row r="1603" spans="1:167" s="327" customFormat="1" ht="15" x14ac:dyDescent="0.25">
      <c r="A1603" s="452"/>
      <c r="B1603" s="439" t="s">
        <v>94</v>
      </c>
      <c r="C1603" s="435" t="s">
        <v>95</v>
      </c>
      <c r="D1603" s="435"/>
      <c r="E1603" s="435"/>
      <c r="F1603" s="443" t="s">
        <v>81</v>
      </c>
      <c r="G1603" s="450">
        <v>109</v>
      </c>
      <c r="H1603" s="444"/>
      <c r="I1603" s="450">
        <v>109</v>
      </c>
      <c r="J1603" s="370"/>
      <c r="K1603" s="444"/>
      <c r="L1603" s="445">
        <v>48.07</v>
      </c>
      <c r="M1603" s="444"/>
      <c r="N1603" s="449">
        <v>2509.6799999999998</v>
      </c>
      <c r="EZ1603" s="337"/>
      <c r="FA1603" s="339"/>
      <c r="FB1603" s="432"/>
      <c r="FC1603" s="432"/>
      <c r="FD1603" s="432"/>
      <c r="FH1603" s="437" t="s">
        <v>95</v>
      </c>
      <c r="FJ1603" s="432"/>
      <c r="FK1603" s="432"/>
    </row>
    <row r="1604" spans="1:167" s="327" customFormat="1" ht="22.5" x14ac:dyDescent="0.25">
      <c r="A1604" s="452"/>
      <c r="B1604" s="439" t="s">
        <v>96</v>
      </c>
      <c r="C1604" s="435" t="s">
        <v>97</v>
      </c>
      <c r="D1604" s="435"/>
      <c r="E1604" s="435"/>
      <c r="F1604" s="443" t="s">
        <v>81</v>
      </c>
      <c r="G1604" s="450">
        <v>57</v>
      </c>
      <c r="H1604" s="448">
        <v>0.85</v>
      </c>
      <c r="I1604" s="448">
        <v>48.45</v>
      </c>
      <c r="J1604" s="370"/>
      <c r="K1604" s="444"/>
      <c r="L1604" s="445">
        <v>21.37</v>
      </c>
      <c r="M1604" s="444"/>
      <c r="N1604" s="449">
        <v>1115.54</v>
      </c>
      <c r="EZ1604" s="337"/>
      <c r="FA1604" s="339"/>
      <c r="FB1604" s="432"/>
      <c r="FC1604" s="432"/>
      <c r="FD1604" s="432"/>
      <c r="FH1604" s="437" t="s">
        <v>97</v>
      </c>
      <c r="FJ1604" s="432"/>
      <c r="FK1604" s="432"/>
    </row>
    <row r="1605" spans="1:167" s="327" customFormat="1" ht="15" x14ac:dyDescent="0.25">
      <c r="A1605" s="461"/>
      <c r="B1605" s="462"/>
      <c r="C1605" s="425" t="s">
        <v>84</v>
      </c>
      <c r="D1605" s="425"/>
      <c r="E1605" s="425"/>
      <c r="F1605" s="426"/>
      <c r="G1605" s="427"/>
      <c r="H1605" s="427"/>
      <c r="I1605" s="427"/>
      <c r="J1605" s="430"/>
      <c r="K1605" s="427"/>
      <c r="L1605" s="467">
        <v>291.45</v>
      </c>
      <c r="M1605" s="457"/>
      <c r="N1605" s="464">
        <v>7615.7</v>
      </c>
      <c r="EZ1605" s="337"/>
      <c r="FA1605" s="339"/>
      <c r="FB1605" s="432"/>
      <c r="FC1605" s="432"/>
      <c r="FD1605" s="432"/>
      <c r="FJ1605" s="432" t="s">
        <v>84</v>
      </c>
      <c r="FK1605" s="432"/>
    </row>
    <row r="1606" spans="1:167" s="327" customFormat="1" ht="45" x14ac:dyDescent="0.25">
      <c r="A1606" s="423" t="s">
        <v>518</v>
      </c>
      <c r="B1606" s="424" t="s">
        <v>384</v>
      </c>
      <c r="C1606" s="425" t="s">
        <v>385</v>
      </c>
      <c r="D1606" s="425"/>
      <c r="E1606" s="425"/>
      <c r="F1606" s="426" t="s">
        <v>139</v>
      </c>
      <c r="G1606" s="427">
        <v>-8.0000000000000007E-5</v>
      </c>
      <c r="H1606" s="428">
        <v>1</v>
      </c>
      <c r="I1606" s="471">
        <v>-8.0000000000000007E-5</v>
      </c>
      <c r="J1606" s="463">
        <v>22558</v>
      </c>
      <c r="K1606" s="427"/>
      <c r="L1606" s="467">
        <v>-1.8</v>
      </c>
      <c r="M1606" s="483">
        <v>9.5</v>
      </c>
      <c r="N1606" s="474">
        <v>-17.100000000000001</v>
      </c>
      <c r="EZ1606" s="337"/>
      <c r="FA1606" s="339"/>
      <c r="FB1606" s="432" t="s">
        <v>385</v>
      </c>
      <c r="FC1606" s="432" t="s">
        <v>4</v>
      </c>
      <c r="FD1606" s="432" t="s">
        <v>4</v>
      </c>
      <c r="FJ1606" s="432"/>
      <c r="FK1606" s="432"/>
    </row>
    <row r="1607" spans="1:167" s="327" customFormat="1" ht="15" x14ac:dyDescent="0.25">
      <c r="A1607" s="461"/>
      <c r="B1607" s="462"/>
      <c r="C1607" s="425" t="s">
        <v>84</v>
      </c>
      <c r="D1607" s="425"/>
      <c r="E1607" s="425"/>
      <c r="F1607" s="426"/>
      <c r="G1607" s="427"/>
      <c r="H1607" s="427"/>
      <c r="I1607" s="427"/>
      <c r="J1607" s="430"/>
      <c r="K1607" s="427"/>
      <c r="L1607" s="467">
        <v>-1.8</v>
      </c>
      <c r="M1607" s="457"/>
      <c r="N1607" s="474">
        <v>-17.100000000000001</v>
      </c>
      <c r="EZ1607" s="337"/>
      <c r="FA1607" s="339"/>
      <c r="FB1607" s="432"/>
      <c r="FC1607" s="432"/>
      <c r="FD1607" s="432"/>
      <c r="FJ1607" s="432" t="s">
        <v>84</v>
      </c>
      <c r="FK1607" s="432"/>
    </row>
    <row r="1608" spans="1:167" s="327" customFormat="1" ht="22.5" x14ac:dyDescent="0.25">
      <c r="A1608" s="423" t="s">
        <v>519</v>
      </c>
      <c r="B1608" s="424" t="s">
        <v>302</v>
      </c>
      <c r="C1608" s="425" t="s">
        <v>303</v>
      </c>
      <c r="D1608" s="425"/>
      <c r="E1608" s="425"/>
      <c r="F1608" s="426" t="s">
        <v>139</v>
      </c>
      <c r="G1608" s="427">
        <v>-1.04E-2</v>
      </c>
      <c r="H1608" s="428">
        <v>1</v>
      </c>
      <c r="I1608" s="468">
        <v>-1.04E-2</v>
      </c>
      <c r="J1608" s="463">
        <v>11200</v>
      </c>
      <c r="K1608" s="427"/>
      <c r="L1608" s="467">
        <v>-116.48</v>
      </c>
      <c r="M1608" s="483">
        <v>9.5</v>
      </c>
      <c r="N1608" s="464">
        <v>-1106.56</v>
      </c>
      <c r="EZ1608" s="337"/>
      <c r="FA1608" s="339"/>
      <c r="FB1608" s="432" t="s">
        <v>303</v>
      </c>
      <c r="FC1608" s="432" t="s">
        <v>4</v>
      </c>
      <c r="FD1608" s="432" t="s">
        <v>4</v>
      </c>
      <c r="FJ1608" s="432"/>
      <c r="FK1608" s="432"/>
    </row>
    <row r="1609" spans="1:167" s="327" customFormat="1" ht="15" x14ac:dyDescent="0.25">
      <c r="A1609" s="461"/>
      <c r="B1609" s="462"/>
      <c r="C1609" s="425" t="s">
        <v>84</v>
      </c>
      <c r="D1609" s="425"/>
      <c r="E1609" s="425"/>
      <c r="F1609" s="426"/>
      <c r="G1609" s="427"/>
      <c r="H1609" s="427"/>
      <c r="I1609" s="427"/>
      <c r="J1609" s="430"/>
      <c r="K1609" s="427"/>
      <c r="L1609" s="467">
        <v>-116.48</v>
      </c>
      <c r="M1609" s="457"/>
      <c r="N1609" s="464">
        <v>-1106.56</v>
      </c>
      <c r="EZ1609" s="337"/>
      <c r="FA1609" s="339"/>
      <c r="FB1609" s="432"/>
      <c r="FC1609" s="432"/>
      <c r="FD1609" s="432"/>
      <c r="FJ1609" s="432" t="s">
        <v>84</v>
      </c>
      <c r="FK1609" s="432"/>
    </row>
    <row r="1610" spans="1:167" s="327" customFormat="1" ht="33.75" x14ac:dyDescent="0.25">
      <c r="A1610" s="423" t="s">
        <v>520</v>
      </c>
      <c r="B1610" s="424" t="s">
        <v>337</v>
      </c>
      <c r="C1610" s="425" t="s">
        <v>338</v>
      </c>
      <c r="D1610" s="425"/>
      <c r="E1610" s="425"/>
      <c r="F1610" s="426" t="s">
        <v>139</v>
      </c>
      <c r="G1610" s="427">
        <v>-6.8000000000000005E-4</v>
      </c>
      <c r="H1610" s="428">
        <v>1</v>
      </c>
      <c r="I1610" s="471">
        <v>-6.8000000000000005E-4</v>
      </c>
      <c r="J1610" s="463">
        <v>5000</v>
      </c>
      <c r="K1610" s="427"/>
      <c r="L1610" s="467">
        <v>-3.4</v>
      </c>
      <c r="M1610" s="483">
        <v>9.5</v>
      </c>
      <c r="N1610" s="474">
        <v>-32.299999999999997</v>
      </c>
      <c r="EZ1610" s="337"/>
      <c r="FA1610" s="339"/>
      <c r="FB1610" s="432" t="s">
        <v>338</v>
      </c>
      <c r="FC1610" s="432" t="s">
        <v>4</v>
      </c>
      <c r="FD1610" s="432" t="s">
        <v>4</v>
      </c>
      <c r="FJ1610" s="432"/>
      <c r="FK1610" s="432"/>
    </row>
    <row r="1611" spans="1:167" s="327" customFormat="1" ht="15" x14ac:dyDescent="0.25">
      <c r="A1611" s="461"/>
      <c r="B1611" s="462"/>
      <c r="C1611" s="425" t="s">
        <v>84</v>
      </c>
      <c r="D1611" s="425"/>
      <c r="E1611" s="425"/>
      <c r="F1611" s="426"/>
      <c r="G1611" s="427"/>
      <c r="H1611" s="427"/>
      <c r="I1611" s="427"/>
      <c r="J1611" s="430"/>
      <c r="K1611" s="427"/>
      <c r="L1611" s="467">
        <v>-3.4</v>
      </c>
      <c r="M1611" s="457"/>
      <c r="N1611" s="474">
        <v>-32.299999999999997</v>
      </c>
      <c r="EZ1611" s="337"/>
      <c r="FA1611" s="339"/>
      <c r="FB1611" s="432"/>
      <c r="FC1611" s="432"/>
      <c r="FD1611" s="432"/>
      <c r="FJ1611" s="432" t="s">
        <v>84</v>
      </c>
      <c r="FK1611" s="432"/>
    </row>
    <row r="1612" spans="1:167" s="327" customFormat="1" ht="33.75" x14ac:dyDescent="0.25">
      <c r="A1612" s="423" t="s">
        <v>521</v>
      </c>
      <c r="B1612" s="424" t="s">
        <v>522</v>
      </c>
      <c r="C1612" s="425" t="s">
        <v>523</v>
      </c>
      <c r="D1612" s="425"/>
      <c r="E1612" s="425"/>
      <c r="F1612" s="426" t="s">
        <v>524</v>
      </c>
      <c r="G1612" s="427">
        <v>-0.34799999999999998</v>
      </c>
      <c r="H1612" s="428">
        <v>1</v>
      </c>
      <c r="I1612" s="429">
        <v>-0.34799999999999998</v>
      </c>
      <c r="J1612" s="467">
        <v>74.58</v>
      </c>
      <c r="K1612" s="427"/>
      <c r="L1612" s="467">
        <v>-25.95</v>
      </c>
      <c r="M1612" s="483">
        <v>9.5</v>
      </c>
      <c r="N1612" s="474">
        <v>-246.53</v>
      </c>
      <c r="EZ1612" s="337"/>
      <c r="FA1612" s="339"/>
      <c r="FB1612" s="432" t="s">
        <v>523</v>
      </c>
      <c r="FC1612" s="432" t="s">
        <v>4</v>
      </c>
      <c r="FD1612" s="432" t="s">
        <v>4</v>
      </c>
      <c r="FJ1612" s="432"/>
      <c r="FK1612" s="432"/>
    </row>
    <row r="1613" spans="1:167" s="327" customFormat="1" ht="15" x14ac:dyDescent="0.25">
      <c r="A1613" s="461"/>
      <c r="B1613" s="462"/>
      <c r="C1613" s="425" t="s">
        <v>84</v>
      </c>
      <c r="D1613" s="425"/>
      <c r="E1613" s="425"/>
      <c r="F1613" s="426"/>
      <c r="G1613" s="427"/>
      <c r="H1613" s="427"/>
      <c r="I1613" s="427"/>
      <c r="J1613" s="430"/>
      <c r="K1613" s="427"/>
      <c r="L1613" s="467">
        <v>-25.95</v>
      </c>
      <c r="M1613" s="457"/>
      <c r="N1613" s="474">
        <v>-246.53</v>
      </c>
      <c r="EZ1613" s="337"/>
      <c r="FA1613" s="339"/>
      <c r="FB1613" s="432"/>
      <c r="FC1613" s="432"/>
      <c r="FD1613" s="432"/>
      <c r="FJ1613" s="432" t="s">
        <v>84</v>
      </c>
      <c r="FK1613" s="432"/>
    </row>
    <row r="1614" spans="1:167" s="327" customFormat="1" ht="22.5" x14ac:dyDescent="0.25">
      <c r="A1614" s="423" t="s">
        <v>525</v>
      </c>
      <c r="B1614" s="424" t="s">
        <v>195</v>
      </c>
      <c r="C1614" s="425" t="s">
        <v>340</v>
      </c>
      <c r="D1614" s="425"/>
      <c r="E1614" s="425"/>
      <c r="F1614" s="426" t="s">
        <v>100</v>
      </c>
      <c r="G1614" s="427">
        <v>2.94</v>
      </c>
      <c r="H1614" s="428">
        <v>1</v>
      </c>
      <c r="I1614" s="466">
        <v>2.94</v>
      </c>
      <c r="J1614" s="430"/>
      <c r="K1614" s="427"/>
      <c r="L1614" s="430"/>
      <c r="M1614" s="483">
        <v>9.5</v>
      </c>
      <c r="N1614" s="431"/>
      <c r="EZ1614" s="337"/>
      <c r="FA1614" s="339"/>
      <c r="FB1614" s="432" t="s">
        <v>340</v>
      </c>
      <c r="FC1614" s="432" t="s">
        <v>4</v>
      </c>
      <c r="FD1614" s="432" t="s">
        <v>4</v>
      </c>
      <c r="FJ1614" s="432"/>
      <c r="FK1614" s="432"/>
    </row>
    <row r="1615" spans="1:167" s="327" customFormat="1" ht="15" x14ac:dyDescent="0.25">
      <c r="A1615" s="461"/>
      <c r="B1615" s="462"/>
      <c r="C1615" s="425" t="s">
        <v>84</v>
      </c>
      <c r="D1615" s="425"/>
      <c r="E1615" s="425"/>
      <c r="F1615" s="426"/>
      <c r="G1615" s="427"/>
      <c r="H1615" s="427"/>
      <c r="I1615" s="427"/>
      <c r="J1615" s="430"/>
      <c r="K1615" s="427"/>
      <c r="L1615" s="467">
        <v>0</v>
      </c>
      <c r="M1615" s="457"/>
      <c r="N1615" s="474">
        <v>0</v>
      </c>
      <c r="EZ1615" s="337"/>
      <c r="FA1615" s="339"/>
      <c r="FB1615" s="432"/>
      <c r="FC1615" s="432"/>
      <c r="FD1615" s="432"/>
      <c r="FJ1615" s="432" t="s">
        <v>84</v>
      </c>
      <c r="FK1615" s="432"/>
    </row>
    <row r="1616" spans="1:167" s="327" customFormat="1" ht="15" x14ac:dyDescent="0.25">
      <c r="A1616" s="423" t="s">
        <v>526</v>
      </c>
      <c r="B1616" s="424" t="s">
        <v>195</v>
      </c>
      <c r="C1616" s="425" t="s">
        <v>527</v>
      </c>
      <c r="D1616" s="425"/>
      <c r="E1616" s="425"/>
      <c r="F1616" s="426" t="s">
        <v>197</v>
      </c>
      <c r="G1616" s="427">
        <v>3.91</v>
      </c>
      <c r="H1616" s="428">
        <v>1</v>
      </c>
      <c r="I1616" s="466">
        <v>3.91</v>
      </c>
      <c r="J1616" s="430"/>
      <c r="K1616" s="427"/>
      <c r="L1616" s="430"/>
      <c r="M1616" s="483">
        <v>9.5</v>
      </c>
      <c r="N1616" s="431"/>
      <c r="EZ1616" s="337"/>
      <c r="FA1616" s="339"/>
      <c r="FB1616" s="432" t="s">
        <v>527</v>
      </c>
      <c r="FC1616" s="432" t="s">
        <v>4</v>
      </c>
      <c r="FD1616" s="432" t="s">
        <v>4</v>
      </c>
      <c r="FJ1616" s="432"/>
      <c r="FK1616" s="432"/>
    </row>
    <row r="1617" spans="1:167" s="327" customFormat="1" ht="15" x14ac:dyDescent="0.25">
      <c r="A1617" s="461"/>
      <c r="B1617" s="462"/>
      <c r="C1617" s="425" t="s">
        <v>84</v>
      </c>
      <c r="D1617" s="425"/>
      <c r="E1617" s="425"/>
      <c r="F1617" s="426"/>
      <c r="G1617" s="427"/>
      <c r="H1617" s="427"/>
      <c r="I1617" s="427"/>
      <c r="J1617" s="430"/>
      <c r="K1617" s="427"/>
      <c r="L1617" s="467">
        <v>0</v>
      </c>
      <c r="M1617" s="457"/>
      <c r="N1617" s="474">
        <v>0</v>
      </c>
      <c r="EZ1617" s="337"/>
      <c r="FA1617" s="339"/>
      <c r="FB1617" s="432"/>
      <c r="FC1617" s="432"/>
      <c r="FD1617" s="432"/>
      <c r="FJ1617" s="432" t="s">
        <v>84</v>
      </c>
      <c r="FK1617" s="432"/>
    </row>
    <row r="1618" spans="1:167" s="327" customFormat="1" ht="22.5" x14ac:dyDescent="0.25">
      <c r="A1618" s="423" t="s">
        <v>528</v>
      </c>
      <c r="B1618" s="424" t="s">
        <v>195</v>
      </c>
      <c r="C1618" s="425" t="s">
        <v>529</v>
      </c>
      <c r="D1618" s="425"/>
      <c r="E1618" s="425"/>
      <c r="F1618" s="426" t="s">
        <v>306</v>
      </c>
      <c r="G1618" s="427">
        <v>5.2</v>
      </c>
      <c r="H1618" s="428">
        <v>1</v>
      </c>
      <c r="I1618" s="483">
        <v>5.2</v>
      </c>
      <c r="J1618" s="430"/>
      <c r="K1618" s="427"/>
      <c r="L1618" s="430"/>
      <c r="M1618" s="483">
        <v>9.5</v>
      </c>
      <c r="N1618" s="431"/>
      <c r="EZ1618" s="337"/>
      <c r="FA1618" s="339"/>
      <c r="FB1618" s="432" t="s">
        <v>529</v>
      </c>
      <c r="FC1618" s="432" t="s">
        <v>4</v>
      </c>
      <c r="FD1618" s="432" t="s">
        <v>4</v>
      </c>
      <c r="FJ1618" s="432"/>
      <c r="FK1618" s="432"/>
    </row>
    <row r="1619" spans="1:167" s="327" customFormat="1" ht="15" x14ac:dyDescent="0.25">
      <c r="A1619" s="461"/>
      <c r="B1619" s="462"/>
      <c r="C1619" s="425" t="s">
        <v>84</v>
      </c>
      <c r="D1619" s="425"/>
      <c r="E1619" s="425"/>
      <c r="F1619" s="426"/>
      <c r="G1619" s="427"/>
      <c r="H1619" s="427"/>
      <c r="I1619" s="427"/>
      <c r="J1619" s="430"/>
      <c r="K1619" s="427"/>
      <c r="L1619" s="467">
        <v>0</v>
      </c>
      <c r="M1619" s="457"/>
      <c r="N1619" s="474">
        <v>0</v>
      </c>
      <c r="EZ1619" s="337"/>
      <c r="FA1619" s="339"/>
      <c r="FB1619" s="432"/>
      <c r="FC1619" s="432"/>
      <c r="FD1619" s="432"/>
      <c r="FJ1619" s="432" t="s">
        <v>84</v>
      </c>
      <c r="FK1619" s="432"/>
    </row>
    <row r="1620" spans="1:167" s="327" customFormat="1" ht="22.5" x14ac:dyDescent="0.25">
      <c r="A1620" s="423" t="s">
        <v>530</v>
      </c>
      <c r="B1620" s="424" t="s">
        <v>195</v>
      </c>
      <c r="C1620" s="425" t="s">
        <v>531</v>
      </c>
      <c r="D1620" s="425"/>
      <c r="E1620" s="425"/>
      <c r="F1620" s="426" t="s">
        <v>104</v>
      </c>
      <c r="G1620" s="427">
        <v>2</v>
      </c>
      <c r="H1620" s="428">
        <v>1</v>
      </c>
      <c r="I1620" s="428">
        <v>2</v>
      </c>
      <c r="J1620" s="430"/>
      <c r="K1620" s="427"/>
      <c r="L1620" s="430"/>
      <c r="M1620" s="483">
        <v>9.5</v>
      </c>
      <c r="N1620" s="431"/>
      <c r="EZ1620" s="337"/>
      <c r="FA1620" s="339"/>
      <c r="FB1620" s="432" t="s">
        <v>531</v>
      </c>
      <c r="FC1620" s="432" t="s">
        <v>4</v>
      </c>
      <c r="FD1620" s="432" t="s">
        <v>4</v>
      </c>
      <c r="FJ1620" s="432"/>
      <c r="FK1620" s="432"/>
    </row>
    <row r="1621" spans="1:167" s="327" customFormat="1" ht="15" x14ac:dyDescent="0.25">
      <c r="A1621" s="461"/>
      <c r="B1621" s="462"/>
      <c r="C1621" s="425" t="s">
        <v>84</v>
      </c>
      <c r="D1621" s="425"/>
      <c r="E1621" s="425"/>
      <c r="F1621" s="426"/>
      <c r="G1621" s="427"/>
      <c r="H1621" s="427"/>
      <c r="I1621" s="427"/>
      <c r="J1621" s="430"/>
      <c r="K1621" s="427"/>
      <c r="L1621" s="467">
        <v>0</v>
      </c>
      <c r="M1621" s="457"/>
      <c r="N1621" s="474">
        <v>0</v>
      </c>
      <c r="EZ1621" s="337"/>
      <c r="FA1621" s="339"/>
      <c r="FB1621" s="432"/>
      <c r="FC1621" s="432"/>
      <c r="FD1621" s="432"/>
      <c r="FJ1621" s="432" t="s">
        <v>84</v>
      </c>
      <c r="FK1621" s="432"/>
    </row>
    <row r="1622" spans="1:167" s="327" customFormat="1" ht="22.5" x14ac:dyDescent="0.25">
      <c r="A1622" s="423" t="s">
        <v>532</v>
      </c>
      <c r="B1622" s="424" t="s">
        <v>221</v>
      </c>
      <c r="C1622" s="425" t="s">
        <v>325</v>
      </c>
      <c r="D1622" s="425"/>
      <c r="E1622" s="425"/>
      <c r="F1622" s="426" t="s">
        <v>60</v>
      </c>
      <c r="G1622" s="427">
        <v>0.02</v>
      </c>
      <c r="H1622" s="428">
        <v>1</v>
      </c>
      <c r="I1622" s="466">
        <v>0.02</v>
      </c>
      <c r="J1622" s="430"/>
      <c r="K1622" s="427"/>
      <c r="L1622" s="430"/>
      <c r="M1622" s="427"/>
      <c r="N1622" s="431"/>
      <c r="EZ1622" s="337"/>
      <c r="FA1622" s="339"/>
      <c r="FB1622" s="432" t="s">
        <v>325</v>
      </c>
      <c r="FC1622" s="432" t="s">
        <v>4</v>
      </c>
      <c r="FD1622" s="432" t="s">
        <v>4</v>
      </c>
      <c r="FJ1622" s="432"/>
      <c r="FK1622" s="432"/>
    </row>
    <row r="1623" spans="1:167" s="327" customFormat="1" ht="15" x14ac:dyDescent="0.25">
      <c r="A1623" s="433"/>
      <c r="B1623" s="434"/>
      <c r="C1623" s="435" t="s">
        <v>2185</v>
      </c>
      <c r="D1623" s="435"/>
      <c r="E1623" s="435"/>
      <c r="F1623" s="435"/>
      <c r="G1623" s="435"/>
      <c r="H1623" s="435"/>
      <c r="I1623" s="435"/>
      <c r="J1623" s="435"/>
      <c r="K1623" s="435"/>
      <c r="L1623" s="435"/>
      <c r="M1623" s="435"/>
      <c r="N1623" s="436"/>
      <c r="EZ1623" s="337"/>
      <c r="FA1623" s="339"/>
      <c r="FB1623" s="432"/>
      <c r="FC1623" s="432"/>
      <c r="FD1623" s="432"/>
      <c r="FE1623" s="437" t="s">
        <v>2185</v>
      </c>
      <c r="FJ1623" s="432"/>
      <c r="FK1623" s="432"/>
    </row>
    <row r="1624" spans="1:167" s="327" customFormat="1" ht="67.5" x14ac:dyDescent="0.25">
      <c r="A1624" s="438"/>
      <c r="B1624" s="439" t="s">
        <v>61</v>
      </c>
      <c r="C1624" s="440" t="s">
        <v>62</v>
      </c>
      <c r="D1624" s="440"/>
      <c r="E1624" s="440"/>
      <c r="F1624" s="440"/>
      <c r="G1624" s="440"/>
      <c r="H1624" s="440"/>
      <c r="I1624" s="440"/>
      <c r="J1624" s="440"/>
      <c r="K1624" s="440"/>
      <c r="L1624" s="440"/>
      <c r="M1624" s="440"/>
      <c r="N1624" s="441"/>
      <c r="EZ1624" s="337"/>
      <c r="FA1624" s="339"/>
      <c r="FB1624" s="432"/>
      <c r="FC1624" s="432"/>
      <c r="FD1624" s="432"/>
      <c r="FF1624" s="437" t="s">
        <v>62</v>
      </c>
      <c r="FJ1624" s="432"/>
      <c r="FK1624" s="432"/>
    </row>
    <row r="1625" spans="1:167" s="327" customFormat="1" ht="67.5" x14ac:dyDescent="0.25">
      <c r="A1625" s="438"/>
      <c r="B1625" s="439" t="s">
        <v>63</v>
      </c>
      <c r="C1625" s="440" t="s">
        <v>64</v>
      </c>
      <c r="D1625" s="440"/>
      <c r="E1625" s="440"/>
      <c r="F1625" s="440"/>
      <c r="G1625" s="440"/>
      <c r="H1625" s="440"/>
      <c r="I1625" s="440"/>
      <c r="J1625" s="440"/>
      <c r="K1625" s="440"/>
      <c r="L1625" s="440"/>
      <c r="M1625" s="440"/>
      <c r="N1625" s="441"/>
      <c r="EZ1625" s="337"/>
      <c r="FA1625" s="339"/>
      <c r="FB1625" s="432"/>
      <c r="FC1625" s="432"/>
      <c r="FD1625" s="432"/>
      <c r="FF1625" s="437" t="s">
        <v>64</v>
      </c>
      <c r="FJ1625" s="432"/>
      <c r="FK1625" s="432"/>
    </row>
    <row r="1626" spans="1:167" s="327" customFormat="1" ht="33.75" x14ac:dyDescent="0.25">
      <c r="A1626" s="438"/>
      <c r="B1626" s="439" t="s">
        <v>92</v>
      </c>
      <c r="C1626" s="440" t="s">
        <v>93</v>
      </c>
      <c r="D1626" s="440"/>
      <c r="E1626" s="440"/>
      <c r="F1626" s="440"/>
      <c r="G1626" s="440"/>
      <c r="H1626" s="440"/>
      <c r="I1626" s="440"/>
      <c r="J1626" s="440"/>
      <c r="K1626" s="440"/>
      <c r="L1626" s="440"/>
      <c r="M1626" s="440"/>
      <c r="N1626" s="441"/>
      <c r="EZ1626" s="337"/>
      <c r="FA1626" s="339"/>
      <c r="FB1626" s="432"/>
      <c r="FC1626" s="432"/>
      <c r="FD1626" s="432"/>
      <c r="FF1626" s="437" t="s">
        <v>93</v>
      </c>
      <c r="FJ1626" s="432"/>
      <c r="FK1626" s="432"/>
    </row>
    <row r="1627" spans="1:167" s="327" customFormat="1" ht="15" x14ac:dyDescent="0.25">
      <c r="A1627" s="442"/>
      <c r="B1627" s="439" t="s">
        <v>57</v>
      </c>
      <c r="C1627" s="435" t="s">
        <v>67</v>
      </c>
      <c r="D1627" s="435"/>
      <c r="E1627" s="435"/>
      <c r="F1627" s="443"/>
      <c r="G1627" s="444"/>
      <c r="H1627" s="444"/>
      <c r="I1627" s="444"/>
      <c r="J1627" s="445">
        <v>60.66</v>
      </c>
      <c r="K1627" s="470">
        <v>1.7250000000000001</v>
      </c>
      <c r="L1627" s="445">
        <v>2.09</v>
      </c>
      <c r="M1627" s="448">
        <v>52.21</v>
      </c>
      <c r="N1627" s="472">
        <v>109.12</v>
      </c>
      <c r="EZ1627" s="337"/>
      <c r="FA1627" s="339"/>
      <c r="FB1627" s="432"/>
      <c r="FC1627" s="432"/>
      <c r="FD1627" s="432"/>
      <c r="FG1627" s="437" t="s">
        <v>67</v>
      </c>
      <c r="FJ1627" s="432"/>
      <c r="FK1627" s="432"/>
    </row>
    <row r="1628" spans="1:167" s="327" customFormat="1" ht="15" x14ac:dyDescent="0.25">
      <c r="A1628" s="442"/>
      <c r="B1628" s="439" t="s">
        <v>68</v>
      </c>
      <c r="C1628" s="435" t="s">
        <v>69</v>
      </c>
      <c r="D1628" s="435"/>
      <c r="E1628" s="435"/>
      <c r="F1628" s="443"/>
      <c r="G1628" s="444"/>
      <c r="H1628" s="444"/>
      <c r="I1628" s="444"/>
      <c r="J1628" s="445">
        <v>30.24</v>
      </c>
      <c r="K1628" s="470">
        <v>1.875</v>
      </c>
      <c r="L1628" s="445">
        <v>1.1299999999999999</v>
      </c>
      <c r="M1628" s="448">
        <v>15.71</v>
      </c>
      <c r="N1628" s="472">
        <v>17.75</v>
      </c>
      <c r="EZ1628" s="337"/>
      <c r="FA1628" s="339"/>
      <c r="FB1628" s="432"/>
      <c r="FC1628" s="432"/>
      <c r="FD1628" s="432"/>
      <c r="FG1628" s="437" t="s">
        <v>69</v>
      </c>
      <c r="FJ1628" s="432"/>
      <c r="FK1628" s="432"/>
    </row>
    <row r="1629" spans="1:167" s="327" customFormat="1" ht="15" x14ac:dyDescent="0.25">
      <c r="A1629" s="442"/>
      <c r="B1629" s="439" t="s">
        <v>70</v>
      </c>
      <c r="C1629" s="435" t="s">
        <v>71</v>
      </c>
      <c r="D1629" s="435"/>
      <c r="E1629" s="435"/>
      <c r="F1629" s="443"/>
      <c r="G1629" s="444"/>
      <c r="H1629" s="444"/>
      <c r="I1629" s="444"/>
      <c r="J1629" s="445">
        <v>2.69</v>
      </c>
      <c r="K1629" s="470">
        <v>1.875</v>
      </c>
      <c r="L1629" s="445">
        <v>0.1</v>
      </c>
      <c r="M1629" s="448">
        <v>52.21</v>
      </c>
      <c r="N1629" s="472">
        <v>5.22</v>
      </c>
      <c r="EZ1629" s="337"/>
      <c r="FA1629" s="339"/>
      <c r="FB1629" s="432"/>
      <c r="FC1629" s="432"/>
      <c r="FD1629" s="432"/>
      <c r="FG1629" s="437" t="s">
        <v>71</v>
      </c>
      <c r="FJ1629" s="432"/>
      <c r="FK1629" s="432"/>
    </row>
    <row r="1630" spans="1:167" s="327" customFormat="1" ht="15" x14ac:dyDescent="0.25">
      <c r="A1630" s="442"/>
      <c r="B1630" s="439" t="s">
        <v>72</v>
      </c>
      <c r="C1630" s="435" t="s">
        <v>73</v>
      </c>
      <c r="D1630" s="435"/>
      <c r="E1630" s="435"/>
      <c r="F1630" s="443"/>
      <c r="G1630" s="444"/>
      <c r="H1630" s="444"/>
      <c r="I1630" s="444"/>
      <c r="J1630" s="445">
        <v>851.5</v>
      </c>
      <c r="K1630" s="444"/>
      <c r="L1630" s="445">
        <v>17.03</v>
      </c>
      <c r="M1630" s="446">
        <v>9.5</v>
      </c>
      <c r="N1630" s="472">
        <v>161.79</v>
      </c>
      <c r="EZ1630" s="337"/>
      <c r="FA1630" s="339"/>
      <c r="FB1630" s="432"/>
      <c r="FC1630" s="432"/>
      <c r="FD1630" s="432"/>
      <c r="FG1630" s="437" t="s">
        <v>73</v>
      </c>
      <c r="FJ1630" s="432"/>
      <c r="FK1630" s="432"/>
    </row>
    <row r="1631" spans="1:167" s="327" customFormat="1" ht="15" x14ac:dyDescent="0.25">
      <c r="A1631" s="452"/>
      <c r="B1631" s="439"/>
      <c r="C1631" s="435" t="s">
        <v>74</v>
      </c>
      <c r="D1631" s="435"/>
      <c r="E1631" s="435"/>
      <c r="F1631" s="443" t="s">
        <v>75</v>
      </c>
      <c r="G1631" s="448">
        <v>6.94</v>
      </c>
      <c r="H1631" s="470">
        <v>1.7250000000000001</v>
      </c>
      <c r="I1631" s="465">
        <v>0.23943</v>
      </c>
      <c r="J1631" s="370"/>
      <c r="K1631" s="444"/>
      <c r="L1631" s="370"/>
      <c r="M1631" s="444"/>
      <c r="N1631" s="451"/>
      <c r="EZ1631" s="337"/>
      <c r="FA1631" s="339"/>
      <c r="FB1631" s="432"/>
      <c r="FC1631" s="432"/>
      <c r="FD1631" s="432"/>
      <c r="FH1631" s="437" t="s">
        <v>74</v>
      </c>
      <c r="FJ1631" s="432"/>
      <c r="FK1631" s="432"/>
    </row>
    <row r="1632" spans="1:167" s="327" customFormat="1" ht="15" x14ac:dyDescent="0.25">
      <c r="A1632" s="452"/>
      <c r="B1632" s="439"/>
      <c r="C1632" s="435" t="s">
        <v>76</v>
      </c>
      <c r="D1632" s="435"/>
      <c r="E1632" s="435"/>
      <c r="F1632" s="443" t="s">
        <v>75</v>
      </c>
      <c r="G1632" s="448">
        <v>0.21</v>
      </c>
      <c r="H1632" s="470">
        <v>1.875</v>
      </c>
      <c r="I1632" s="453">
        <v>7.8750000000000001E-3</v>
      </c>
      <c r="J1632" s="370"/>
      <c r="K1632" s="444"/>
      <c r="L1632" s="370"/>
      <c r="M1632" s="444"/>
      <c r="N1632" s="451"/>
      <c r="EZ1632" s="337"/>
      <c r="FA1632" s="339"/>
      <c r="FB1632" s="432"/>
      <c r="FC1632" s="432"/>
      <c r="FD1632" s="432"/>
      <c r="FH1632" s="437" t="s">
        <v>76</v>
      </c>
      <c r="FJ1632" s="432"/>
      <c r="FK1632" s="432"/>
    </row>
    <row r="1633" spans="1:167" s="327" customFormat="1" ht="15" x14ac:dyDescent="0.25">
      <c r="A1633" s="433"/>
      <c r="B1633" s="439"/>
      <c r="C1633" s="455" t="s">
        <v>77</v>
      </c>
      <c r="D1633" s="455"/>
      <c r="E1633" s="455"/>
      <c r="F1633" s="456"/>
      <c r="G1633" s="457"/>
      <c r="H1633" s="457"/>
      <c r="I1633" s="457"/>
      <c r="J1633" s="458">
        <v>942.4</v>
      </c>
      <c r="K1633" s="457"/>
      <c r="L1633" s="458">
        <v>20.25</v>
      </c>
      <c r="M1633" s="457"/>
      <c r="N1633" s="473">
        <v>288.66000000000003</v>
      </c>
      <c r="EZ1633" s="337"/>
      <c r="FA1633" s="339"/>
      <c r="FB1633" s="432"/>
      <c r="FC1633" s="432"/>
      <c r="FD1633" s="432"/>
      <c r="FI1633" s="437" t="s">
        <v>77</v>
      </c>
      <c r="FJ1633" s="432"/>
      <c r="FK1633" s="432"/>
    </row>
    <row r="1634" spans="1:167" s="327" customFormat="1" ht="15" x14ac:dyDescent="0.25">
      <c r="A1634" s="452"/>
      <c r="B1634" s="439"/>
      <c r="C1634" s="435" t="s">
        <v>78</v>
      </c>
      <c r="D1634" s="435"/>
      <c r="E1634" s="435"/>
      <c r="F1634" s="443"/>
      <c r="G1634" s="444"/>
      <c r="H1634" s="444"/>
      <c r="I1634" s="444"/>
      <c r="J1634" s="370"/>
      <c r="K1634" s="444"/>
      <c r="L1634" s="445">
        <v>2.19</v>
      </c>
      <c r="M1634" s="444"/>
      <c r="N1634" s="472">
        <v>114.34</v>
      </c>
      <c r="EZ1634" s="337"/>
      <c r="FA1634" s="339"/>
      <c r="FB1634" s="432"/>
      <c r="FC1634" s="432"/>
      <c r="FD1634" s="432"/>
      <c r="FH1634" s="437" t="s">
        <v>78</v>
      </c>
      <c r="FJ1634" s="432"/>
      <c r="FK1634" s="432"/>
    </row>
    <row r="1635" spans="1:167" s="327" customFormat="1" ht="15" x14ac:dyDescent="0.25">
      <c r="A1635" s="452"/>
      <c r="B1635" s="439" t="s">
        <v>94</v>
      </c>
      <c r="C1635" s="435" t="s">
        <v>95</v>
      </c>
      <c r="D1635" s="435"/>
      <c r="E1635" s="435"/>
      <c r="F1635" s="443" t="s">
        <v>81</v>
      </c>
      <c r="G1635" s="450">
        <v>109</v>
      </c>
      <c r="H1635" s="444"/>
      <c r="I1635" s="450">
        <v>109</v>
      </c>
      <c r="J1635" s="370"/>
      <c r="K1635" s="444"/>
      <c r="L1635" s="445">
        <v>2.39</v>
      </c>
      <c r="M1635" s="444"/>
      <c r="N1635" s="472">
        <v>124.63</v>
      </c>
      <c r="EZ1635" s="337"/>
      <c r="FA1635" s="339"/>
      <c r="FB1635" s="432"/>
      <c r="FC1635" s="432"/>
      <c r="FD1635" s="432"/>
      <c r="FH1635" s="437" t="s">
        <v>95</v>
      </c>
      <c r="FJ1635" s="432"/>
      <c r="FK1635" s="432"/>
    </row>
    <row r="1636" spans="1:167" s="327" customFormat="1" ht="22.5" x14ac:dyDescent="0.25">
      <c r="A1636" s="452"/>
      <c r="B1636" s="439" t="s">
        <v>96</v>
      </c>
      <c r="C1636" s="435" t="s">
        <v>97</v>
      </c>
      <c r="D1636" s="435"/>
      <c r="E1636" s="435"/>
      <c r="F1636" s="443" t="s">
        <v>81</v>
      </c>
      <c r="G1636" s="450">
        <v>57</v>
      </c>
      <c r="H1636" s="448">
        <v>0.85</v>
      </c>
      <c r="I1636" s="448">
        <v>48.45</v>
      </c>
      <c r="J1636" s="370"/>
      <c r="K1636" s="444"/>
      <c r="L1636" s="445">
        <v>1.06</v>
      </c>
      <c r="M1636" s="444"/>
      <c r="N1636" s="472">
        <v>55.4</v>
      </c>
      <c r="EZ1636" s="337"/>
      <c r="FA1636" s="339"/>
      <c r="FB1636" s="432"/>
      <c r="FC1636" s="432"/>
      <c r="FD1636" s="432"/>
      <c r="FH1636" s="437" t="s">
        <v>97</v>
      </c>
      <c r="FJ1636" s="432"/>
      <c r="FK1636" s="432"/>
    </row>
    <row r="1637" spans="1:167" s="327" customFormat="1" ht="15" x14ac:dyDescent="0.25">
      <c r="A1637" s="461"/>
      <c r="B1637" s="462"/>
      <c r="C1637" s="425" t="s">
        <v>84</v>
      </c>
      <c r="D1637" s="425"/>
      <c r="E1637" s="425"/>
      <c r="F1637" s="426"/>
      <c r="G1637" s="427"/>
      <c r="H1637" s="427"/>
      <c r="I1637" s="427"/>
      <c r="J1637" s="430"/>
      <c r="K1637" s="427"/>
      <c r="L1637" s="467">
        <v>23.7</v>
      </c>
      <c r="M1637" s="457"/>
      <c r="N1637" s="474">
        <v>468.69</v>
      </c>
      <c r="EZ1637" s="337"/>
      <c r="FA1637" s="339"/>
      <c r="FB1637" s="432"/>
      <c r="FC1637" s="432"/>
      <c r="FD1637" s="432"/>
      <c r="FJ1637" s="432" t="s">
        <v>84</v>
      </c>
      <c r="FK1637" s="432"/>
    </row>
    <row r="1638" spans="1:167" s="327" customFormat="1" ht="15" x14ac:dyDescent="0.25">
      <c r="A1638" s="423" t="s">
        <v>533</v>
      </c>
      <c r="B1638" s="424" t="s">
        <v>224</v>
      </c>
      <c r="C1638" s="425" t="s">
        <v>225</v>
      </c>
      <c r="D1638" s="425"/>
      <c r="E1638" s="425"/>
      <c r="F1638" s="426" t="s">
        <v>197</v>
      </c>
      <c r="G1638" s="427">
        <v>-2.2000000000000002</v>
      </c>
      <c r="H1638" s="428">
        <v>1</v>
      </c>
      <c r="I1638" s="483">
        <v>-2.2000000000000002</v>
      </c>
      <c r="J1638" s="467">
        <v>6.2</v>
      </c>
      <c r="K1638" s="427"/>
      <c r="L1638" s="467">
        <v>-13.64</v>
      </c>
      <c r="M1638" s="483">
        <v>9.5</v>
      </c>
      <c r="N1638" s="474">
        <v>-129.58000000000001</v>
      </c>
      <c r="EZ1638" s="337"/>
      <c r="FA1638" s="339"/>
      <c r="FB1638" s="432" t="s">
        <v>225</v>
      </c>
      <c r="FC1638" s="432" t="s">
        <v>4</v>
      </c>
      <c r="FD1638" s="432" t="s">
        <v>4</v>
      </c>
      <c r="FJ1638" s="432"/>
      <c r="FK1638" s="432"/>
    </row>
    <row r="1639" spans="1:167" s="327" customFormat="1" ht="15" x14ac:dyDescent="0.25">
      <c r="A1639" s="461"/>
      <c r="B1639" s="462"/>
      <c r="C1639" s="425" t="s">
        <v>84</v>
      </c>
      <c r="D1639" s="425"/>
      <c r="E1639" s="425"/>
      <c r="F1639" s="426"/>
      <c r="G1639" s="427"/>
      <c r="H1639" s="427"/>
      <c r="I1639" s="427"/>
      <c r="J1639" s="430"/>
      <c r="K1639" s="427"/>
      <c r="L1639" s="467">
        <v>-13.64</v>
      </c>
      <c r="M1639" s="457"/>
      <c r="N1639" s="474">
        <v>-129.58000000000001</v>
      </c>
      <c r="EZ1639" s="337"/>
      <c r="FA1639" s="339"/>
      <c r="FB1639" s="432"/>
      <c r="FC1639" s="432"/>
      <c r="FD1639" s="432"/>
      <c r="FJ1639" s="432" t="s">
        <v>84</v>
      </c>
      <c r="FK1639" s="432"/>
    </row>
    <row r="1640" spans="1:167" s="327" customFormat="1" ht="15" x14ac:dyDescent="0.25">
      <c r="A1640" s="423" t="s">
        <v>534</v>
      </c>
      <c r="B1640" s="424" t="s">
        <v>195</v>
      </c>
      <c r="C1640" s="425" t="s">
        <v>328</v>
      </c>
      <c r="D1640" s="425"/>
      <c r="E1640" s="425"/>
      <c r="F1640" s="426" t="s">
        <v>197</v>
      </c>
      <c r="G1640" s="427">
        <v>1.72</v>
      </c>
      <c r="H1640" s="428">
        <v>1</v>
      </c>
      <c r="I1640" s="466">
        <v>1.72</v>
      </c>
      <c r="J1640" s="430"/>
      <c r="K1640" s="427"/>
      <c r="L1640" s="430"/>
      <c r="M1640" s="483">
        <v>9.5</v>
      </c>
      <c r="N1640" s="431"/>
      <c r="EZ1640" s="337"/>
      <c r="FA1640" s="339"/>
      <c r="FB1640" s="432" t="s">
        <v>328</v>
      </c>
      <c r="FC1640" s="432" t="s">
        <v>4</v>
      </c>
      <c r="FD1640" s="432" t="s">
        <v>4</v>
      </c>
      <c r="FJ1640" s="432"/>
      <c r="FK1640" s="432"/>
    </row>
    <row r="1641" spans="1:167" s="327" customFormat="1" ht="15" x14ac:dyDescent="0.25">
      <c r="A1641" s="461"/>
      <c r="B1641" s="462"/>
      <c r="C1641" s="425" t="s">
        <v>84</v>
      </c>
      <c r="D1641" s="425"/>
      <c r="E1641" s="425"/>
      <c r="F1641" s="426"/>
      <c r="G1641" s="427"/>
      <c r="H1641" s="427"/>
      <c r="I1641" s="427"/>
      <c r="J1641" s="430"/>
      <c r="K1641" s="427"/>
      <c r="L1641" s="467">
        <v>0</v>
      </c>
      <c r="M1641" s="457"/>
      <c r="N1641" s="474">
        <v>0</v>
      </c>
      <c r="EZ1641" s="337"/>
      <c r="FA1641" s="339"/>
      <c r="FB1641" s="432"/>
      <c r="FC1641" s="432"/>
      <c r="FD1641" s="432"/>
      <c r="FJ1641" s="432" t="s">
        <v>84</v>
      </c>
      <c r="FK1641" s="432"/>
    </row>
    <row r="1642" spans="1:167" s="327" customFormat="1" ht="67.5" x14ac:dyDescent="0.25">
      <c r="A1642" s="423" t="s">
        <v>535</v>
      </c>
      <c r="B1642" s="424" t="s">
        <v>277</v>
      </c>
      <c r="C1642" s="425" t="s">
        <v>278</v>
      </c>
      <c r="D1642" s="425"/>
      <c r="E1642" s="425"/>
      <c r="F1642" s="426" t="s">
        <v>60</v>
      </c>
      <c r="G1642" s="427">
        <v>5.1999999999999998E-2</v>
      </c>
      <c r="H1642" s="428">
        <v>1</v>
      </c>
      <c r="I1642" s="429">
        <v>5.1999999999999998E-2</v>
      </c>
      <c r="J1642" s="430"/>
      <c r="K1642" s="427"/>
      <c r="L1642" s="430"/>
      <c r="M1642" s="427"/>
      <c r="N1642" s="431"/>
      <c r="EZ1642" s="337"/>
      <c r="FA1642" s="339"/>
      <c r="FB1642" s="432" t="s">
        <v>278</v>
      </c>
      <c r="FC1642" s="432" t="s">
        <v>4</v>
      </c>
      <c r="FD1642" s="432" t="s">
        <v>4</v>
      </c>
      <c r="FJ1642" s="432"/>
      <c r="FK1642" s="432"/>
    </row>
    <row r="1643" spans="1:167" s="327" customFormat="1" ht="15" x14ac:dyDescent="0.25">
      <c r="A1643" s="433"/>
      <c r="B1643" s="434"/>
      <c r="C1643" s="435" t="s">
        <v>2184</v>
      </c>
      <c r="D1643" s="435"/>
      <c r="E1643" s="435"/>
      <c r="F1643" s="435"/>
      <c r="G1643" s="435"/>
      <c r="H1643" s="435"/>
      <c r="I1643" s="435"/>
      <c r="J1643" s="435"/>
      <c r="K1643" s="435"/>
      <c r="L1643" s="435"/>
      <c r="M1643" s="435"/>
      <c r="N1643" s="436"/>
      <c r="EZ1643" s="337"/>
      <c r="FA1643" s="339"/>
      <c r="FB1643" s="432"/>
      <c r="FC1643" s="432"/>
      <c r="FD1643" s="432"/>
      <c r="FE1643" s="437" t="s">
        <v>2184</v>
      </c>
      <c r="FJ1643" s="432"/>
      <c r="FK1643" s="432"/>
    </row>
    <row r="1644" spans="1:167" s="327" customFormat="1" ht="67.5" x14ac:dyDescent="0.25">
      <c r="A1644" s="438"/>
      <c r="B1644" s="439" t="s">
        <v>61</v>
      </c>
      <c r="C1644" s="440" t="s">
        <v>62</v>
      </c>
      <c r="D1644" s="440"/>
      <c r="E1644" s="440"/>
      <c r="F1644" s="440"/>
      <c r="G1644" s="440"/>
      <c r="H1644" s="440"/>
      <c r="I1644" s="440"/>
      <c r="J1644" s="440"/>
      <c r="K1644" s="440"/>
      <c r="L1644" s="440"/>
      <c r="M1644" s="440"/>
      <c r="N1644" s="441"/>
      <c r="EZ1644" s="337"/>
      <c r="FA1644" s="339"/>
      <c r="FB1644" s="432"/>
      <c r="FC1644" s="432"/>
      <c r="FD1644" s="432"/>
      <c r="FF1644" s="437" t="s">
        <v>62</v>
      </c>
      <c r="FJ1644" s="432"/>
      <c r="FK1644" s="432"/>
    </row>
    <row r="1645" spans="1:167" s="327" customFormat="1" ht="67.5" x14ac:dyDescent="0.25">
      <c r="A1645" s="438"/>
      <c r="B1645" s="439" t="s">
        <v>63</v>
      </c>
      <c r="C1645" s="440" t="s">
        <v>64</v>
      </c>
      <c r="D1645" s="440"/>
      <c r="E1645" s="440"/>
      <c r="F1645" s="440"/>
      <c r="G1645" s="440"/>
      <c r="H1645" s="440"/>
      <c r="I1645" s="440"/>
      <c r="J1645" s="440"/>
      <c r="K1645" s="440"/>
      <c r="L1645" s="440"/>
      <c r="M1645" s="440"/>
      <c r="N1645" s="441"/>
      <c r="EZ1645" s="337"/>
      <c r="FA1645" s="339"/>
      <c r="FB1645" s="432"/>
      <c r="FC1645" s="432"/>
      <c r="FD1645" s="432"/>
      <c r="FF1645" s="437" t="s">
        <v>64</v>
      </c>
      <c r="FJ1645" s="432"/>
      <c r="FK1645" s="432"/>
    </row>
    <row r="1646" spans="1:167" s="327" customFormat="1" ht="33.75" x14ac:dyDescent="0.25">
      <c r="A1646" s="438"/>
      <c r="B1646" s="439" t="s">
        <v>92</v>
      </c>
      <c r="C1646" s="440" t="s">
        <v>93</v>
      </c>
      <c r="D1646" s="440"/>
      <c r="E1646" s="440"/>
      <c r="F1646" s="440"/>
      <c r="G1646" s="440"/>
      <c r="H1646" s="440"/>
      <c r="I1646" s="440"/>
      <c r="J1646" s="440"/>
      <c r="K1646" s="440"/>
      <c r="L1646" s="440"/>
      <c r="M1646" s="440"/>
      <c r="N1646" s="441"/>
      <c r="EZ1646" s="337"/>
      <c r="FA1646" s="339"/>
      <c r="FB1646" s="432"/>
      <c r="FC1646" s="432"/>
      <c r="FD1646" s="432"/>
      <c r="FF1646" s="437" t="s">
        <v>93</v>
      </c>
      <c r="FJ1646" s="432"/>
      <c r="FK1646" s="432"/>
    </row>
    <row r="1647" spans="1:167" s="327" customFormat="1" ht="15" x14ac:dyDescent="0.25">
      <c r="A1647" s="442"/>
      <c r="B1647" s="439" t="s">
        <v>57</v>
      </c>
      <c r="C1647" s="435" t="s">
        <v>67</v>
      </c>
      <c r="D1647" s="435"/>
      <c r="E1647" s="435"/>
      <c r="F1647" s="443"/>
      <c r="G1647" s="444"/>
      <c r="H1647" s="444"/>
      <c r="I1647" s="444"/>
      <c r="J1647" s="445">
        <v>117.59</v>
      </c>
      <c r="K1647" s="470">
        <v>1.7250000000000001</v>
      </c>
      <c r="L1647" s="445">
        <v>10.55</v>
      </c>
      <c r="M1647" s="448">
        <v>52.21</v>
      </c>
      <c r="N1647" s="472">
        <v>550.82000000000005</v>
      </c>
      <c r="EZ1647" s="337"/>
      <c r="FA1647" s="339"/>
      <c r="FB1647" s="432"/>
      <c r="FC1647" s="432"/>
      <c r="FD1647" s="432"/>
      <c r="FG1647" s="437" t="s">
        <v>67</v>
      </c>
      <c r="FJ1647" s="432"/>
      <c r="FK1647" s="432"/>
    </row>
    <row r="1648" spans="1:167" s="327" customFormat="1" ht="15" x14ac:dyDescent="0.25">
      <c r="A1648" s="442"/>
      <c r="B1648" s="439" t="s">
        <v>68</v>
      </c>
      <c r="C1648" s="435" t="s">
        <v>69</v>
      </c>
      <c r="D1648" s="435"/>
      <c r="E1648" s="435"/>
      <c r="F1648" s="443"/>
      <c r="G1648" s="444"/>
      <c r="H1648" s="444"/>
      <c r="I1648" s="444"/>
      <c r="J1648" s="445">
        <v>363.3</v>
      </c>
      <c r="K1648" s="470">
        <v>1.875</v>
      </c>
      <c r="L1648" s="445">
        <v>35.42</v>
      </c>
      <c r="M1648" s="448">
        <v>15.71</v>
      </c>
      <c r="N1648" s="472">
        <v>556.45000000000005</v>
      </c>
      <c r="EZ1648" s="337"/>
      <c r="FA1648" s="339"/>
      <c r="FB1648" s="432"/>
      <c r="FC1648" s="432"/>
      <c r="FD1648" s="432"/>
      <c r="FG1648" s="437" t="s">
        <v>69</v>
      </c>
      <c r="FJ1648" s="432"/>
      <c r="FK1648" s="432"/>
    </row>
    <row r="1649" spans="1:167" s="327" customFormat="1" ht="15" x14ac:dyDescent="0.25">
      <c r="A1649" s="442"/>
      <c r="B1649" s="439" t="s">
        <v>70</v>
      </c>
      <c r="C1649" s="435" t="s">
        <v>71</v>
      </c>
      <c r="D1649" s="435"/>
      <c r="E1649" s="435"/>
      <c r="F1649" s="443"/>
      <c r="G1649" s="444"/>
      <c r="H1649" s="444"/>
      <c r="I1649" s="444"/>
      <c r="J1649" s="445">
        <v>2.77</v>
      </c>
      <c r="K1649" s="470">
        <v>1.875</v>
      </c>
      <c r="L1649" s="445">
        <v>0.27</v>
      </c>
      <c r="M1649" s="448">
        <v>52.21</v>
      </c>
      <c r="N1649" s="472">
        <v>14.1</v>
      </c>
      <c r="EZ1649" s="337"/>
      <c r="FA1649" s="339"/>
      <c r="FB1649" s="432"/>
      <c r="FC1649" s="432"/>
      <c r="FD1649" s="432"/>
      <c r="FG1649" s="437" t="s">
        <v>71</v>
      </c>
      <c r="FJ1649" s="432"/>
      <c r="FK1649" s="432"/>
    </row>
    <row r="1650" spans="1:167" s="327" customFormat="1" ht="15" x14ac:dyDescent="0.25">
      <c r="A1650" s="442"/>
      <c r="B1650" s="439" t="s">
        <v>72</v>
      </c>
      <c r="C1650" s="435" t="s">
        <v>73</v>
      </c>
      <c r="D1650" s="435"/>
      <c r="E1650" s="435"/>
      <c r="F1650" s="443"/>
      <c r="G1650" s="444"/>
      <c r="H1650" s="444"/>
      <c r="I1650" s="444"/>
      <c r="J1650" s="445">
        <v>119.96</v>
      </c>
      <c r="K1650" s="444"/>
      <c r="L1650" s="445">
        <v>6.24</v>
      </c>
      <c r="M1650" s="446">
        <v>9.5</v>
      </c>
      <c r="N1650" s="472">
        <v>59.28</v>
      </c>
      <c r="EZ1650" s="337"/>
      <c r="FA1650" s="339"/>
      <c r="FB1650" s="432"/>
      <c r="FC1650" s="432"/>
      <c r="FD1650" s="432"/>
      <c r="FG1650" s="437" t="s">
        <v>73</v>
      </c>
      <c r="FJ1650" s="432"/>
      <c r="FK1650" s="432"/>
    </row>
    <row r="1651" spans="1:167" s="327" customFormat="1" ht="15" x14ac:dyDescent="0.25">
      <c r="A1651" s="452"/>
      <c r="B1651" s="439"/>
      <c r="C1651" s="435" t="s">
        <v>74</v>
      </c>
      <c r="D1651" s="435"/>
      <c r="E1651" s="435"/>
      <c r="F1651" s="443" t="s">
        <v>75</v>
      </c>
      <c r="G1651" s="448">
        <v>13.61</v>
      </c>
      <c r="H1651" s="470">
        <v>1.7250000000000001</v>
      </c>
      <c r="I1651" s="453">
        <v>1.220817</v>
      </c>
      <c r="J1651" s="370"/>
      <c r="K1651" s="444"/>
      <c r="L1651" s="370"/>
      <c r="M1651" s="444"/>
      <c r="N1651" s="451"/>
      <c r="EZ1651" s="337"/>
      <c r="FA1651" s="339"/>
      <c r="FB1651" s="432"/>
      <c r="FC1651" s="432"/>
      <c r="FD1651" s="432"/>
      <c r="FH1651" s="437" t="s">
        <v>74</v>
      </c>
      <c r="FJ1651" s="432"/>
      <c r="FK1651" s="432"/>
    </row>
    <row r="1652" spans="1:167" s="327" customFormat="1" ht="15" x14ac:dyDescent="0.25">
      <c r="A1652" s="452"/>
      <c r="B1652" s="439"/>
      <c r="C1652" s="435" t="s">
        <v>76</v>
      </c>
      <c r="D1652" s="435"/>
      <c r="E1652" s="435"/>
      <c r="F1652" s="443" t="s">
        <v>75</v>
      </c>
      <c r="G1652" s="448">
        <v>0.23</v>
      </c>
      <c r="H1652" s="470">
        <v>1.875</v>
      </c>
      <c r="I1652" s="453">
        <v>2.2425E-2</v>
      </c>
      <c r="J1652" s="370"/>
      <c r="K1652" s="444"/>
      <c r="L1652" s="370"/>
      <c r="M1652" s="444"/>
      <c r="N1652" s="451"/>
      <c r="EZ1652" s="337"/>
      <c r="FA1652" s="339"/>
      <c r="FB1652" s="432"/>
      <c r="FC1652" s="432"/>
      <c r="FD1652" s="432"/>
      <c r="FH1652" s="437" t="s">
        <v>76</v>
      </c>
      <c r="FJ1652" s="432"/>
      <c r="FK1652" s="432"/>
    </row>
    <row r="1653" spans="1:167" s="327" customFormat="1" ht="15" x14ac:dyDescent="0.25">
      <c r="A1653" s="433"/>
      <c r="B1653" s="439"/>
      <c r="C1653" s="455" t="s">
        <v>77</v>
      </c>
      <c r="D1653" s="455"/>
      <c r="E1653" s="455"/>
      <c r="F1653" s="456"/>
      <c r="G1653" s="457"/>
      <c r="H1653" s="457"/>
      <c r="I1653" s="457"/>
      <c r="J1653" s="458">
        <v>600.85</v>
      </c>
      <c r="K1653" s="457"/>
      <c r="L1653" s="458">
        <v>52.21</v>
      </c>
      <c r="M1653" s="457"/>
      <c r="N1653" s="460">
        <v>1166.55</v>
      </c>
      <c r="EZ1653" s="337"/>
      <c r="FA1653" s="339"/>
      <c r="FB1653" s="432"/>
      <c r="FC1653" s="432"/>
      <c r="FD1653" s="432"/>
      <c r="FI1653" s="437" t="s">
        <v>77</v>
      </c>
      <c r="FJ1653" s="432"/>
      <c r="FK1653" s="432"/>
    </row>
    <row r="1654" spans="1:167" s="327" customFormat="1" ht="15" x14ac:dyDescent="0.25">
      <c r="A1654" s="452"/>
      <c r="B1654" s="439"/>
      <c r="C1654" s="435" t="s">
        <v>78</v>
      </c>
      <c r="D1654" s="435"/>
      <c r="E1654" s="435"/>
      <c r="F1654" s="443"/>
      <c r="G1654" s="444"/>
      <c r="H1654" s="444"/>
      <c r="I1654" s="444"/>
      <c r="J1654" s="370"/>
      <c r="K1654" s="444"/>
      <c r="L1654" s="445">
        <v>10.82</v>
      </c>
      <c r="M1654" s="444"/>
      <c r="N1654" s="472">
        <v>564.91999999999996</v>
      </c>
      <c r="EZ1654" s="337"/>
      <c r="FA1654" s="339"/>
      <c r="FB1654" s="432"/>
      <c r="FC1654" s="432"/>
      <c r="FD1654" s="432"/>
      <c r="FH1654" s="437" t="s">
        <v>78</v>
      </c>
      <c r="FJ1654" s="432"/>
      <c r="FK1654" s="432"/>
    </row>
    <row r="1655" spans="1:167" s="327" customFormat="1" ht="15" x14ac:dyDescent="0.25">
      <c r="A1655" s="452"/>
      <c r="B1655" s="439" t="s">
        <v>94</v>
      </c>
      <c r="C1655" s="435" t="s">
        <v>95</v>
      </c>
      <c r="D1655" s="435"/>
      <c r="E1655" s="435"/>
      <c r="F1655" s="443" t="s">
        <v>81</v>
      </c>
      <c r="G1655" s="450">
        <v>109</v>
      </c>
      <c r="H1655" s="444"/>
      <c r="I1655" s="450">
        <v>109</v>
      </c>
      <c r="J1655" s="370"/>
      <c r="K1655" s="444"/>
      <c r="L1655" s="445">
        <v>11.79</v>
      </c>
      <c r="M1655" s="444"/>
      <c r="N1655" s="472">
        <v>615.76</v>
      </c>
      <c r="EZ1655" s="337"/>
      <c r="FA1655" s="339"/>
      <c r="FB1655" s="432"/>
      <c r="FC1655" s="432"/>
      <c r="FD1655" s="432"/>
      <c r="FH1655" s="437" t="s">
        <v>95</v>
      </c>
      <c r="FJ1655" s="432"/>
      <c r="FK1655" s="432"/>
    </row>
    <row r="1656" spans="1:167" s="327" customFormat="1" ht="22.5" x14ac:dyDescent="0.25">
      <c r="A1656" s="452"/>
      <c r="B1656" s="439" t="s">
        <v>96</v>
      </c>
      <c r="C1656" s="435" t="s">
        <v>97</v>
      </c>
      <c r="D1656" s="435"/>
      <c r="E1656" s="435"/>
      <c r="F1656" s="443" t="s">
        <v>81</v>
      </c>
      <c r="G1656" s="450">
        <v>57</v>
      </c>
      <c r="H1656" s="448">
        <v>0.85</v>
      </c>
      <c r="I1656" s="448">
        <v>48.45</v>
      </c>
      <c r="J1656" s="370"/>
      <c r="K1656" s="444"/>
      <c r="L1656" s="445">
        <v>5.24</v>
      </c>
      <c r="M1656" s="444"/>
      <c r="N1656" s="472">
        <v>273.7</v>
      </c>
      <c r="EZ1656" s="337"/>
      <c r="FA1656" s="339"/>
      <c r="FB1656" s="432"/>
      <c r="FC1656" s="432"/>
      <c r="FD1656" s="432"/>
      <c r="FH1656" s="437" t="s">
        <v>97</v>
      </c>
      <c r="FJ1656" s="432"/>
      <c r="FK1656" s="432"/>
    </row>
    <row r="1657" spans="1:167" s="327" customFormat="1" ht="15" x14ac:dyDescent="0.25">
      <c r="A1657" s="461"/>
      <c r="B1657" s="462"/>
      <c r="C1657" s="425" t="s">
        <v>84</v>
      </c>
      <c r="D1657" s="425"/>
      <c r="E1657" s="425"/>
      <c r="F1657" s="426"/>
      <c r="G1657" s="427"/>
      <c r="H1657" s="427"/>
      <c r="I1657" s="427"/>
      <c r="J1657" s="430"/>
      <c r="K1657" s="427"/>
      <c r="L1657" s="467">
        <v>69.239999999999995</v>
      </c>
      <c r="M1657" s="457"/>
      <c r="N1657" s="464">
        <v>2056.0100000000002</v>
      </c>
      <c r="EZ1657" s="337"/>
      <c r="FA1657" s="339"/>
      <c r="FB1657" s="432"/>
      <c r="FC1657" s="432"/>
      <c r="FD1657" s="432"/>
      <c r="FJ1657" s="432" t="s">
        <v>84</v>
      </c>
      <c r="FK1657" s="432"/>
    </row>
    <row r="1658" spans="1:167" s="327" customFormat="1" ht="15" x14ac:dyDescent="0.25">
      <c r="A1658" s="423" t="s">
        <v>536</v>
      </c>
      <c r="B1658" s="424" t="s">
        <v>195</v>
      </c>
      <c r="C1658" s="425" t="s">
        <v>280</v>
      </c>
      <c r="D1658" s="425"/>
      <c r="E1658" s="425"/>
      <c r="F1658" s="426" t="s">
        <v>281</v>
      </c>
      <c r="G1658" s="427">
        <v>1.04</v>
      </c>
      <c r="H1658" s="428">
        <v>1</v>
      </c>
      <c r="I1658" s="466">
        <v>1.04</v>
      </c>
      <c r="J1658" s="430"/>
      <c r="K1658" s="427"/>
      <c r="L1658" s="430"/>
      <c r="M1658" s="483">
        <v>9.5</v>
      </c>
      <c r="N1658" s="431"/>
      <c r="EZ1658" s="337"/>
      <c r="FA1658" s="339"/>
      <c r="FB1658" s="432" t="s">
        <v>280</v>
      </c>
      <c r="FC1658" s="432" t="s">
        <v>4</v>
      </c>
      <c r="FD1658" s="432" t="s">
        <v>4</v>
      </c>
      <c r="FJ1658" s="432"/>
      <c r="FK1658" s="432"/>
    </row>
    <row r="1659" spans="1:167" s="327" customFormat="1" ht="15" x14ac:dyDescent="0.25">
      <c r="A1659" s="461"/>
      <c r="B1659" s="462"/>
      <c r="C1659" s="425" t="s">
        <v>84</v>
      </c>
      <c r="D1659" s="425"/>
      <c r="E1659" s="425"/>
      <c r="F1659" s="426"/>
      <c r="G1659" s="427"/>
      <c r="H1659" s="427"/>
      <c r="I1659" s="427"/>
      <c r="J1659" s="430"/>
      <c r="K1659" s="427"/>
      <c r="L1659" s="467">
        <v>0</v>
      </c>
      <c r="M1659" s="457"/>
      <c r="N1659" s="474">
        <v>0</v>
      </c>
      <c r="EZ1659" s="337"/>
      <c r="FA1659" s="339"/>
      <c r="FB1659" s="432"/>
      <c r="FC1659" s="432"/>
      <c r="FD1659" s="432"/>
      <c r="FJ1659" s="432" t="s">
        <v>84</v>
      </c>
      <c r="FK1659" s="432"/>
    </row>
    <row r="1660" spans="1:167" s="327" customFormat="1" ht="15" x14ac:dyDescent="0.25">
      <c r="A1660" s="420" t="s">
        <v>537</v>
      </c>
      <c r="B1660" s="421"/>
      <c r="C1660" s="421"/>
      <c r="D1660" s="421"/>
      <c r="E1660" s="421"/>
      <c r="F1660" s="421"/>
      <c r="G1660" s="421"/>
      <c r="H1660" s="421"/>
      <c r="I1660" s="421"/>
      <c r="J1660" s="421"/>
      <c r="K1660" s="421"/>
      <c r="L1660" s="421"/>
      <c r="M1660" s="421"/>
      <c r="N1660" s="422"/>
      <c r="EZ1660" s="337"/>
      <c r="FA1660" s="339" t="s">
        <v>537</v>
      </c>
      <c r="FB1660" s="432"/>
      <c r="FC1660" s="432"/>
      <c r="FD1660" s="432"/>
      <c r="FJ1660" s="432"/>
      <c r="FK1660" s="432"/>
    </row>
    <row r="1661" spans="1:167" s="327" customFormat="1" ht="56.25" x14ac:dyDescent="0.25">
      <c r="A1661" s="423" t="s">
        <v>538</v>
      </c>
      <c r="B1661" s="424" t="s">
        <v>539</v>
      </c>
      <c r="C1661" s="425" t="s">
        <v>540</v>
      </c>
      <c r="D1661" s="425"/>
      <c r="E1661" s="425"/>
      <c r="F1661" s="426" t="s">
        <v>139</v>
      </c>
      <c r="G1661" s="427">
        <v>1.63</v>
      </c>
      <c r="H1661" s="428">
        <v>1</v>
      </c>
      <c r="I1661" s="466">
        <v>1.63</v>
      </c>
      <c r="J1661" s="430"/>
      <c r="K1661" s="427"/>
      <c r="L1661" s="430"/>
      <c r="M1661" s="427"/>
      <c r="N1661" s="431"/>
      <c r="EZ1661" s="337"/>
      <c r="FA1661" s="339"/>
      <c r="FB1661" s="432" t="s">
        <v>540</v>
      </c>
      <c r="FC1661" s="432" t="s">
        <v>4</v>
      </c>
      <c r="FD1661" s="432" t="s">
        <v>4</v>
      </c>
      <c r="FJ1661" s="432"/>
      <c r="FK1661" s="432"/>
    </row>
    <row r="1662" spans="1:167" s="327" customFormat="1" ht="15" x14ac:dyDescent="0.25">
      <c r="A1662" s="433"/>
      <c r="B1662" s="434"/>
      <c r="C1662" s="435" t="s">
        <v>2186</v>
      </c>
      <c r="D1662" s="435"/>
      <c r="E1662" s="435"/>
      <c r="F1662" s="435"/>
      <c r="G1662" s="435"/>
      <c r="H1662" s="435"/>
      <c r="I1662" s="435"/>
      <c r="J1662" s="435"/>
      <c r="K1662" s="435"/>
      <c r="L1662" s="435"/>
      <c r="M1662" s="435"/>
      <c r="N1662" s="436"/>
      <c r="EZ1662" s="337"/>
      <c r="FA1662" s="339"/>
      <c r="FB1662" s="432"/>
      <c r="FC1662" s="432"/>
      <c r="FD1662" s="432"/>
      <c r="FE1662" s="437" t="s">
        <v>2186</v>
      </c>
      <c r="FJ1662" s="432"/>
      <c r="FK1662" s="432"/>
    </row>
    <row r="1663" spans="1:167" s="327" customFormat="1" ht="67.5" x14ac:dyDescent="0.25">
      <c r="A1663" s="438"/>
      <c r="B1663" s="439" t="s">
        <v>61</v>
      </c>
      <c r="C1663" s="440" t="s">
        <v>62</v>
      </c>
      <c r="D1663" s="440"/>
      <c r="E1663" s="440"/>
      <c r="F1663" s="440"/>
      <c r="G1663" s="440"/>
      <c r="H1663" s="440"/>
      <c r="I1663" s="440"/>
      <c r="J1663" s="440"/>
      <c r="K1663" s="440"/>
      <c r="L1663" s="440"/>
      <c r="M1663" s="440"/>
      <c r="N1663" s="441"/>
      <c r="EZ1663" s="337"/>
      <c r="FA1663" s="339"/>
      <c r="FB1663" s="432"/>
      <c r="FC1663" s="432"/>
      <c r="FD1663" s="432"/>
      <c r="FF1663" s="437" t="s">
        <v>62</v>
      </c>
      <c r="FJ1663" s="432"/>
      <c r="FK1663" s="432"/>
    </row>
    <row r="1664" spans="1:167" s="327" customFormat="1" ht="67.5" x14ac:dyDescent="0.25">
      <c r="A1664" s="438"/>
      <c r="B1664" s="439" t="s">
        <v>63</v>
      </c>
      <c r="C1664" s="440" t="s">
        <v>64</v>
      </c>
      <c r="D1664" s="440"/>
      <c r="E1664" s="440"/>
      <c r="F1664" s="440"/>
      <c r="G1664" s="440"/>
      <c r="H1664" s="440"/>
      <c r="I1664" s="440"/>
      <c r="J1664" s="440"/>
      <c r="K1664" s="440"/>
      <c r="L1664" s="440"/>
      <c r="M1664" s="440"/>
      <c r="N1664" s="441"/>
      <c r="EZ1664" s="337"/>
      <c r="FA1664" s="339"/>
      <c r="FB1664" s="432"/>
      <c r="FC1664" s="432"/>
      <c r="FD1664" s="432"/>
      <c r="FF1664" s="437" t="s">
        <v>64</v>
      </c>
      <c r="FJ1664" s="432"/>
      <c r="FK1664" s="432"/>
    </row>
    <row r="1665" spans="1:167" s="327" customFormat="1" ht="33.75" x14ac:dyDescent="0.25">
      <c r="A1665" s="438"/>
      <c r="B1665" s="439" t="s">
        <v>92</v>
      </c>
      <c r="C1665" s="440" t="s">
        <v>93</v>
      </c>
      <c r="D1665" s="440"/>
      <c r="E1665" s="440"/>
      <c r="F1665" s="440"/>
      <c r="G1665" s="440"/>
      <c r="H1665" s="440"/>
      <c r="I1665" s="440"/>
      <c r="J1665" s="440"/>
      <c r="K1665" s="440"/>
      <c r="L1665" s="440"/>
      <c r="M1665" s="440"/>
      <c r="N1665" s="441"/>
      <c r="EZ1665" s="337"/>
      <c r="FA1665" s="339"/>
      <c r="FB1665" s="432"/>
      <c r="FC1665" s="432"/>
      <c r="FD1665" s="432"/>
      <c r="FF1665" s="437" t="s">
        <v>93</v>
      </c>
      <c r="FJ1665" s="432"/>
      <c r="FK1665" s="432"/>
    </row>
    <row r="1666" spans="1:167" s="327" customFormat="1" ht="15" x14ac:dyDescent="0.25">
      <c r="A1666" s="442"/>
      <c r="B1666" s="439" t="s">
        <v>57</v>
      </c>
      <c r="C1666" s="435" t="s">
        <v>67</v>
      </c>
      <c r="D1666" s="435"/>
      <c r="E1666" s="435"/>
      <c r="F1666" s="443"/>
      <c r="G1666" s="444"/>
      <c r="H1666" s="444"/>
      <c r="I1666" s="444"/>
      <c r="J1666" s="445">
        <v>271.66000000000003</v>
      </c>
      <c r="K1666" s="470">
        <v>1.7250000000000001</v>
      </c>
      <c r="L1666" s="445">
        <v>763.84</v>
      </c>
      <c r="M1666" s="448">
        <v>52.21</v>
      </c>
      <c r="N1666" s="449">
        <v>39880.089999999997</v>
      </c>
      <c r="EZ1666" s="337"/>
      <c r="FA1666" s="339"/>
      <c r="FB1666" s="432"/>
      <c r="FC1666" s="432"/>
      <c r="FD1666" s="432"/>
      <c r="FG1666" s="437" t="s">
        <v>67</v>
      </c>
      <c r="FJ1666" s="432"/>
      <c r="FK1666" s="432"/>
    </row>
    <row r="1667" spans="1:167" s="327" customFormat="1" ht="15" x14ac:dyDescent="0.25">
      <c r="A1667" s="442"/>
      <c r="B1667" s="439" t="s">
        <v>68</v>
      </c>
      <c r="C1667" s="435" t="s">
        <v>69</v>
      </c>
      <c r="D1667" s="435"/>
      <c r="E1667" s="435"/>
      <c r="F1667" s="443"/>
      <c r="G1667" s="444"/>
      <c r="H1667" s="444"/>
      <c r="I1667" s="444"/>
      <c r="J1667" s="445">
        <v>671.33</v>
      </c>
      <c r="K1667" s="470">
        <v>1.875</v>
      </c>
      <c r="L1667" s="447">
        <v>2051.75</v>
      </c>
      <c r="M1667" s="448">
        <v>15.71</v>
      </c>
      <c r="N1667" s="449">
        <v>32232.99</v>
      </c>
      <c r="EZ1667" s="337"/>
      <c r="FA1667" s="339"/>
      <c r="FB1667" s="432"/>
      <c r="FC1667" s="432"/>
      <c r="FD1667" s="432"/>
      <c r="FG1667" s="437" t="s">
        <v>69</v>
      </c>
      <c r="FJ1667" s="432"/>
      <c r="FK1667" s="432"/>
    </row>
    <row r="1668" spans="1:167" s="327" customFormat="1" ht="15" x14ac:dyDescent="0.25">
      <c r="A1668" s="442"/>
      <c r="B1668" s="439" t="s">
        <v>70</v>
      </c>
      <c r="C1668" s="435" t="s">
        <v>71</v>
      </c>
      <c r="D1668" s="435"/>
      <c r="E1668" s="435"/>
      <c r="F1668" s="443"/>
      <c r="G1668" s="444"/>
      <c r="H1668" s="444"/>
      <c r="I1668" s="444"/>
      <c r="J1668" s="445">
        <v>78.48</v>
      </c>
      <c r="K1668" s="470">
        <v>1.875</v>
      </c>
      <c r="L1668" s="445">
        <v>239.85</v>
      </c>
      <c r="M1668" s="448">
        <v>52.21</v>
      </c>
      <c r="N1668" s="449">
        <v>12522.57</v>
      </c>
      <c r="EZ1668" s="337"/>
      <c r="FA1668" s="339"/>
      <c r="FB1668" s="432"/>
      <c r="FC1668" s="432"/>
      <c r="FD1668" s="432"/>
      <c r="FG1668" s="437" t="s">
        <v>71</v>
      </c>
      <c r="FJ1668" s="432"/>
      <c r="FK1668" s="432"/>
    </row>
    <row r="1669" spans="1:167" s="327" customFormat="1" ht="15" x14ac:dyDescent="0.25">
      <c r="A1669" s="442"/>
      <c r="B1669" s="439" t="s">
        <v>72</v>
      </c>
      <c r="C1669" s="435" t="s">
        <v>73</v>
      </c>
      <c r="D1669" s="435"/>
      <c r="E1669" s="435"/>
      <c r="F1669" s="443"/>
      <c r="G1669" s="444"/>
      <c r="H1669" s="444"/>
      <c r="I1669" s="444"/>
      <c r="J1669" s="445">
        <v>88.49</v>
      </c>
      <c r="K1669" s="444"/>
      <c r="L1669" s="445">
        <v>144.24</v>
      </c>
      <c r="M1669" s="446">
        <v>9.5</v>
      </c>
      <c r="N1669" s="449">
        <v>1370.28</v>
      </c>
      <c r="EZ1669" s="337"/>
      <c r="FA1669" s="339"/>
      <c r="FB1669" s="432"/>
      <c r="FC1669" s="432"/>
      <c r="FD1669" s="432"/>
      <c r="FG1669" s="437" t="s">
        <v>73</v>
      </c>
      <c r="FJ1669" s="432"/>
      <c r="FK1669" s="432"/>
    </row>
    <row r="1670" spans="1:167" s="327" customFormat="1" ht="15" x14ac:dyDescent="0.25">
      <c r="A1670" s="452"/>
      <c r="B1670" s="439"/>
      <c r="C1670" s="435" t="s">
        <v>74</v>
      </c>
      <c r="D1670" s="435"/>
      <c r="E1670" s="435"/>
      <c r="F1670" s="443" t="s">
        <v>75</v>
      </c>
      <c r="G1670" s="446">
        <v>28.9</v>
      </c>
      <c r="H1670" s="470">
        <v>1.7250000000000001</v>
      </c>
      <c r="I1670" s="453">
        <v>81.259574999999998</v>
      </c>
      <c r="J1670" s="370"/>
      <c r="K1670" s="444"/>
      <c r="L1670" s="370"/>
      <c r="M1670" s="444"/>
      <c r="N1670" s="451"/>
      <c r="EZ1670" s="337"/>
      <c r="FA1670" s="339"/>
      <c r="FB1670" s="432"/>
      <c r="FC1670" s="432"/>
      <c r="FD1670" s="432"/>
      <c r="FH1670" s="437" t="s">
        <v>74</v>
      </c>
      <c r="FJ1670" s="432"/>
      <c r="FK1670" s="432"/>
    </row>
    <row r="1671" spans="1:167" s="327" customFormat="1" ht="15" x14ac:dyDescent="0.25">
      <c r="A1671" s="452"/>
      <c r="B1671" s="439"/>
      <c r="C1671" s="435" t="s">
        <v>76</v>
      </c>
      <c r="D1671" s="435"/>
      <c r="E1671" s="435"/>
      <c r="F1671" s="443" t="s">
        <v>75</v>
      </c>
      <c r="G1671" s="448">
        <v>5.83</v>
      </c>
      <c r="H1671" s="470">
        <v>1.875</v>
      </c>
      <c r="I1671" s="469">
        <v>17.817937499999999</v>
      </c>
      <c r="J1671" s="370"/>
      <c r="K1671" s="444"/>
      <c r="L1671" s="370"/>
      <c r="M1671" s="444"/>
      <c r="N1671" s="451"/>
      <c r="EZ1671" s="337"/>
      <c r="FA1671" s="339"/>
      <c r="FB1671" s="432"/>
      <c r="FC1671" s="432"/>
      <c r="FD1671" s="432"/>
      <c r="FH1671" s="437" t="s">
        <v>76</v>
      </c>
      <c r="FJ1671" s="432"/>
      <c r="FK1671" s="432"/>
    </row>
    <row r="1672" spans="1:167" s="327" customFormat="1" ht="15" x14ac:dyDescent="0.25">
      <c r="A1672" s="433"/>
      <c r="B1672" s="439"/>
      <c r="C1672" s="455" t="s">
        <v>77</v>
      </c>
      <c r="D1672" s="455"/>
      <c r="E1672" s="455"/>
      <c r="F1672" s="456"/>
      <c r="G1672" s="457"/>
      <c r="H1672" s="457"/>
      <c r="I1672" s="457"/>
      <c r="J1672" s="459">
        <v>1031.48</v>
      </c>
      <c r="K1672" s="457"/>
      <c r="L1672" s="459">
        <v>2959.83</v>
      </c>
      <c r="M1672" s="457"/>
      <c r="N1672" s="460">
        <v>73483.360000000001</v>
      </c>
      <c r="EZ1672" s="337"/>
      <c r="FA1672" s="339"/>
      <c r="FB1672" s="432"/>
      <c r="FC1672" s="432"/>
      <c r="FD1672" s="432"/>
      <c r="FI1672" s="437" t="s">
        <v>77</v>
      </c>
      <c r="FJ1672" s="432"/>
      <c r="FK1672" s="432"/>
    </row>
    <row r="1673" spans="1:167" s="327" customFormat="1" ht="15" x14ac:dyDescent="0.25">
      <c r="A1673" s="452"/>
      <c r="B1673" s="439"/>
      <c r="C1673" s="435" t="s">
        <v>78</v>
      </c>
      <c r="D1673" s="435"/>
      <c r="E1673" s="435"/>
      <c r="F1673" s="443"/>
      <c r="G1673" s="444"/>
      <c r="H1673" s="444"/>
      <c r="I1673" s="444"/>
      <c r="J1673" s="370"/>
      <c r="K1673" s="444"/>
      <c r="L1673" s="447">
        <v>1003.69</v>
      </c>
      <c r="M1673" s="444"/>
      <c r="N1673" s="449">
        <v>52402.66</v>
      </c>
      <c r="EZ1673" s="337"/>
      <c r="FA1673" s="339"/>
      <c r="FB1673" s="432"/>
      <c r="FC1673" s="432"/>
      <c r="FD1673" s="432"/>
      <c r="FH1673" s="437" t="s">
        <v>78</v>
      </c>
      <c r="FJ1673" s="432"/>
      <c r="FK1673" s="432"/>
    </row>
    <row r="1674" spans="1:167" s="327" customFormat="1" ht="22.5" x14ac:dyDescent="0.25">
      <c r="A1674" s="452"/>
      <c r="B1674" s="439" t="s">
        <v>541</v>
      </c>
      <c r="C1674" s="435" t="s">
        <v>542</v>
      </c>
      <c r="D1674" s="435"/>
      <c r="E1674" s="435"/>
      <c r="F1674" s="443" t="s">
        <v>81</v>
      </c>
      <c r="G1674" s="450">
        <v>93</v>
      </c>
      <c r="H1674" s="444"/>
      <c r="I1674" s="450">
        <v>93</v>
      </c>
      <c r="J1674" s="370"/>
      <c r="K1674" s="444"/>
      <c r="L1674" s="445">
        <v>933.43</v>
      </c>
      <c r="M1674" s="444"/>
      <c r="N1674" s="449">
        <v>48734.47</v>
      </c>
      <c r="EZ1674" s="337"/>
      <c r="FA1674" s="339"/>
      <c r="FB1674" s="432"/>
      <c r="FC1674" s="432"/>
      <c r="FD1674" s="432"/>
      <c r="FH1674" s="437" t="s">
        <v>542</v>
      </c>
      <c r="FJ1674" s="432"/>
      <c r="FK1674" s="432"/>
    </row>
    <row r="1675" spans="1:167" s="327" customFormat="1" ht="45" x14ac:dyDescent="0.25">
      <c r="A1675" s="452"/>
      <c r="B1675" s="439" t="s">
        <v>543</v>
      </c>
      <c r="C1675" s="435" t="s">
        <v>544</v>
      </c>
      <c r="D1675" s="435"/>
      <c r="E1675" s="435"/>
      <c r="F1675" s="443" t="s">
        <v>81</v>
      </c>
      <c r="G1675" s="450">
        <v>62</v>
      </c>
      <c r="H1675" s="448">
        <v>0.85</v>
      </c>
      <c r="I1675" s="446">
        <v>52.7</v>
      </c>
      <c r="J1675" s="370"/>
      <c r="K1675" s="444"/>
      <c r="L1675" s="445">
        <v>528.94000000000005</v>
      </c>
      <c r="M1675" s="444"/>
      <c r="N1675" s="449">
        <v>27616.2</v>
      </c>
      <c r="EZ1675" s="337"/>
      <c r="FA1675" s="339"/>
      <c r="FB1675" s="432"/>
      <c r="FC1675" s="432"/>
      <c r="FD1675" s="432"/>
      <c r="FH1675" s="437" t="s">
        <v>544</v>
      </c>
      <c r="FJ1675" s="432"/>
      <c r="FK1675" s="432"/>
    </row>
    <row r="1676" spans="1:167" s="327" customFormat="1" ht="15" x14ac:dyDescent="0.25">
      <c r="A1676" s="461"/>
      <c r="B1676" s="462"/>
      <c r="C1676" s="425" t="s">
        <v>84</v>
      </c>
      <c r="D1676" s="425"/>
      <c r="E1676" s="425"/>
      <c r="F1676" s="426"/>
      <c r="G1676" s="427"/>
      <c r="H1676" s="427"/>
      <c r="I1676" s="427"/>
      <c r="J1676" s="430"/>
      <c r="K1676" s="427"/>
      <c r="L1676" s="463">
        <v>4422.2</v>
      </c>
      <c r="M1676" s="457"/>
      <c r="N1676" s="464">
        <v>149834.03</v>
      </c>
      <c r="EZ1676" s="337"/>
      <c r="FA1676" s="339"/>
      <c r="FB1676" s="432"/>
      <c r="FC1676" s="432"/>
      <c r="FD1676" s="432"/>
      <c r="FJ1676" s="432" t="s">
        <v>84</v>
      </c>
      <c r="FK1676" s="432"/>
    </row>
    <row r="1677" spans="1:167" s="327" customFormat="1" ht="22.5" x14ac:dyDescent="0.25">
      <c r="A1677" s="423" t="s">
        <v>545</v>
      </c>
      <c r="B1677" s="424" t="s">
        <v>195</v>
      </c>
      <c r="C1677" s="425" t="s">
        <v>546</v>
      </c>
      <c r="D1677" s="425"/>
      <c r="E1677" s="425"/>
      <c r="F1677" s="426" t="s">
        <v>139</v>
      </c>
      <c r="G1677" s="427">
        <v>0.09</v>
      </c>
      <c r="H1677" s="428">
        <v>1</v>
      </c>
      <c r="I1677" s="466">
        <v>0.09</v>
      </c>
      <c r="J1677" s="430"/>
      <c r="K1677" s="427"/>
      <c r="L1677" s="430"/>
      <c r="M1677" s="483">
        <v>9.5</v>
      </c>
      <c r="N1677" s="431"/>
      <c r="EZ1677" s="337"/>
      <c r="FA1677" s="339"/>
      <c r="FB1677" s="432" t="s">
        <v>546</v>
      </c>
      <c r="FC1677" s="432" t="s">
        <v>4</v>
      </c>
      <c r="FD1677" s="432" t="s">
        <v>4</v>
      </c>
      <c r="FJ1677" s="432"/>
      <c r="FK1677" s="432"/>
    </row>
    <row r="1678" spans="1:167" s="327" customFormat="1" ht="15" x14ac:dyDescent="0.25">
      <c r="A1678" s="461"/>
      <c r="B1678" s="462"/>
      <c r="C1678" s="425" t="s">
        <v>84</v>
      </c>
      <c r="D1678" s="425"/>
      <c r="E1678" s="425"/>
      <c r="F1678" s="426"/>
      <c r="G1678" s="427"/>
      <c r="H1678" s="427"/>
      <c r="I1678" s="427"/>
      <c r="J1678" s="430"/>
      <c r="K1678" s="427"/>
      <c r="L1678" s="467">
        <v>0</v>
      </c>
      <c r="M1678" s="457"/>
      <c r="N1678" s="474">
        <v>0</v>
      </c>
      <c r="EZ1678" s="337"/>
      <c r="FA1678" s="339"/>
      <c r="FB1678" s="432"/>
      <c r="FC1678" s="432"/>
      <c r="FD1678" s="432"/>
      <c r="FJ1678" s="432" t="s">
        <v>84</v>
      </c>
      <c r="FK1678" s="432"/>
    </row>
    <row r="1679" spans="1:167" s="327" customFormat="1" ht="22.5" x14ac:dyDescent="0.25">
      <c r="A1679" s="423" t="s">
        <v>547</v>
      </c>
      <c r="B1679" s="424" t="s">
        <v>195</v>
      </c>
      <c r="C1679" s="425" t="s">
        <v>548</v>
      </c>
      <c r="D1679" s="425"/>
      <c r="E1679" s="425"/>
      <c r="F1679" s="426" t="s">
        <v>139</v>
      </c>
      <c r="G1679" s="427">
        <v>1.3</v>
      </c>
      <c r="H1679" s="428">
        <v>1</v>
      </c>
      <c r="I1679" s="483">
        <v>1.3</v>
      </c>
      <c r="J1679" s="430"/>
      <c r="K1679" s="427"/>
      <c r="L1679" s="430"/>
      <c r="M1679" s="483">
        <v>9.5</v>
      </c>
      <c r="N1679" s="431"/>
      <c r="EZ1679" s="337"/>
      <c r="FA1679" s="339"/>
      <c r="FB1679" s="432" t="s">
        <v>548</v>
      </c>
      <c r="FC1679" s="432" t="s">
        <v>4</v>
      </c>
      <c r="FD1679" s="432" t="s">
        <v>4</v>
      </c>
      <c r="FJ1679" s="432"/>
      <c r="FK1679" s="432"/>
    </row>
    <row r="1680" spans="1:167" s="327" customFormat="1" ht="15" x14ac:dyDescent="0.25">
      <c r="A1680" s="461"/>
      <c r="B1680" s="462"/>
      <c r="C1680" s="425" t="s">
        <v>84</v>
      </c>
      <c r="D1680" s="425"/>
      <c r="E1680" s="425"/>
      <c r="F1680" s="426"/>
      <c r="G1680" s="427"/>
      <c r="H1680" s="427"/>
      <c r="I1680" s="427"/>
      <c r="J1680" s="430"/>
      <c r="K1680" s="427"/>
      <c r="L1680" s="467">
        <v>0</v>
      </c>
      <c r="M1680" s="457"/>
      <c r="N1680" s="474">
        <v>0</v>
      </c>
      <c r="EZ1680" s="337"/>
      <c r="FA1680" s="339"/>
      <c r="FB1680" s="432"/>
      <c r="FC1680" s="432"/>
      <c r="FD1680" s="432"/>
      <c r="FJ1680" s="432" t="s">
        <v>84</v>
      </c>
      <c r="FK1680" s="432"/>
    </row>
    <row r="1681" spans="1:167" s="327" customFormat="1" ht="22.5" x14ac:dyDescent="0.25">
      <c r="A1681" s="423" t="s">
        <v>549</v>
      </c>
      <c r="B1681" s="424" t="s">
        <v>195</v>
      </c>
      <c r="C1681" s="425" t="s">
        <v>550</v>
      </c>
      <c r="D1681" s="425"/>
      <c r="E1681" s="425"/>
      <c r="F1681" s="426" t="s">
        <v>139</v>
      </c>
      <c r="G1681" s="427">
        <v>7.0000000000000007E-2</v>
      </c>
      <c r="H1681" s="428">
        <v>1</v>
      </c>
      <c r="I1681" s="466">
        <v>7.0000000000000007E-2</v>
      </c>
      <c r="J1681" s="430"/>
      <c r="K1681" s="427"/>
      <c r="L1681" s="430"/>
      <c r="M1681" s="483">
        <v>9.5</v>
      </c>
      <c r="N1681" s="431"/>
      <c r="EZ1681" s="337"/>
      <c r="FA1681" s="339"/>
      <c r="FB1681" s="432" t="s">
        <v>550</v>
      </c>
      <c r="FC1681" s="432" t="s">
        <v>4</v>
      </c>
      <c r="FD1681" s="432" t="s">
        <v>4</v>
      </c>
      <c r="FJ1681" s="432"/>
      <c r="FK1681" s="432"/>
    </row>
    <row r="1682" spans="1:167" s="327" customFormat="1" ht="15" x14ac:dyDescent="0.25">
      <c r="A1682" s="461"/>
      <c r="B1682" s="462"/>
      <c r="C1682" s="425" t="s">
        <v>84</v>
      </c>
      <c r="D1682" s="425"/>
      <c r="E1682" s="425"/>
      <c r="F1682" s="426"/>
      <c r="G1682" s="427"/>
      <c r="H1682" s="427"/>
      <c r="I1682" s="427"/>
      <c r="J1682" s="430"/>
      <c r="K1682" s="427"/>
      <c r="L1682" s="467">
        <v>0</v>
      </c>
      <c r="M1682" s="457"/>
      <c r="N1682" s="474">
        <v>0</v>
      </c>
      <c r="EZ1682" s="337"/>
      <c r="FA1682" s="339"/>
      <c r="FB1682" s="432"/>
      <c r="FC1682" s="432"/>
      <c r="FD1682" s="432"/>
      <c r="FJ1682" s="432" t="s">
        <v>84</v>
      </c>
      <c r="FK1682" s="432"/>
    </row>
    <row r="1683" spans="1:167" s="327" customFormat="1" ht="22.5" x14ac:dyDescent="0.25">
      <c r="A1683" s="423" t="s">
        <v>551</v>
      </c>
      <c r="B1683" s="424" t="s">
        <v>195</v>
      </c>
      <c r="C1683" s="425" t="s">
        <v>552</v>
      </c>
      <c r="D1683" s="425"/>
      <c r="E1683" s="425"/>
      <c r="F1683" s="426" t="s">
        <v>139</v>
      </c>
      <c r="G1683" s="427">
        <v>0.17</v>
      </c>
      <c r="H1683" s="428">
        <v>1</v>
      </c>
      <c r="I1683" s="466">
        <v>0.17</v>
      </c>
      <c r="J1683" s="430"/>
      <c r="K1683" s="427"/>
      <c r="L1683" s="430"/>
      <c r="M1683" s="483">
        <v>9.5</v>
      </c>
      <c r="N1683" s="431"/>
      <c r="EZ1683" s="337"/>
      <c r="FA1683" s="339"/>
      <c r="FB1683" s="432" t="s">
        <v>552</v>
      </c>
      <c r="FC1683" s="432" t="s">
        <v>4</v>
      </c>
      <c r="FD1683" s="432" t="s">
        <v>4</v>
      </c>
      <c r="FJ1683" s="432"/>
      <c r="FK1683" s="432"/>
    </row>
    <row r="1684" spans="1:167" s="327" customFormat="1" ht="15" x14ac:dyDescent="0.25">
      <c r="A1684" s="461"/>
      <c r="B1684" s="462"/>
      <c r="C1684" s="425" t="s">
        <v>84</v>
      </c>
      <c r="D1684" s="425"/>
      <c r="E1684" s="425"/>
      <c r="F1684" s="426"/>
      <c r="G1684" s="427"/>
      <c r="H1684" s="427"/>
      <c r="I1684" s="427"/>
      <c r="J1684" s="430"/>
      <c r="K1684" s="427"/>
      <c r="L1684" s="467">
        <v>0</v>
      </c>
      <c r="M1684" s="457"/>
      <c r="N1684" s="474">
        <v>0</v>
      </c>
      <c r="EZ1684" s="337"/>
      <c r="FA1684" s="339"/>
      <c r="FB1684" s="432"/>
      <c r="FC1684" s="432"/>
      <c r="FD1684" s="432"/>
      <c r="FJ1684" s="432" t="s">
        <v>84</v>
      </c>
      <c r="FK1684" s="432"/>
    </row>
    <row r="1685" spans="1:167" s="327" customFormat="1" ht="33.75" x14ac:dyDescent="0.25">
      <c r="A1685" s="423" t="s">
        <v>553</v>
      </c>
      <c r="B1685" s="424" t="s">
        <v>554</v>
      </c>
      <c r="C1685" s="425" t="s">
        <v>555</v>
      </c>
      <c r="D1685" s="425"/>
      <c r="E1685" s="425"/>
      <c r="F1685" s="426" t="s">
        <v>139</v>
      </c>
      <c r="G1685" s="427">
        <v>0.88</v>
      </c>
      <c r="H1685" s="428">
        <v>1</v>
      </c>
      <c r="I1685" s="466">
        <v>0.88</v>
      </c>
      <c r="J1685" s="430"/>
      <c r="K1685" s="427"/>
      <c r="L1685" s="430"/>
      <c r="M1685" s="427"/>
      <c r="N1685" s="431"/>
      <c r="EZ1685" s="337"/>
      <c r="FA1685" s="339"/>
      <c r="FB1685" s="432" t="s">
        <v>555</v>
      </c>
      <c r="FC1685" s="432" t="s">
        <v>4</v>
      </c>
      <c r="FD1685" s="432" t="s">
        <v>4</v>
      </c>
      <c r="FJ1685" s="432"/>
      <c r="FK1685" s="432"/>
    </row>
    <row r="1686" spans="1:167" s="327" customFormat="1" ht="15" x14ac:dyDescent="0.25">
      <c r="A1686" s="433"/>
      <c r="B1686" s="434"/>
      <c r="C1686" s="435" t="s">
        <v>2187</v>
      </c>
      <c r="D1686" s="435"/>
      <c r="E1686" s="435"/>
      <c r="F1686" s="435"/>
      <c r="G1686" s="435"/>
      <c r="H1686" s="435"/>
      <c r="I1686" s="435"/>
      <c r="J1686" s="435"/>
      <c r="K1686" s="435"/>
      <c r="L1686" s="435"/>
      <c r="M1686" s="435"/>
      <c r="N1686" s="436"/>
      <c r="EZ1686" s="337"/>
      <c r="FA1686" s="339"/>
      <c r="FB1686" s="432"/>
      <c r="FC1686" s="432"/>
      <c r="FD1686" s="432"/>
      <c r="FE1686" s="437" t="s">
        <v>2187</v>
      </c>
      <c r="FJ1686" s="432"/>
      <c r="FK1686" s="432"/>
    </row>
    <row r="1687" spans="1:167" s="327" customFormat="1" ht="67.5" x14ac:dyDescent="0.25">
      <c r="A1687" s="438"/>
      <c r="B1687" s="439" t="s">
        <v>61</v>
      </c>
      <c r="C1687" s="440" t="s">
        <v>62</v>
      </c>
      <c r="D1687" s="440"/>
      <c r="E1687" s="440"/>
      <c r="F1687" s="440"/>
      <c r="G1687" s="440"/>
      <c r="H1687" s="440"/>
      <c r="I1687" s="440"/>
      <c r="J1687" s="440"/>
      <c r="K1687" s="440"/>
      <c r="L1687" s="440"/>
      <c r="M1687" s="440"/>
      <c r="N1687" s="441"/>
      <c r="EZ1687" s="337"/>
      <c r="FA1687" s="339"/>
      <c r="FB1687" s="432"/>
      <c r="FC1687" s="432"/>
      <c r="FD1687" s="432"/>
      <c r="FF1687" s="437" t="s">
        <v>62</v>
      </c>
      <c r="FJ1687" s="432"/>
      <c r="FK1687" s="432"/>
    </row>
    <row r="1688" spans="1:167" s="327" customFormat="1" ht="67.5" x14ac:dyDescent="0.25">
      <c r="A1688" s="438"/>
      <c r="B1688" s="439" t="s">
        <v>63</v>
      </c>
      <c r="C1688" s="440" t="s">
        <v>64</v>
      </c>
      <c r="D1688" s="440"/>
      <c r="E1688" s="440"/>
      <c r="F1688" s="440"/>
      <c r="G1688" s="440"/>
      <c r="H1688" s="440"/>
      <c r="I1688" s="440"/>
      <c r="J1688" s="440"/>
      <c r="K1688" s="440"/>
      <c r="L1688" s="440"/>
      <c r="M1688" s="440"/>
      <c r="N1688" s="441"/>
      <c r="EZ1688" s="337"/>
      <c r="FA1688" s="339"/>
      <c r="FB1688" s="432"/>
      <c r="FC1688" s="432"/>
      <c r="FD1688" s="432"/>
      <c r="FF1688" s="437" t="s">
        <v>64</v>
      </c>
      <c r="FJ1688" s="432"/>
      <c r="FK1688" s="432"/>
    </row>
    <row r="1689" spans="1:167" s="327" customFormat="1" ht="33.75" x14ac:dyDescent="0.25">
      <c r="A1689" s="438"/>
      <c r="B1689" s="439" t="s">
        <v>92</v>
      </c>
      <c r="C1689" s="440" t="s">
        <v>93</v>
      </c>
      <c r="D1689" s="440"/>
      <c r="E1689" s="440"/>
      <c r="F1689" s="440"/>
      <c r="G1689" s="440"/>
      <c r="H1689" s="440"/>
      <c r="I1689" s="440"/>
      <c r="J1689" s="440"/>
      <c r="K1689" s="440"/>
      <c r="L1689" s="440"/>
      <c r="M1689" s="440"/>
      <c r="N1689" s="441"/>
      <c r="EZ1689" s="337"/>
      <c r="FA1689" s="339"/>
      <c r="FB1689" s="432"/>
      <c r="FC1689" s="432"/>
      <c r="FD1689" s="432"/>
      <c r="FF1689" s="437" t="s">
        <v>93</v>
      </c>
      <c r="FJ1689" s="432"/>
      <c r="FK1689" s="432"/>
    </row>
    <row r="1690" spans="1:167" s="327" customFormat="1" ht="15" x14ac:dyDescent="0.25">
      <c r="A1690" s="442"/>
      <c r="B1690" s="439" t="s">
        <v>57</v>
      </c>
      <c r="C1690" s="435" t="s">
        <v>67</v>
      </c>
      <c r="D1690" s="435"/>
      <c r="E1690" s="435"/>
      <c r="F1690" s="443"/>
      <c r="G1690" s="444"/>
      <c r="H1690" s="444"/>
      <c r="I1690" s="444"/>
      <c r="J1690" s="445">
        <v>329.56</v>
      </c>
      <c r="K1690" s="470">
        <v>1.7250000000000001</v>
      </c>
      <c r="L1690" s="445">
        <v>500.27</v>
      </c>
      <c r="M1690" s="448">
        <v>52.21</v>
      </c>
      <c r="N1690" s="449">
        <v>26119.1</v>
      </c>
      <c r="EZ1690" s="337"/>
      <c r="FA1690" s="339"/>
      <c r="FB1690" s="432"/>
      <c r="FC1690" s="432"/>
      <c r="FD1690" s="432"/>
      <c r="FG1690" s="437" t="s">
        <v>67</v>
      </c>
      <c r="FJ1690" s="432"/>
      <c r="FK1690" s="432"/>
    </row>
    <row r="1691" spans="1:167" s="327" customFormat="1" ht="15" x14ac:dyDescent="0.25">
      <c r="A1691" s="442"/>
      <c r="B1691" s="439" t="s">
        <v>68</v>
      </c>
      <c r="C1691" s="435" t="s">
        <v>69</v>
      </c>
      <c r="D1691" s="435"/>
      <c r="E1691" s="435"/>
      <c r="F1691" s="443"/>
      <c r="G1691" s="444"/>
      <c r="H1691" s="444"/>
      <c r="I1691" s="444"/>
      <c r="J1691" s="445">
        <v>581.74</v>
      </c>
      <c r="K1691" s="470">
        <v>1.875</v>
      </c>
      <c r="L1691" s="445">
        <v>959.87</v>
      </c>
      <c r="M1691" s="448">
        <v>15.71</v>
      </c>
      <c r="N1691" s="449">
        <v>15079.56</v>
      </c>
      <c r="EZ1691" s="337"/>
      <c r="FA1691" s="339"/>
      <c r="FB1691" s="432"/>
      <c r="FC1691" s="432"/>
      <c r="FD1691" s="432"/>
      <c r="FG1691" s="437" t="s">
        <v>69</v>
      </c>
      <c r="FJ1691" s="432"/>
      <c r="FK1691" s="432"/>
    </row>
    <row r="1692" spans="1:167" s="327" customFormat="1" ht="15" x14ac:dyDescent="0.25">
      <c r="A1692" s="442"/>
      <c r="B1692" s="439" t="s">
        <v>70</v>
      </c>
      <c r="C1692" s="435" t="s">
        <v>71</v>
      </c>
      <c r="D1692" s="435"/>
      <c r="E1692" s="435"/>
      <c r="F1692" s="443"/>
      <c r="G1692" s="444"/>
      <c r="H1692" s="444"/>
      <c r="I1692" s="444"/>
      <c r="J1692" s="445">
        <v>59.5</v>
      </c>
      <c r="K1692" s="470">
        <v>1.875</v>
      </c>
      <c r="L1692" s="445">
        <v>98.18</v>
      </c>
      <c r="M1692" s="448">
        <v>52.21</v>
      </c>
      <c r="N1692" s="449">
        <v>5125.9799999999996</v>
      </c>
      <c r="EZ1692" s="337"/>
      <c r="FA1692" s="339"/>
      <c r="FB1692" s="432"/>
      <c r="FC1692" s="432"/>
      <c r="FD1692" s="432"/>
      <c r="FG1692" s="437" t="s">
        <v>71</v>
      </c>
      <c r="FJ1692" s="432"/>
      <c r="FK1692" s="432"/>
    </row>
    <row r="1693" spans="1:167" s="327" customFormat="1" ht="15" x14ac:dyDescent="0.25">
      <c r="A1693" s="442"/>
      <c r="B1693" s="439" t="s">
        <v>72</v>
      </c>
      <c r="C1693" s="435" t="s">
        <v>73</v>
      </c>
      <c r="D1693" s="435"/>
      <c r="E1693" s="435"/>
      <c r="F1693" s="443"/>
      <c r="G1693" s="444"/>
      <c r="H1693" s="444"/>
      <c r="I1693" s="444"/>
      <c r="J1693" s="445">
        <v>88.49</v>
      </c>
      <c r="K1693" s="444"/>
      <c r="L1693" s="445">
        <v>77.87</v>
      </c>
      <c r="M1693" s="446">
        <v>9.5</v>
      </c>
      <c r="N1693" s="472">
        <v>739.77</v>
      </c>
      <c r="EZ1693" s="337"/>
      <c r="FA1693" s="339"/>
      <c r="FB1693" s="432"/>
      <c r="FC1693" s="432"/>
      <c r="FD1693" s="432"/>
      <c r="FG1693" s="437" t="s">
        <v>73</v>
      </c>
      <c r="FJ1693" s="432"/>
      <c r="FK1693" s="432"/>
    </row>
    <row r="1694" spans="1:167" s="327" customFormat="1" ht="15" x14ac:dyDescent="0.25">
      <c r="A1694" s="452"/>
      <c r="B1694" s="439"/>
      <c r="C1694" s="435" t="s">
        <v>74</v>
      </c>
      <c r="D1694" s="435"/>
      <c r="E1694" s="435"/>
      <c r="F1694" s="443" t="s">
        <v>75</v>
      </c>
      <c r="G1694" s="446">
        <v>35.9</v>
      </c>
      <c r="H1694" s="470">
        <v>1.7250000000000001</v>
      </c>
      <c r="I1694" s="454">
        <v>54.496200000000002</v>
      </c>
      <c r="J1694" s="370"/>
      <c r="K1694" s="444"/>
      <c r="L1694" s="370"/>
      <c r="M1694" s="444"/>
      <c r="N1694" s="451"/>
      <c r="EZ1694" s="337"/>
      <c r="FA1694" s="339"/>
      <c r="FB1694" s="432"/>
      <c r="FC1694" s="432"/>
      <c r="FD1694" s="432"/>
      <c r="FH1694" s="437" t="s">
        <v>74</v>
      </c>
      <c r="FJ1694" s="432"/>
      <c r="FK1694" s="432"/>
    </row>
    <row r="1695" spans="1:167" s="327" customFormat="1" ht="15" x14ac:dyDescent="0.25">
      <c r="A1695" s="452"/>
      <c r="B1695" s="439"/>
      <c r="C1695" s="435" t="s">
        <v>76</v>
      </c>
      <c r="D1695" s="435"/>
      <c r="E1695" s="435"/>
      <c r="F1695" s="443" t="s">
        <v>75</v>
      </c>
      <c r="G1695" s="448">
        <v>4.42</v>
      </c>
      <c r="H1695" s="470">
        <v>1.875</v>
      </c>
      <c r="I1695" s="470">
        <v>7.2930000000000001</v>
      </c>
      <c r="J1695" s="370"/>
      <c r="K1695" s="444"/>
      <c r="L1695" s="370"/>
      <c r="M1695" s="444"/>
      <c r="N1695" s="451"/>
      <c r="EZ1695" s="337"/>
      <c r="FA1695" s="339"/>
      <c r="FB1695" s="432"/>
      <c r="FC1695" s="432"/>
      <c r="FD1695" s="432"/>
      <c r="FH1695" s="437" t="s">
        <v>76</v>
      </c>
      <c r="FJ1695" s="432"/>
      <c r="FK1695" s="432"/>
    </row>
    <row r="1696" spans="1:167" s="327" customFormat="1" ht="15" x14ac:dyDescent="0.25">
      <c r="A1696" s="433"/>
      <c r="B1696" s="439"/>
      <c r="C1696" s="455" t="s">
        <v>77</v>
      </c>
      <c r="D1696" s="455"/>
      <c r="E1696" s="455"/>
      <c r="F1696" s="456"/>
      <c r="G1696" s="457"/>
      <c r="H1696" s="457"/>
      <c r="I1696" s="457"/>
      <c r="J1696" s="458">
        <v>999.79</v>
      </c>
      <c r="K1696" s="457"/>
      <c r="L1696" s="459">
        <v>1538.01</v>
      </c>
      <c r="M1696" s="457"/>
      <c r="N1696" s="460">
        <v>41938.43</v>
      </c>
      <c r="EZ1696" s="337"/>
      <c r="FA1696" s="339"/>
      <c r="FB1696" s="432"/>
      <c r="FC1696" s="432"/>
      <c r="FD1696" s="432"/>
      <c r="FI1696" s="437" t="s">
        <v>77</v>
      </c>
      <c r="FJ1696" s="432"/>
      <c r="FK1696" s="432"/>
    </row>
    <row r="1697" spans="1:167" s="327" customFormat="1" ht="15" x14ac:dyDescent="0.25">
      <c r="A1697" s="452"/>
      <c r="B1697" s="439"/>
      <c r="C1697" s="435" t="s">
        <v>78</v>
      </c>
      <c r="D1697" s="435"/>
      <c r="E1697" s="435"/>
      <c r="F1697" s="443"/>
      <c r="G1697" s="444"/>
      <c r="H1697" s="444"/>
      <c r="I1697" s="444"/>
      <c r="J1697" s="370"/>
      <c r="K1697" s="444"/>
      <c r="L1697" s="445">
        <v>598.45000000000005</v>
      </c>
      <c r="M1697" s="444"/>
      <c r="N1697" s="449">
        <v>31245.08</v>
      </c>
      <c r="EZ1697" s="337"/>
      <c r="FA1697" s="339"/>
      <c r="FB1697" s="432"/>
      <c r="FC1697" s="432"/>
      <c r="FD1697" s="432"/>
      <c r="FH1697" s="437" t="s">
        <v>78</v>
      </c>
      <c r="FJ1697" s="432"/>
      <c r="FK1697" s="432"/>
    </row>
    <row r="1698" spans="1:167" s="327" customFormat="1" ht="22.5" x14ac:dyDescent="0.25">
      <c r="A1698" s="452"/>
      <c r="B1698" s="439" t="s">
        <v>541</v>
      </c>
      <c r="C1698" s="435" t="s">
        <v>542</v>
      </c>
      <c r="D1698" s="435"/>
      <c r="E1698" s="435"/>
      <c r="F1698" s="443" t="s">
        <v>81</v>
      </c>
      <c r="G1698" s="450">
        <v>93</v>
      </c>
      <c r="H1698" s="444"/>
      <c r="I1698" s="450">
        <v>93</v>
      </c>
      <c r="J1698" s="370"/>
      <c r="K1698" s="444"/>
      <c r="L1698" s="445">
        <v>556.55999999999995</v>
      </c>
      <c r="M1698" s="444"/>
      <c r="N1698" s="449">
        <v>29057.919999999998</v>
      </c>
      <c r="EZ1698" s="337"/>
      <c r="FA1698" s="339"/>
      <c r="FB1698" s="432"/>
      <c r="FC1698" s="432"/>
      <c r="FD1698" s="432"/>
      <c r="FH1698" s="437" t="s">
        <v>542</v>
      </c>
      <c r="FJ1698" s="432"/>
      <c r="FK1698" s="432"/>
    </row>
    <row r="1699" spans="1:167" s="327" customFormat="1" ht="45" x14ac:dyDescent="0.25">
      <c r="A1699" s="452"/>
      <c r="B1699" s="439" t="s">
        <v>543</v>
      </c>
      <c r="C1699" s="435" t="s">
        <v>544</v>
      </c>
      <c r="D1699" s="435"/>
      <c r="E1699" s="435"/>
      <c r="F1699" s="443" t="s">
        <v>81</v>
      </c>
      <c r="G1699" s="450">
        <v>62</v>
      </c>
      <c r="H1699" s="448">
        <v>0.85</v>
      </c>
      <c r="I1699" s="446">
        <v>52.7</v>
      </c>
      <c r="J1699" s="370"/>
      <c r="K1699" s="444"/>
      <c r="L1699" s="445">
        <v>315.38</v>
      </c>
      <c r="M1699" s="444"/>
      <c r="N1699" s="449">
        <v>16466.16</v>
      </c>
      <c r="EZ1699" s="337"/>
      <c r="FA1699" s="339"/>
      <c r="FB1699" s="432"/>
      <c r="FC1699" s="432"/>
      <c r="FD1699" s="432"/>
      <c r="FH1699" s="437" t="s">
        <v>544</v>
      </c>
      <c r="FJ1699" s="432"/>
      <c r="FK1699" s="432"/>
    </row>
    <row r="1700" spans="1:167" s="327" customFormat="1" ht="15" x14ac:dyDescent="0.25">
      <c r="A1700" s="461"/>
      <c r="B1700" s="462"/>
      <c r="C1700" s="425" t="s">
        <v>84</v>
      </c>
      <c r="D1700" s="425"/>
      <c r="E1700" s="425"/>
      <c r="F1700" s="426"/>
      <c r="G1700" s="427"/>
      <c r="H1700" s="427"/>
      <c r="I1700" s="427"/>
      <c r="J1700" s="430"/>
      <c r="K1700" s="427"/>
      <c r="L1700" s="463">
        <v>2409.9499999999998</v>
      </c>
      <c r="M1700" s="457"/>
      <c r="N1700" s="464">
        <v>87462.51</v>
      </c>
      <c r="EZ1700" s="337"/>
      <c r="FA1700" s="339"/>
      <c r="FB1700" s="432"/>
      <c r="FC1700" s="432"/>
      <c r="FD1700" s="432"/>
      <c r="FJ1700" s="432" t="s">
        <v>84</v>
      </c>
      <c r="FK1700" s="432"/>
    </row>
    <row r="1701" spans="1:167" s="327" customFormat="1" ht="33.75" x14ac:dyDescent="0.25">
      <c r="A1701" s="423" t="s">
        <v>556</v>
      </c>
      <c r="B1701" s="424" t="s">
        <v>195</v>
      </c>
      <c r="C1701" s="425" t="s">
        <v>557</v>
      </c>
      <c r="D1701" s="425"/>
      <c r="E1701" s="425"/>
      <c r="F1701" s="426" t="s">
        <v>139</v>
      </c>
      <c r="G1701" s="427">
        <v>0.3</v>
      </c>
      <c r="H1701" s="428">
        <v>1</v>
      </c>
      <c r="I1701" s="483">
        <v>0.3</v>
      </c>
      <c r="J1701" s="430"/>
      <c r="K1701" s="427"/>
      <c r="L1701" s="430"/>
      <c r="M1701" s="483">
        <v>9.5</v>
      </c>
      <c r="N1701" s="431"/>
      <c r="EZ1701" s="337"/>
      <c r="FA1701" s="339"/>
      <c r="FB1701" s="432" t="s">
        <v>557</v>
      </c>
      <c r="FC1701" s="432" t="s">
        <v>4</v>
      </c>
      <c r="FD1701" s="432" t="s">
        <v>4</v>
      </c>
      <c r="FJ1701" s="432"/>
      <c r="FK1701" s="432"/>
    </row>
    <row r="1702" spans="1:167" s="327" customFormat="1" ht="15" x14ac:dyDescent="0.25">
      <c r="A1702" s="461"/>
      <c r="B1702" s="462"/>
      <c r="C1702" s="425" t="s">
        <v>84</v>
      </c>
      <c r="D1702" s="425"/>
      <c r="E1702" s="425"/>
      <c r="F1702" s="426"/>
      <c r="G1702" s="427"/>
      <c r="H1702" s="427"/>
      <c r="I1702" s="427"/>
      <c r="J1702" s="430"/>
      <c r="K1702" s="427"/>
      <c r="L1702" s="467">
        <v>0</v>
      </c>
      <c r="M1702" s="457"/>
      <c r="N1702" s="474">
        <v>0</v>
      </c>
      <c r="EZ1702" s="337"/>
      <c r="FA1702" s="339"/>
      <c r="FB1702" s="432"/>
      <c r="FC1702" s="432"/>
      <c r="FD1702" s="432"/>
      <c r="FJ1702" s="432" t="s">
        <v>84</v>
      </c>
      <c r="FK1702" s="432"/>
    </row>
    <row r="1703" spans="1:167" s="327" customFormat="1" ht="33.75" x14ac:dyDescent="0.25">
      <c r="A1703" s="423" t="s">
        <v>558</v>
      </c>
      <c r="B1703" s="424" t="s">
        <v>195</v>
      </c>
      <c r="C1703" s="425" t="s">
        <v>559</v>
      </c>
      <c r="D1703" s="425"/>
      <c r="E1703" s="425"/>
      <c r="F1703" s="426" t="s">
        <v>139</v>
      </c>
      <c r="G1703" s="427">
        <v>0.44</v>
      </c>
      <c r="H1703" s="428">
        <v>1</v>
      </c>
      <c r="I1703" s="466">
        <v>0.44</v>
      </c>
      <c r="J1703" s="430"/>
      <c r="K1703" s="427"/>
      <c r="L1703" s="430"/>
      <c r="M1703" s="483">
        <v>9.5</v>
      </c>
      <c r="N1703" s="431"/>
      <c r="EZ1703" s="337"/>
      <c r="FA1703" s="339"/>
      <c r="FB1703" s="432" t="s">
        <v>559</v>
      </c>
      <c r="FC1703" s="432" t="s">
        <v>4</v>
      </c>
      <c r="FD1703" s="432" t="s">
        <v>4</v>
      </c>
      <c r="FJ1703" s="432"/>
      <c r="FK1703" s="432"/>
    </row>
    <row r="1704" spans="1:167" s="327" customFormat="1" ht="15" x14ac:dyDescent="0.25">
      <c r="A1704" s="461"/>
      <c r="B1704" s="462"/>
      <c r="C1704" s="425" t="s">
        <v>84</v>
      </c>
      <c r="D1704" s="425"/>
      <c r="E1704" s="425"/>
      <c r="F1704" s="426"/>
      <c r="G1704" s="427"/>
      <c r="H1704" s="427"/>
      <c r="I1704" s="427"/>
      <c r="J1704" s="430"/>
      <c r="K1704" s="427"/>
      <c r="L1704" s="467">
        <v>0</v>
      </c>
      <c r="M1704" s="457"/>
      <c r="N1704" s="474">
        <v>0</v>
      </c>
      <c r="EZ1704" s="337"/>
      <c r="FA1704" s="339"/>
      <c r="FB1704" s="432"/>
      <c r="FC1704" s="432"/>
      <c r="FD1704" s="432"/>
      <c r="FJ1704" s="432" t="s">
        <v>84</v>
      </c>
      <c r="FK1704" s="432"/>
    </row>
    <row r="1705" spans="1:167" s="327" customFormat="1" ht="33.75" x14ac:dyDescent="0.25">
      <c r="A1705" s="423" t="s">
        <v>560</v>
      </c>
      <c r="B1705" s="424" t="s">
        <v>195</v>
      </c>
      <c r="C1705" s="425" t="s">
        <v>561</v>
      </c>
      <c r="D1705" s="425"/>
      <c r="E1705" s="425"/>
      <c r="F1705" s="426" t="s">
        <v>139</v>
      </c>
      <c r="G1705" s="427">
        <v>0.03</v>
      </c>
      <c r="H1705" s="428">
        <v>1</v>
      </c>
      <c r="I1705" s="466">
        <v>0.03</v>
      </c>
      <c r="J1705" s="430"/>
      <c r="K1705" s="427"/>
      <c r="L1705" s="430"/>
      <c r="M1705" s="483">
        <v>9.5</v>
      </c>
      <c r="N1705" s="431"/>
      <c r="EZ1705" s="337"/>
      <c r="FA1705" s="339"/>
      <c r="FB1705" s="432" t="s">
        <v>561</v>
      </c>
      <c r="FC1705" s="432" t="s">
        <v>4</v>
      </c>
      <c r="FD1705" s="432" t="s">
        <v>4</v>
      </c>
      <c r="FJ1705" s="432"/>
      <c r="FK1705" s="432"/>
    </row>
    <row r="1706" spans="1:167" s="327" customFormat="1" ht="15" x14ac:dyDescent="0.25">
      <c r="A1706" s="461"/>
      <c r="B1706" s="462"/>
      <c r="C1706" s="425" t="s">
        <v>84</v>
      </c>
      <c r="D1706" s="425"/>
      <c r="E1706" s="425"/>
      <c r="F1706" s="426"/>
      <c r="G1706" s="427"/>
      <c r="H1706" s="427"/>
      <c r="I1706" s="427"/>
      <c r="J1706" s="430"/>
      <c r="K1706" s="427"/>
      <c r="L1706" s="467">
        <v>0</v>
      </c>
      <c r="M1706" s="457"/>
      <c r="N1706" s="474">
        <v>0</v>
      </c>
      <c r="EZ1706" s="337"/>
      <c r="FA1706" s="339"/>
      <c r="FB1706" s="432"/>
      <c r="FC1706" s="432"/>
      <c r="FD1706" s="432"/>
      <c r="FJ1706" s="432" t="s">
        <v>84</v>
      </c>
      <c r="FK1706" s="432"/>
    </row>
    <row r="1707" spans="1:167" s="327" customFormat="1" ht="33.75" x14ac:dyDescent="0.25">
      <c r="A1707" s="423" t="s">
        <v>562</v>
      </c>
      <c r="B1707" s="424" t="s">
        <v>195</v>
      </c>
      <c r="C1707" s="425" t="s">
        <v>563</v>
      </c>
      <c r="D1707" s="425"/>
      <c r="E1707" s="425"/>
      <c r="F1707" s="426" t="s">
        <v>139</v>
      </c>
      <c r="G1707" s="427">
        <v>0.11</v>
      </c>
      <c r="H1707" s="428">
        <v>1</v>
      </c>
      <c r="I1707" s="466">
        <v>0.11</v>
      </c>
      <c r="J1707" s="430"/>
      <c r="K1707" s="427"/>
      <c r="L1707" s="430"/>
      <c r="M1707" s="483">
        <v>9.5</v>
      </c>
      <c r="N1707" s="431"/>
      <c r="EZ1707" s="337"/>
      <c r="FA1707" s="339"/>
      <c r="FB1707" s="432" t="s">
        <v>563</v>
      </c>
      <c r="FC1707" s="432" t="s">
        <v>4</v>
      </c>
      <c r="FD1707" s="432" t="s">
        <v>4</v>
      </c>
      <c r="FJ1707" s="432"/>
      <c r="FK1707" s="432"/>
    </row>
    <row r="1708" spans="1:167" s="327" customFormat="1" ht="15" x14ac:dyDescent="0.25">
      <c r="A1708" s="461"/>
      <c r="B1708" s="462"/>
      <c r="C1708" s="425" t="s">
        <v>84</v>
      </c>
      <c r="D1708" s="425"/>
      <c r="E1708" s="425"/>
      <c r="F1708" s="426"/>
      <c r="G1708" s="427"/>
      <c r="H1708" s="427"/>
      <c r="I1708" s="427"/>
      <c r="J1708" s="430"/>
      <c r="K1708" s="427"/>
      <c r="L1708" s="467">
        <v>0</v>
      </c>
      <c r="M1708" s="457"/>
      <c r="N1708" s="474">
        <v>0</v>
      </c>
      <c r="EZ1708" s="337"/>
      <c r="FA1708" s="339"/>
      <c r="FB1708" s="432"/>
      <c r="FC1708" s="432"/>
      <c r="FD1708" s="432"/>
      <c r="FJ1708" s="432" t="s">
        <v>84</v>
      </c>
      <c r="FK1708" s="432"/>
    </row>
    <row r="1709" spans="1:167" s="327" customFormat="1" ht="22.5" x14ac:dyDescent="0.25">
      <c r="A1709" s="423" t="s">
        <v>564</v>
      </c>
      <c r="B1709" s="424" t="s">
        <v>195</v>
      </c>
      <c r="C1709" s="425" t="s">
        <v>565</v>
      </c>
      <c r="D1709" s="425"/>
      <c r="E1709" s="425"/>
      <c r="F1709" s="426" t="s">
        <v>104</v>
      </c>
      <c r="G1709" s="427">
        <v>656</v>
      </c>
      <c r="H1709" s="428">
        <v>1</v>
      </c>
      <c r="I1709" s="428">
        <v>656</v>
      </c>
      <c r="J1709" s="430"/>
      <c r="K1709" s="427"/>
      <c r="L1709" s="430"/>
      <c r="M1709" s="483">
        <v>9.5</v>
      </c>
      <c r="N1709" s="431"/>
      <c r="EZ1709" s="337"/>
      <c r="FA1709" s="339"/>
      <c r="FB1709" s="432" t="s">
        <v>565</v>
      </c>
      <c r="FC1709" s="432" t="s">
        <v>4</v>
      </c>
      <c r="FD1709" s="432" t="s">
        <v>4</v>
      </c>
      <c r="FJ1709" s="432"/>
      <c r="FK1709" s="432"/>
    </row>
    <row r="1710" spans="1:167" s="327" customFormat="1" ht="15" x14ac:dyDescent="0.25">
      <c r="A1710" s="461"/>
      <c r="B1710" s="462"/>
      <c r="C1710" s="425" t="s">
        <v>84</v>
      </c>
      <c r="D1710" s="425"/>
      <c r="E1710" s="425"/>
      <c r="F1710" s="426"/>
      <c r="G1710" s="427"/>
      <c r="H1710" s="427"/>
      <c r="I1710" s="427"/>
      <c r="J1710" s="430"/>
      <c r="K1710" s="427"/>
      <c r="L1710" s="467">
        <v>0</v>
      </c>
      <c r="M1710" s="457"/>
      <c r="N1710" s="474">
        <v>0</v>
      </c>
      <c r="EZ1710" s="337"/>
      <c r="FA1710" s="339"/>
      <c r="FB1710" s="432"/>
      <c r="FC1710" s="432"/>
      <c r="FD1710" s="432"/>
      <c r="FJ1710" s="432" t="s">
        <v>84</v>
      </c>
      <c r="FK1710" s="432"/>
    </row>
    <row r="1711" spans="1:167" s="327" customFormat="1" ht="15" x14ac:dyDescent="0.25">
      <c r="A1711" s="423" t="s">
        <v>566</v>
      </c>
      <c r="B1711" s="424" t="s">
        <v>195</v>
      </c>
      <c r="C1711" s="425" t="s">
        <v>567</v>
      </c>
      <c r="D1711" s="425"/>
      <c r="E1711" s="425"/>
      <c r="F1711" s="426" t="s">
        <v>104</v>
      </c>
      <c r="G1711" s="427">
        <v>112</v>
      </c>
      <c r="H1711" s="428">
        <v>1</v>
      </c>
      <c r="I1711" s="428">
        <v>112</v>
      </c>
      <c r="J1711" s="430"/>
      <c r="K1711" s="427"/>
      <c r="L1711" s="430"/>
      <c r="M1711" s="483">
        <v>9.5</v>
      </c>
      <c r="N1711" s="431"/>
      <c r="EZ1711" s="337"/>
      <c r="FA1711" s="339"/>
      <c r="FB1711" s="432" t="s">
        <v>567</v>
      </c>
      <c r="FC1711" s="432" t="s">
        <v>4</v>
      </c>
      <c r="FD1711" s="432" t="s">
        <v>4</v>
      </c>
      <c r="FJ1711" s="432"/>
      <c r="FK1711" s="432"/>
    </row>
    <row r="1712" spans="1:167" s="327" customFormat="1" ht="15" x14ac:dyDescent="0.25">
      <c r="A1712" s="461"/>
      <c r="B1712" s="462"/>
      <c r="C1712" s="425" t="s">
        <v>84</v>
      </c>
      <c r="D1712" s="425"/>
      <c r="E1712" s="425"/>
      <c r="F1712" s="426"/>
      <c r="G1712" s="427"/>
      <c r="H1712" s="427"/>
      <c r="I1712" s="427"/>
      <c r="J1712" s="430"/>
      <c r="K1712" s="427"/>
      <c r="L1712" s="467">
        <v>0</v>
      </c>
      <c r="M1712" s="457"/>
      <c r="N1712" s="474">
        <v>0</v>
      </c>
      <c r="EZ1712" s="337"/>
      <c r="FA1712" s="339"/>
      <c r="FB1712" s="432"/>
      <c r="FC1712" s="432"/>
      <c r="FD1712" s="432"/>
      <c r="FJ1712" s="432" t="s">
        <v>84</v>
      </c>
      <c r="FK1712" s="432"/>
    </row>
    <row r="1713" spans="1:167" s="327" customFormat="1" ht="15" x14ac:dyDescent="0.25">
      <c r="A1713" s="423" t="s">
        <v>568</v>
      </c>
      <c r="B1713" s="424" t="s">
        <v>195</v>
      </c>
      <c r="C1713" s="425" t="s">
        <v>569</v>
      </c>
      <c r="D1713" s="425"/>
      <c r="E1713" s="425"/>
      <c r="F1713" s="426" t="s">
        <v>104</v>
      </c>
      <c r="G1713" s="427">
        <v>224</v>
      </c>
      <c r="H1713" s="428">
        <v>1</v>
      </c>
      <c r="I1713" s="428">
        <v>224</v>
      </c>
      <c r="J1713" s="430"/>
      <c r="K1713" s="427"/>
      <c r="L1713" s="430"/>
      <c r="M1713" s="483">
        <v>9.5</v>
      </c>
      <c r="N1713" s="431"/>
      <c r="EZ1713" s="337"/>
      <c r="FA1713" s="339"/>
      <c r="FB1713" s="432" t="s">
        <v>569</v>
      </c>
      <c r="FC1713" s="432" t="s">
        <v>4</v>
      </c>
      <c r="FD1713" s="432" t="s">
        <v>4</v>
      </c>
      <c r="FJ1713" s="432"/>
      <c r="FK1713" s="432"/>
    </row>
    <row r="1714" spans="1:167" s="327" customFormat="1" ht="15" x14ac:dyDescent="0.25">
      <c r="A1714" s="461"/>
      <c r="B1714" s="462"/>
      <c r="C1714" s="425" t="s">
        <v>84</v>
      </c>
      <c r="D1714" s="425"/>
      <c r="E1714" s="425"/>
      <c r="F1714" s="426"/>
      <c r="G1714" s="427"/>
      <c r="H1714" s="427"/>
      <c r="I1714" s="427"/>
      <c r="J1714" s="430"/>
      <c r="K1714" s="427"/>
      <c r="L1714" s="467">
        <v>0</v>
      </c>
      <c r="M1714" s="457"/>
      <c r="N1714" s="474">
        <v>0</v>
      </c>
      <c r="EZ1714" s="337"/>
      <c r="FA1714" s="339"/>
      <c r="FB1714" s="432"/>
      <c r="FC1714" s="432"/>
      <c r="FD1714" s="432"/>
      <c r="FJ1714" s="432" t="s">
        <v>84</v>
      </c>
      <c r="FK1714" s="432"/>
    </row>
    <row r="1715" spans="1:167" s="327" customFormat="1" ht="15" x14ac:dyDescent="0.25">
      <c r="A1715" s="423" t="s">
        <v>570</v>
      </c>
      <c r="B1715" s="424" t="s">
        <v>195</v>
      </c>
      <c r="C1715" s="425" t="s">
        <v>571</v>
      </c>
      <c r="D1715" s="425"/>
      <c r="E1715" s="425"/>
      <c r="F1715" s="426" t="s">
        <v>104</v>
      </c>
      <c r="G1715" s="427">
        <v>224</v>
      </c>
      <c r="H1715" s="428">
        <v>1</v>
      </c>
      <c r="I1715" s="428">
        <v>224</v>
      </c>
      <c r="J1715" s="430"/>
      <c r="K1715" s="427"/>
      <c r="L1715" s="430"/>
      <c r="M1715" s="483">
        <v>9.5</v>
      </c>
      <c r="N1715" s="431"/>
      <c r="EZ1715" s="337"/>
      <c r="FA1715" s="339"/>
      <c r="FB1715" s="432" t="s">
        <v>571</v>
      </c>
      <c r="FC1715" s="432" t="s">
        <v>4</v>
      </c>
      <c r="FD1715" s="432" t="s">
        <v>4</v>
      </c>
      <c r="FJ1715" s="432"/>
      <c r="FK1715" s="432"/>
    </row>
    <row r="1716" spans="1:167" s="327" customFormat="1" ht="15" x14ac:dyDescent="0.25">
      <c r="A1716" s="461"/>
      <c r="B1716" s="462"/>
      <c r="C1716" s="425" t="s">
        <v>84</v>
      </c>
      <c r="D1716" s="425"/>
      <c r="E1716" s="425"/>
      <c r="F1716" s="426"/>
      <c r="G1716" s="427"/>
      <c r="H1716" s="427"/>
      <c r="I1716" s="427"/>
      <c r="J1716" s="430"/>
      <c r="K1716" s="427"/>
      <c r="L1716" s="467">
        <v>0</v>
      </c>
      <c r="M1716" s="457"/>
      <c r="N1716" s="474">
        <v>0</v>
      </c>
      <c r="EZ1716" s="337"/>
      <c r="FA1716" s="339"/>
      <c r="FB1716" s="432"/>
      <c r="FC1716" s="432"/>
      <c r="FD1716" s="432"/>
      <c r="FJ1716" s="432" t="s">
        <v>84</v>
      </c>
      <c r="FK1716" s="432"/>
    </row>
    <row r="1717" spans="1:167" s="327" customFormat="1" ht="15" x14ac:dyDescent="0.25">
      <c r="A1717" s="423" t="s">
        <v>572</v>
      </c>
      <c r="B1717" s="424"/>
      <c r="C1717" s="425" t="s">
        <v>573</v>
      </c>
      <c r="D1717" s="425"/>
      <c r="E1717" s="425"/>
      <c r="F1717" s="426" t="s">
        <v>104</v>
      </c>
      <c r="G1717" s="427">
        <v>14</v>
      </c>
      <c r="H1717" s="428">
        <v>1</v>
      </c>
      <c r="I1717" s="428">
        <v>14</v>
      </c>
      <c r="J1717" s="430"/>
      <c r="K1717" s="427"/>
      <c r="L1717" s="430"/>
      <c r="M1717" s="483">
        <v>9.5</v>
      </c>
      <c r="N1717" s="431"/>
      <c r="EZ1717" s="337"/>
      <c r="FA1717" s="339"/>
      <c r="FB1717" s="432" t="s">
        <v>573</v>
      </c>
      <c r="FC1717" s="432" t="s">
        <v>4</v>
      </c>
      <c r="FD1717" s="432" t="s">
        <v>4</v>
      </c>
      <c r="FJ1717" s="432"/>
      <c r="FK1717" s="432"/>
    </row>
    <row r="1718" spans="1:167" s="327" customFormat="1" ht="15" x14ac:dyDescent="0.25">
      <c r="A1718" s="461"/>
      <c r="B1718" s="462"/>
      <c r="C1718" s="425" t="s">
        <v>84</v>
      </c>
      <c r="D1718" s="425"/>
      <c r="E1718" s="425"/>
      <c r="F1718" s="426"/>
      <c r="G1718" s="427"/>
      <c r="H1718" s="427"/>
      <c r="I1718" s="427"/>
      <c r="J1718" s="430"/>
      <c r="K1718" s="427"/>
      <c r="L1718" s="467">
        <v>0</v>
      </c>
      <c r="M1718" s="457"/>
      <c r="N1718" s="474">
        <v>0</v>
      </c>
      <c r="EZ1718" s="337"/>
      <c r="FA1718" s="339"/>
      <c r="FB1718" s="432"/>
      <c r="FC1718" s="432"/>
      <c r="FD1718" s="432"/>
      <c r="FJ1718" s="432" t="s">
        <v>84</v>
      </c>
      <c r="FK1718" s="432"/>
    </row>
    <row r="1719" spans="1:167" s="327" customFormat="1" ht="22.5" x14ac:dyDescent="0.25">
      <c r="A1719" s="423" t="s">
        <v>574</v>
      </c>
      <c r="B1719" s="424"/>
      <c r="C1719" s="425" t="s">
        <v>575</v>
      </c>
      <c r="D1719" s="425"/>
      <c r="E1719" s="425"/>
      <c r="F1719" s="426" t="s">
        <v>104</v>
      </c>
      <c r="G1719" s="427">
        <v>28</v>
      </c>
      <c r="H1719" s="428">
        <v>1</v>
      </c>
      <c r="I1719" s="428">
        <v>28</v>
      </c>
      <c r="J1719" s="430"/>
      <c r="K1719" s="427"/>
      <c r="L1719" s="430"/>
      <c r="M1719" s="483">
        <v>9.5</v>
      </c>
      <c r="N1719" s="431"/>
      <c r="EZ1719" s="337"/>
      <c r="FA1719" s="339"/>
      <c r="FB1719" s="432" t="s">
        <v>575</v>
      </c>
      <c r="FC1719" s="432" t="s">
        <v>4</v>
      </c>
      <c r="FD1719" s="432" t="s">
        <v>4</v>
      </c>
      <c r="FJ1719" s="432"/>
      <c r="FK1719" s="432"/>
    </row>
    <row r="1720" spans="1:167" s="327" customFormat="1" ht="15" x14ac:dyDescent="0.25">
      <c r="A1720" s="461"/>
      <c r="B1720" s="462"/>
      <c r="C1720" s="425" t="s">
        <v>84</v>
      </c>
      <c r="D1720" s="425"/>
      <c r="E1720" s="425"/>
      <c r="F1720" s="426"/>
      <c r="G1720" s="427"/>
      <c r="H1720" s="427"/>
      <c r="I1720" s="427"/>
      <c r="J1720" s="430"/>
      <c r="K1720" s="427"/>
      <c r="L1720" s="467">
        <v>0</v>
      </c>
      <c r="M1720" s="457"/>
      <c r="N1720" s="474">
        <v>0</v>
      </c>
      <c r="EZ1720" s="337"/>
      <c r="FA1720" s="339"/>
      <c r="FB1720" s="432"/>
      <c r="FC1720" s="432"/>
      <c r="FD1720" s="432"/>
      <c r="FJ1720" s="432" t="s">
        <v>84</v>
      </c>
      <c r="FK1720" s="432"/>
    </row>
    <row r="1721" spans="1:167" s="327" customFormat="1" ht="56.25" x14ac:dyDescent="0.25">
      <c r="A1721" s="423" t="s">
        <v>576</v>
      </c>
      <c r="B1721" s="424" t="s">
        <v>577</v>
      </c>
      <c r="C1721" s="425" t="s">
        <v>578</v>
      </c>
      <c r="D1721" s="425"/>
      <c r="E1721" s="425"/>
      <c r="F1721" s="426" t="s">
        <v>60</v>
      </c>
      <c r="G1721" s="427">
        <v>7.2499999999999995E-2</v>
      </c>
      <c r="H1721" s="428">
        <v>1</v>
      </c>
      <c r="I1721" s="468">
        <v>7.2499999999999995E-2</v>
      </c>
      <c r="J1721" s="430"/>
      <c r="K1721" s="427"/>
      <c r="L1721" s="430"/>
      <c r="M1721" s="427"/>
      <c r="N1721" s="431"/>
      <c r="EZ1721" s="337"/>
      <c r="FA1721" s="339"/>
      <c r="FB1721" s="432" t="s">
        <v>578</v>
      </c>
      <c r="FC1721" s="432" t="s">
        <v>4</v>
      </c>
      <c r="FD1721" s="432" t="s">
        <v>4</v>
      </c>
      <c r="FJ1721" s="432"/>
      <c r="FK1721" s="432"/>
    </row>
    <row r="1722" spans="1:167" s="327" customFormat="1" ht="15" x14ac:dyDescent="0.25">
      <c r="A1722" s="433"/>
      <c r="B1722" s="434"/>
      <c r="C1722" s="435" t="s">
        <v>2188</v>
      </c>
      <c r="D1722" s="435"/>
      <c r="E1722" s="435"/>
      <c r="F1722" s="435"/>
      <c r="G1722" s="435"/>
      <c r="H1722" s="435"/>
      <c r="I1722" s="435"/>
      <c r="J1722" s="435"/>
      <c r="K1722" s="435"/>
      <c r="L1722" s="435"/>
      <c r="M1722" s="435"/>
      <c r="N1722" s="436"/>
      <c r="EZ1722" s="337"/>
      <c r="FA1722" s="339"/>
      <c r="FB1722" s="432"/>
      <c r="FC1722" s="432"/>
      <c r="FD1722" s="432"/>
      <c r="FE1722" s="437" t="s">
        <v>2188</v>
      </c>
      <c r="FJ1722" s="432"/>
      <c r="FK1722" s="432"/>
    </row>
    <row r="1723" spans="1:167" s="327" customFormat="1" ht="67.5" x14ac:dyDescent="0.25">
      <c r="A1723" s="438"/>
      <c r="B1723" s="439" t="s">
        <v>61</v>
      </c>
      <c r="C1723" s="440" t="s">
        <v>62</v>
      </c>
      <c r="D1723" s="440"/>
      <c r="E1723" s="440"/>
      <c r="F1723" s="440"/>
      <c r="G1723" s="440"/>
      <c r="H1723" s="440"/>
      <c r="I1723" s="440"/>
      <c r="J1723" s="440"/>
      <c r="K1723" s="440"/>
      <c r="L1723" s="440"/>
      <c r="M1723" s="440"/>
      <c r="N1723" s="441"/>
      <c r="EZ1723" s="337"/>
      <c r="FA1723" s="339"/>
      <c r="FB1723" s="432"/>
      <c r="FC1723" s="432"/>
      <c r="FD1723" s="432"/>
      <c r="FF1723" s="437" t="s">
        <v>62</v>
      </c>
      <c r="FJ1723" s="432"/>
      <c r="FK1723" s="432"/>
    </row>
    <row r="1724" spans="1:167" s="327" customFormat="1" ht="67.5" x14ac:dyDescent="0.25">
      <c r="A1724" s="438"/>
      <c r="B1724" s="439" t="s">
        <v>63</v>
      </c>
      <c r="C1724" s="440" t="s">
        <v>64</v>
      </c>
      <c r="D1724" s="440"/>
      <c r="E1724" s="440"/>
      <c r="F1724" s="440"/>
      <c r="G1724" s="440"/>
      <c r="H1724" s="440"/>
      <c r="I1724" s="440"/>
      <c r="J1724" s="440"/>
      <c r="K1724" s="440"/>
      <c r="L1724" s="440"/>
      <c r="M1724" s="440"/>
      <c r="N1724" s="441"/>
      <c r="EZ1724" s="337"/>
      <c r="FA1724" s="339"/>
      <c r="FB1724" s="432"/>
      <c r="FC1724" s="432"/>
      <c r="FD1724" s="432"/>
      <c r="FF1724" s="437" t="s">
        <v>64</v>
      </c>
      <c r="FJ1724" s="432"/>
      <c r="FK1724" s="432"/>
    </row>
    <row r="1725" spans="1:167" s="327" customFormat="1" ht="33.75" x14ac:dyDescent="0.25">
      <c r="A1725" s="438"/>
      <c r="B1725" s="439" t="s">
        <v>92</v>
      </c>
      <c r="C1725" s="440" t="s">
        <v>93</v>
      </c>
      <c r="D1725" s="440"/>
      <c r="E1725" s="440"/>
      <c r="F1725" s="440"/>
      <c r="G1725" s="440"/>
      <c r="H1725" s="440"/>
      <c r="I1725" s="440"/>
      <c r="J1725" s="440"/>
      <c r="K1725" s="440"/>
      <c r="L1725" s="440"/>
      <c r="M1725" s="440"/>
      <c r="N1725" s="441"/>
      <c r="EZ1725" s="337"/>
      <c r="FA1725" s="339"/>
      <c r="FB1725" s="432"/>
      <c r="FC1725" s="432"/>
      <c r="FD1725" s="432"/>
      <c r="FF1725" s="437" t="s">
        <v>93</v>
      </c>
      <c r="FJ1725" s="432"/>
      <c r="FK1725" s="432"/>
    </row>
    <row r="1726" spans="1:167" s="327" customFormat="1" ht="15" x14ac:dyDescent="0.25">
      <c r="A1726" s="442"/>
      <c r="B1726" s="439" t="s">
        <v>57</v>
      </c>
      <c r="C1726" s="435" t="s">
        <v>67</v>
      </c>
      <c r="D1726" s="435"/>
      <c r="E1726" s="435"/>
      <c r="F1726" s="443"/>
      <c r="G1726" s="444"/>
      <c r="H1726" s="444"/>
      <c r="I1726" s="444"/>
      <c r="J1726" s="445">
        <v>41.8</v>
      </c>
      <c r="K1726" s="470">
        <v>1.7250000000000001</v>
      </c>
      <c r="L1726" s="445">
        <v>5.23</v>
      </c>
      <c r="M1726" s="448">
        <v>52.21</v>
      </c>
      <c r="N1726" s="472">
        <v>273.06</v>
      </c>
      <c r="EZ1726" s="337"/>
      <c r="FA1726" s="339"/>
      <c r="FB1726" s="432"/>
      <c r="FC1726" s="432"/>
      <c r="FD1726" s="432"/>
      <c r="FG1726" s="437" t="s">
        <v>67</v>
      </c>
      <c r="FJ1726" s="432"/>
      <c r="FK1726" s="432"/>
    </row>
    <row r="1727" spans="1:167" s="327" customFormat="1" ht="15" x14ac:dyDescent="0.25">
      <c r="A1727" s="442"/>
      <c r="B1727" s="439" t="s">
        <v>68</v>
      </c>
      <c r="C1727" s="435" t="s">
        <v>69</v>
      </c>
      <c r="D1727" s="435"/>
      <c r="E1727" s="435"/>
      <c r="F1727" s="443"/>
      <c r="G1727" s="444"/>
      <c r="H1727" s="444"/>
      <c r="I1727" s="444"/>
      <c r="J1727" s="445">
        <v>0.66</v>
      </c>
      <c r="K1727" s="470">
        <v>1.875</v>
      </c>
      <c r="L1727" s="445">
        <v>0.09</v>
      </c>
      <c r="M1727" s="448">
        <v>15.71</v>
      </c>
      <c r="N1727" s="472">
        <v>1.41</v>
      </c>
      <c r="EZ1727" s="337"/>
      <c r="FA1727" s="339"/>
      <c r="FB1727" s="432"/>
      <c r="FC1727" s="432"/>
      <c r="FD1727" s="432"/>
      <c r="FG1727" s="437" t="s">
        <v>69</v>
      </c>
      <c r="FJ1727" s="432"/>
      <c r="FK1727" s="432"/>
    </row>
    <row r="1728" spans="1:167" s="327" customFormat="1" ht="15" x14ac:dyDescent="0.25">
      <c r="A1728" s="442"/>
      <c r="B1728" s="439" t="s">
        <v>70</v>
      </c>
      <c r="C1728" s="435" t="s">
        <v>71</v>
      </c>
      <c r="D1728" s="435"/>
      <c r="E1728" s="435"/>
      <c r="F1728" s="443"/>
      <c r="G1728" s="444"/>
      <c r="H1728" s="444"/>
      <c r="I1728" s="444"/>
      <c r="J1728" s="445">
        <v>0.12</v>
      </c>
      <c r="K1728" s="470">
        <v>1.875</v>
      </c>
      <c r="L1728" s="445">
        <v>0.02</v>
      </c>
      <c r="M1728" s="448">
        <v>52.21</v>
      </c>
      <c r="N1728" s="472">
        <v>1.04</v>
      </c>
      <c r="EZ1728" s="337"/>
      <c r="FA1728" s="339"/>
      <c r="FB1728" s="432"/>
      <c r="FC1728" s="432"/>
      <c r="FD1728" s="432"/>
      <c r="FG1728" s="437" t="s">
        <v>71</v>
      </c>
      <c r="FJ1728" s="432"/>
      <c r="FK1728" s="432"/>
    </row>
    <row r="1729" spans="1:167" s="327" customFormat="1" ht="15" x14ac:dyDescent="0.25">
      <c r="A1729" s="442"/>
      <c r="B1729" s="439" t="s">
        <v>72</v>
      </c>
      <c r="C1729" s="435" t="s">
        <v>73</v>
      </c>
      <c r="D1729" s="435"/>
      <c r="E1729" s="435"/>
      <c r="F1729" s="443"/>
      <c r="G1729" s="444"/>
      <c r="H1729" s="444"/>
      <c r="I1729" s="444"/>
      <c r="J1729" s="445">
        <v>269.47000000000003</v>
      </c>
      <c r="K1729" s="444"/>
      <c r="L1729" s="445">
        <v>19.54</v>
      </c>
      <c r="M1729" s="446">
        <v>9.5</v>
      </c>
      <c r="N1729" s="472">
        <v>185.63</v>
      </c>
      <c r="EZ1729" s="337"/>
      <c r="FA1729" s="339"/>
      <c r="FB1729" s="432"/>
      <c r="FC1729" s="432"/>
      <c r="FD1729" s="432"/>
      <c r="FG1729" s="437" t="s">
        <v>73</v>
      </c>
      <c r="FJ1729" s="432"/>
      <c r="FK1729" s="432"/>
    </row>
    <row r="1730" spans="1:167" s="327" customFormat="1" ht="15" x14ac:dyDescent="0.25">
      <c r="A1730" s="452"/>
      <c r="B1730" s="439"/>
      <c r="C1730" s="435" t="s">
        <v>74</v>
      </c>
      <c r="D1730" s="435"/>
      <c r="E1730" s="435"/>
      <c r="F1730" s="443" t="s">
        <v>75</v>
      </c>
      <c r="G1730" s="446">
        <v>4.9000000000000004</v>
      </c>
      <c r="H1730" s="470">
        <v>1.7250000000000001</v>
      </c>
      <c r="I1730" s="469">
        <v>0.61280630000000003</v>
      </c>
      <c r="J1730" s="370"/>
      <c r="K1730" s="444"/>
      <c r="L1730" s="370"/>
      <c r="M1730" s="444"/>
      <c r="N1730" s="451"/>
      <c r="EZ1730" s="337"/>
      <c r="FA1730" s="339"/>
      <c r="FB1730" s="432"/>
      <c r="FC1730" s="432"/>
      <c r="FD1730" s="432"/>
      <c r="FH1730" s="437" t="s">
        <v>74</v>
      </c>
      <c r="FJ1730" s="432"/>
      <c r="FK1730" s="432"/>
    </row>
    <row r="1731" spans="1:167" s="327" customFormat="1" ht="15" x14ac:dyDescent="0.25">
      <c r="A1731" s="452"/>
      <c r="B1731" s="439"/>
      <c r="C1731" s="435" t="s">
        <v>76</v>
      </c>
      <c r="D1731" s="435"/>
      <c r="E1731" s="435"/>
      <c r="F1731" s="443" t="s">
        <v>75</v>
      </c>
      <c r="G1731" s="448">
        <v>0.01</v>
      </c>
      <c r="H1731" s="470">
        <v>1.875</v>
      </c>
      <c r="I1731" s="469">
        <v>1.3594E-3</v>
      </c>
      <c r="J1731" s="370"/>
      <c r="K1731" s="444"/>
      <c r="L1731" s="370"/>
      <c r="M1731" s="444"/>
      <c r="N1731" s="451"/>
      <c r="EZ1731" s="337"/>
      <c r="FA1731" s="339"/>
      <c r="FB1731" s="432"/>
      <c r="FC1731" s="432"/>
      <c r="FD1731" s="432"/>
      <c r="FH1731" s="437" t="s">
        <v>76</v>
      </c>
      <c r="FJ1731" s="432"/>
      <c r="FK1731" s="432"/>
    </row>
    <row r="1732" spans="1:167" s="327" customFormat="1" ht="15" x14ac:dyDescent="0.25">
      <c r="A1732" s="433"/>
      <c r="B1732" s="439"/>
      <c r="C1732" s="455" t="s">
        <v>77</v>
      </c>
      <c r="D1732" s="455"/>
      <c r="E1732" s="455"/>
      <c r="F1732" s="456"/>
      <c r="G1732" s="457"/>
      <c r="H1732" s="457"/>
      <c r="I1732" s="457"/>
      <c r="J1732" s="458">
        <v>311.93</v>
      </c>
      <c r="K1732" s="457"/>
      <c r="L1732" s="458">
        <v>24.86</v>
      </c>
      <c r="M1732" s="457"/>
      <c r="N1732" s="473">
        <v>460.1</v>
      </c>
      <c r="EZ1732" s="337"/>
      <c r="FA1732" s="339"/>
      <c r="FB1732" s="432"/>
      <c r="FC1732" s="432"/>
      <c r="FD1732" s="432"/>
      <c r="FI1732" s="437" t="s">
        <v>77</v>
      </c>
      <c r="FJ1732" s="432"/>
      <c r="FK1732" s="432"/>
    </row>
    <row r="1733" spans="1:167" s="327" customFormat="1" ht="15" x14ac:dyDescent="0.25">
      <c r="A1733" s="452"/>
      <c r="B1733" s="439"/>
      <c r="C1733" s="435" t="s">
        <v>78</v>
      </c>
      <c r="D1733" s="435"/>
      <c r="E1733" s="435"/>
      <c r="F1733" s="443"/>
      <c r="G1733" s="444"/>
      <c r="H1733" s="444"/>
      <c r="I1733" s="444"/>
      <c r="J1733" s="370"/>
      <c r="K1733" s="444"/>
      <c r="L1733" s="445">
        <v>5.25</v>
      </c>
      <c r="M1733" s="444"/>
      <c r="N1733" s="472">
        <v>274.10000000000002</v>
      </c>
      <c r="EZ1733" s="337"/>
      <c r="FA1733" s="339"/>
      <c r="FB1733" s="432"/>
      <c r="FC1733" s="432"/>
      <c r="FD1733" s="432"/>
      <c r="FH1733" s="437" t="s">
        <v>78</v>
      </c>
      <c r="FJ1733" s="432"/>
      <c r="FK1733" s="432"/>
    </row>
    <row r="1734" spans="1:167" s="327" customFormat="1" ht="15" x14ac:dyDescent="0.25">
      <c r="A1734" s="452"/>
      <c r="B1734" s="439" t="s">
        <v>94</v>
      </c>
      <c r="C1734" s="435" t="s">
        <v>95</v>
      </c>
      <c r="D1734" s="435"/>
      <c r="E1734" s="435"/>
      <c r="F1734" s="443" t="s">
        <v>81</v>
      </c>
      <c r="G1734" s="450">
        <v>109</v>
      </c>
      <c r="H1734" s="444"/>
      <c r="I1734" s="450">
        <v>109</v>
      </c>
      <c r="J1734" s="370"/>
      <c r="K1734" s="444"/>
      <c r="L1734" s="445">
        <v>5.72</v>
      </c>
      <c r="M1734" s="444"/>
      <c r="N1734" s="472">
        <v>298.77</v>
      </c>
      <c r="EZ1734" s="337"/>
      <c r="FA1734" s="339"/>
      <c r="FB1734" s="432"/>
      <c r="FC1734" s="432"/>
      <c r="FD1734" s="432"/>
      <c r="FH1734" s="437" t="s">
        <v>95</v>
      </c>
      <c r="FJ1734" s="432"/>
      <c r="FK1734" s="432"/>
    </row>
    <row r="1735" spans="1:167" s="327" customFormat="1" ht="22.5" x14ac:dyDescent="0.25">
      <c r="A1735" s="452"/>
      <c r="B1735" s="439" t="s">
        <v>96</v>
      </c>
      <c r="C1735" s="435" t="s">
        <v>97</v>
      </c>
      <c r="D1735" s="435"/>
      <c r="E1735" s="435"/>
      <c r="F1735" s="443" t="s">
        <v>81</v>
      </c>
      <c r="G1735" s="450">
        <v>57</v>
      </c>
      <c r="H1735" s="448">
        <v>0.85</v>
      </c>
      <c r="I1735" s="448">
        <v>48.45</v>
      </c>
      <c r="J1735" s="370"/>
      <c r="K1735" s="444"/>
      <c r="L1735" s="445">
        <v>2.54</v>
      </c>
      <c r="M1735" s="444"/>
      <c r="N1735" s="472">
        <v>132.80000000000001</v>
      </c>
      <c r="EZ1735" s="337"/>
      <c r="FA1735" s="339"/>
      <c r="FB1735" s="432"/>
      <c r="FC1735" s="432"/>
      <c r="FD1735" s="432"/>
      <c r="FH1735" s="437" t="s">
        <v>97</v>
      </c>
      <c r="FJ1735" s="432"/>
      <c r="FK1735" s="432"/>
    </row>
    <row r="1736" spans="1:167" s="327" customFormat="1" ht="15" x14ac:dyDescent="0.25">
      <c r="A1736" s="461"/>
      <c r="B1736" s="462"/>
      <c r="C1736" s="425" t="s">
        <v>84</v>
      </c>
      <c r="D1736" s="425"/>
      <c r="E1736" s="425"/>
      <c r="F1736" s="426"/>
      <c r="G1736" s="427"/>
      <c r="H1736" s="427"/>
      <c r="I1736" s="427"/>
      <c r="J1736" s="430"/>
      <c r="K1736" s="427"/>
      <c r="L1736" s="467">
        <v>33.119999999999997</v>
      </c>
      <c r="M1736" s="457"/>
      <c r="N1736" s="474">
        <v>891.67</v>
      </c>
      <c r="EZ1736" s="337"/>
      <c r="FA1736" s="339"/>
      <c r="FB1736" s="432"/>
      <c r="FC1736" s="432"/>
      <c r="FD1736" s="432"/>
      <c r="FJ1736" s="432" t="s">
        <v>84</v>
      </c>
      <c r="FK1736" s="432"/>
    </row>
    <row r="1737" spans="1:167" s="327" customFormat="1" ht="22.5" x14ac:dyDescent="0.25">
      <c r="A1737" s="423" t="s">
        <v>579</v>
      </c>
      <c r="B1737" s="424" t="s">
        <v>580</v>
      </c>
      <c r="C1737" s="425" t="s">
        <v>581</v>
      </c>
      <c r="D1737" s="425"/>
      <c r="E1737" s="425"/>
      <c r="F1737" s="426" t="s">
        <v>139</v>
      </c>
      <c r="G1737" s="427">
        <v>-1.015E-4</v>
      </c>
      <c r="H1737" s="428">
        <v>1</v>
      </c>
      <c r="I1737" s="484">
        <v>-1.015E-4</v>
      </c>
      <c r="J1737" s="463">
        <v>8475</v>
      </c>
      <c r="K1737" s="427"/>
      <c r="L1737" s="467">
        <v>-0.86</v>
      </c>
      <c r="M1737" s="483">
        <v>9.5</v>
      </c>
      <c r="N1737" s="474">
        <v>-8.17</v>
      </c>
      <c r="EZ1737" s="337"/>
      <c r="FA1737" s="339"/>
      <c r="FB1737" s="432" t="s">
        <v>581</v>
      </c>
      <c r="FC1737" s="432" t="s">
        <v>4</v>
      </c>
      <c r="FD1737" s="432" t="s">
        <v>4</v>
      </c>
      <c r="FJ1737" s="432"/>
      <c r="FK1737" s="432"/>
    </row>
    <row r="1738" spans="1:167" s="327" customFormat="1" ht="15" x14ac:dyDescent="0.25">
      <c r="A1738" s="461"/>
      <c r="B1738" s="462"/>
      <c r="C1738" s="425" t="s">
        <v>84</v>
      </c>
      <c r="D1738" s="425"/>
      <c r="E1738" s="425"/>
      <c r="F1738" s="426"/>
      <c r="G1738" s="427"/>
      <c r="H1738" s="427"/>
      <c r="I1738" s="427"/>
      <c r="J1738" s="430"/>
      <c r="K1738" s="427"/>
      <c r="L1738" s="467">
        <v>-0.86</v>
      </c>
      <c r="M1738" s="457"/>
      <c r="N1738" s="474">
        <v>-8.17</v>
      </c>
      <c r="EZ1738" s="337"/>
      <c r="FA1738" s="339"/>
      <c r="FB1738" s="432"/>
      <c r="FC1738" s="432"/>
      <c r="FD1738" s="432"/>
      <c r="FJ1738" s="432" t="s">
        <v>84</v>
      </c>
      <c r="FK1738" s="432"/>
    </row>
    <row r="1739" spans="1:167" s="327" customFormat="1" ht="22.5" x14ac:dyDescent="0.25">
      <c r="A1739" s="423" t="s">
        <v>582</v>
      </c>
      <c r="B1739" s="424" t="s">
        <v>406</v>
      </c>
      <c r="C1739" s="425" t="s">
        <v>407</v>
      </c>
      <c r="D1739" s="425"/>
      <c r="E1739" s="425"/>
      <c r="F1739" s="426" t="s">
        <v>139</v>
      </c>
      <c r="G1739" s="427">
        <v>-1.6674999999999999E-3</v>
      </c>
      <c r="H1739" s="428">
        <v>1</v>
      </c>
      <c r="I1739" s="484">
        <v>-1.6674999999999999E-3</v>
      </c>
      <c r="J1739" s="463">
        <v>11200</v>
      </c>
      <c r="K1739" s="427"/>
      <c r="L1739" s="467">
        <v>-18.68</v>
      </c>
      <c r="M1739" s="483">
        <v>9.5</v>
      </c>
      <c r="N1739" s="474">
        <v>-177.46</v>
      </c>
      <c r="EZ1739" s="337"/>
      <c r="FA1739" s="339"/>
      <c r="FB1739" s="432" t="s">
        <v>407</v>
      </c>
      <c r="FC1739" s="432" t="s">
        <v>4</v>
      </c>
      <c r="FD1739" s="432" t="s">
        <v>4</v>
      </c>
      <c r="FJ1739" s="432"/>
      <c r="FK1739" s="432"/>
    </row>
    <row r="1740" spans="1:167" s="327" customFormat="1" ht="15" x14ac:dyDescent="0.25">
      <c r="A1740" s="461"/>
      <c r="B1740" s="462"/>
      <c r="C1740" s="425" t="s">
        <v>84</v>
      </c>
      <c r="D1740" s="425"/>
      <c r="E1740" s="425"/>
      <c r="F1740" s="426"/>
      <c r="G1740" s="427"/>
      <c r="H1740" s="427"/>
      <c r="I1740" s="427"/>
      <c r="J1740" s="430"/>
      <c r="K1740" s="427"/>
      <c r="L1740" s="467">
        <v>-18.68</v>
      </c>
      <c r="M1740" s="457"/>
      <c r="N1740" s="474">
        <v>-177.46</v>
      </c>
      <c r="EZ1740" s="337"/>
      <c r="FA1740" s="339"/>
      <c r="FB1740" s="432"/>
      <c r="FC1740" s="432"/>
      <c r="FD1740" s="432"/>
      <c r="FJ1740" s="432" t="s">
        <v>84</v>
      </c>
      <c r="FK1740" s="432"/>
    </row>
    <row r="1741" spans="1:167" s="327" customFormat="1" ht="22.5" x14ac:dyDescent="0.25">
      <c r="A1741" s="423" t="s">
        <v>583</v>
      </c>
      <c r="B1741" s="424" t="s">
        <v>195</v>
      </c>
      <c r="C1741" s="425" t="s">
        <v>584</v>
      </c>
      <c r="D1741" s="425"/>
      <c r="E1741" s="425"/>
      <c r="F1741" s="426" t="s">
        <v>104</v>
      </c>
      <c r="G1741" s="427">
        <v>464</v>
      </c>
      <c r="H1741" s="428">
        <v>1</v>
      </c>
      <c r="I1741" s="428">
        <v>464</v>
      </c>
      <c r="J1741" s="430"/>
      <c r="K1741" s="427"/>
      <c r="L1741" s="430"/>
      <c r="M1741" s="483">
        <v>9.5</v>
      </c>
      <c r="N1741" s="431"/>
      <c r="EZ1741" s="337"/>
      <c r="FA1741" s="339"/>
      <c r="FB1741" s="432" t="s">
        <v>584</v>
      </c>
      <c r="FC1741" s="432" t="s">
        <v>4</v>
      </c>
      <c r="FD1741" s="432" t="s">
        <v>4</v>
      </c>
      <c r="FJ1741" s="432"/>
      <c r="FK1741" s="432"/>
    </row>
    <row r="1742" spans="1:167" s="327" customFormat="1" ht="15" x14ac:dyDescent="0.25">
      <c r="A1742" s="461"/>
      <c r="B1742" s="462"/>
      <c r="C1742" s="425" t="s">
        <v>84</v>
      </c>
      <c r="D1742" s="425"/>
      <c r="E1742" s="425"/>
      <c r="F1742" s="426"/>
      <c r="G1742" s="427"/>
      <c r="H1742" s="427"/>
      <c r="I1742" s="427"/>
      <c r="J1742" s="430"/>
      <c r="K1742" s="427"/>
      <c r="L1742" s="467">
        <v>0</v>
      </c>
      <c r="M1742" s="457"/>
      <c r="N1742" s="474">
        <v>0</v>
      </c>
      <c r="EZ1742" s="337"/>
      <c r="FA1742" s="339"/>
      <c r="FB1742" s="432"/>
      <c r="FC1742" s="432"/>
      <c r="FD1742" s="432"/>
      <c r="FJ1742" s="432" t="s">
        <v>84</v>
      </c>
      <c r="FK1742" s="432"/>
    </row>
    <row r="1743" spans="1:167" s="327" customFormat="1" ht="15" x14ac:dyDescent="0.25">
      <c r="A1743" s="423" t="s">
        <v>585</v>
      </c>
      <c r="B1743" s="424" t="s">
        <v>195</v>
      </c>
      <c r="C1743" s="425" t="s">
        <v>586</v>
      </c>
      <c r="D1743" s="425"/>
      <c r="E1743" s="425"/>
      <c r="F1743" s="426" t="s">
        <v>104</v>
      </c>
      <c r="G1743" s="427">
        <v>116</v>
      </c>
      <c r="H1743" s="428">
        <v>1</v>
      </c>
      <c r="I1743" s="428">
        <v>116</v>
      </c>
      <c r="J1743" s="430"/>
      <c r="K1743" s="427"/>
      <c r="L1743" s="430"/>
      <c r="M1743" s="483">
        <v>9.5</v>
      </c>
      <c r="N1743" s="431"/>
      <c r="EZ1743" s="337"/>
      <c r="FA1743" s="339"/>
      <c r="FB1743" s="432" t="s">
        <v>586</v>
      </c>
      <c r="FC1743" s="432" t="s">
        <v>4</v>
      </c>
      <c r="FD1743" s="432" t="s">
        <v>4</v>
      </c>
      <c r="FJ1743" s="432"/>
      <c r="FK1743" s="432"/>
    </row>
    <row r="1744" spans="1:167" s="327" customFormat="1" ht="15" x14ac:dyDescent="0.25">
      <c r="A1744" s="461"/>
      <c r="B1744" s="462"/>
      <c r="C1744" s="425" t="s">
        <v>84</v>
      </c>
      <c r="D1744" s="425"/>
      <c r="E1744" s="425"/>
      <c r="F1744" s="426"/>
      <c r="G1744" s="427"/>
      <c r="H1744" s="427"/>
      <c r="I1744" s="427"/>
      <c r="J1744" s="430"/>
      <c r="K1744" s="427"/>
      <c r="L1744" s="467">
        <v>0</v>
      </c>
      <c r="M1744" s="457"/>
      <c r="N1744" s="474">
        <v>0</v>
      </c>
      <c r="EZ1744" s="337"/>
      <c r="FA1744" s="339"/>
      <c r="FB1744" s="432"/>
      <c r="FC1744" s="432"/>
      <c r="FD1744" s="432"/>
      <c r="FJ1744" s="432" t="s">
        <v>84</v>
      </c>
      <c r="FK1744" s="432"/>
    </row>
    <row r="1745" spans="1:167" s="327" customFormat="1" ht="15" x14ac:dyDescent="0.25">
      <c r="A1745" s="423" t="s">
        <v>587</v>
      </c>
      <c r="B1745" s="424" t="s">
        <v>195</v>
      </c>
      <c r="C1745" s="425" t="s">
        <v>588</v>
      </c>
      <c r="D1745" s="425"/>
      <c r="E1745" s="425"/>
      <c r="F1745" s="426" t="s">
        <v>104</v>
      </c>
      <c r="G1745" s="427">
        <v>28</v>
      </c>
      <c r="H1745" s="428">
        <v>1</v>
      </c>
      <c r="I1745" s="428">
        <v>28</v>
      </c>
      <c r="J1745" s="430"/>
      <c r="K1745" s="427"/>
      <c r="L1745" s="430"/>
      <c r="M1745" s="483">
        <v>9.5</v>
      </c>
      <c r="N1745" s="431"/>
      <c r="EZ1745" s="337"/>
      <c r="FA1745" s="339"/>
      <c r="FB1745" s="432" t="s">
        <v>588</v>
      </c>
      <c r="FC1745" s="432" t="s">
        <v>4</v>
      </c>
      <c r="FD1745" s="432" t="s">
        <v>4</v>
      </c>
      <c r="FJ1745" s="432"/>
      <c r="FK1745" s="432"/>
    </row>
    <row r="1746" spans="1:167" s="327" customFormat="1" ht="15" x14ac:dyDescent="0.25">
      <c r="A1746" s="461"/>
      <c r="B1746" s="462"/>
      <c r="C1746" s="425" t="s">
        <v>84</v>
      </c>
      <c r="D1746" s="425"/>
      <c r="E1746" s="425"/>
      <c r="F1746" s="426"/>
      <c r="G1746" s="427"/>
      <c r="H1746" s="427"/>
      <c r="I1746" s="427"/>
      <c r="J1746" s="430"/>
      <c r="K1746" s="427"/>
      <c r="L1746" s="467">
        <v>0</v>
      </c>
      <c r="M1746" s="457"/>
      <c r="N1746" s="474">
        <v>0</v>
      </c>
      <c r="EZ1746" s="337"/>
      <c r="FA1746" s="339"/>
      <c r="FB1746" s="432"/>
      <c r="FC1746" s="432"/>
      <c r="FD1746" s="432"/>
      <c r="FJ1746" s="432" t="s">
        <v>84</v>
      </c>
      <c r="FK1746" s="432"/>
    </row>
    <row r="1747" spans="1:167" s="327" customFormat="1" ht="22.5" x14ac:dyDescent="0.25">
      <c r="A1747" s="423" t="s">
        <v>589</v>
      </c>
      <c r="B1747" s="424" t="s">
        <v>590</v>
      </c>
      <c r="C1747" s="425" t="s">
        <v>591</v>
      </c>
      <c r="D1747" s="425"/>
      <c r="E1747" s="425"/>
      <c r="F1747" s="426" t="s">
        <v>129</v>
      </c>
      <c r="G1747" s="427">
        <v>1.75</v>
      </c>
      <c r="H1747" s="428">
        <v>1</v>
      </c>
      <c r="I1747" s="466">
        <v>1.75</v>
      </c>
      <c r="J1747" s="430"/>
      <c r="K1747" s="427"/>
      <c r="L1747" s="430"/>
      <c r="M1747" s="427"/>
      <c r="N1747" s="431"/>
      <c r="EZ1747" s="337"/>
      <c r="FA1747" s="339"/>
      <c r="FB1747" s="432" t="s">
        <v>591</v>
      </c>
      <c r="FC1747" s="432" t="s">
        <v>4</v>
      </c>
      <c r="FD1747" s="432" t="s">
        <v>4</v>
      </c>
      <c r="FJ1747" s="432"/>
      <c r="FK1747" s="432"/>
    </row>
    <row r="1748" spans="1:167" s="327" customFormat="1" ht="15" x14ac:dyDescent="0.25">
      <c r="A1748" s="433"/>
      <c r="B1748" s="434"/>
      <c r="C1748" s="435" t="s">
        <v>2189</v>
      </c>
      <c r="D1748" s="435"/>
      <c r="E1748" s="435"/>
      <c r="F1748" s="435"/>
      <c r="G1748" s="435"/>
      <c r="H1748" s="435"/>
      <c r="I1748" s="435"/>
      <c r="J1748" s="435"/>
      <c r="K1748" s="435"/>
      <c r="L1748" s="435"/>
      <c r="M1748" s="435"/>
      <c r="N1748" s="436"/>
      <c r="EZ1748" s="337"/>
      <c r="FA1748" s="339"/>
      <c r="FB1748" s="432"/>
      <c r="FC1748" s="432"/>
      <c r="FD1748" s="432"/>
      <c r="FE1748" s="437" t="s">
        <v>2189</v>
      </c>
      <c r="FJ1748" s="432"/>
      <c r="FK1748" s="432"/>
    </row>
    <row r="1749" spans="1:167" s="327" customFormat="1" ht="67.5" x14ac:dyDescent="0.25">
      <c r="A1749" s="438"/>
      <c r="B1749" s="439" t="s">
        <v>61</v>
      </c>
      <c r="C1749" s="440" t="s">
        <v>62</v>
      </c>
      <c r="D1749" s="440"/>
      <c r="E1749" s="440"/>
      <c r="F1749" s="440"/>
      <c r="G1749" s="440"/>
      <c r="H1749" s="440"/>
      <c r="I1749" s="440"/>
      <c r="J1749" s="440"/>
      <c r="K1749" s="440"/>
      <c r="L1749" s="440"/>
      <c r="M1749" s="440"/>
      <c r="N1749" s="441"/>
      <c r="EZ1749" s="337"/>
      <c r="FA1749" s="339"/>
      <c r="FB1749" s="432"/>
      <c r="FC1749" s="432"/>
      <c r="FD1749" s="432"/>
      <c r="FF1749" s="437" t="s">
        <v>62</v>
      </c>
      <c r="FJ1749" s="432"/>
      <c r="FK1749" s="432"/>
    </row>
    <row r="1750" spans="1:167" s="327" customFormat="1" ht="67.5" x14ac:dyDescent="0.25">
      <c r="A1750" s="438"/>
      <c r="B1750" s="439" t="s">
        <v>63</v>
      </c>
      <c r="C1750" s="440" t="s">
        <v>64</v>
      </c>
      <c r="D1750" s="440"/>
      <c r="E1750" s="440"/>
      <c r="F1750" s="440"/>
      <c r="G1750" s="440"/>
      <c r="H1750" s="440"/>
      <c r="I1750" s="440"/>
      <c r="J1750" s="440"/>
      <c r="K1750" s="440"/>
      <c r="L1750" s="440"/>
      <c r="M1750" s="440"/>
      <c r="N1750" s="441"/>
      <c r="EZ1750" s="337"/>
      <c r="FA1750" s="339"/>
      <c r="FB1750" s="432"/>
      <c r="FC1750" s="432"/>
      <c r="FD1750" s="432"/>
      <c r="FF1750" s="437" t="s">
        <v>64</v>
      </c>
      <c r="FJ1750" s="432"/>
      <c r="FK1750" s="432"/>
    </row>
    <row r="1751" spans="1:167" s="327" customFormat="1" ht="33.75" x14ac:dyDescent="0.25">
      <c r="A1751" s="438"/>
      <c r="B1751" s="439" t="s">
        <v>92</v>
      </c>
      <c r="C1751" s="440" t="s">
        <v>93</v>
      </c>
      <c r="D1751" s="440"/>
      <c r="E1751" s="440"/>
      <c r="F1751" s="440"/>
      <c r="G1751" s="440"/>
      <c r="H1751" s="440"/>
      <c r="I1751" s="440"/>
      <c r="J1751" s="440"/>
      <c r="K1751" s="440"/>
      <c r="L1751" s="440"/>
      <c r="M1751" s="440"/>
      <c r="N1751" s="441"/>
      <c r="EZ1751" s="337"/>
      <c r="FA1751" s="339"/>
      <c r="FB1751" s="432"/>
      <c r="FC1751" s="432"/>
      <c r="FD1751" s="432"/>
      <c r="FF1751" s="437" t="s">
        <v>93</v>
      </c>
      <c r="FJ1751" s="432"/>
      <c r="FK1751" s="432"/>
    </row>
    <row r="1752" spans="1:167" s="327" customFormat="1" ht="15" x14ac:dyDescent="0.25">
      <c r="A1752" s="442"/>
      <c r="B1752" s="439" t="s">
        <v>57</v>
      </c>
      <c r="C1752" s="435" t="s">
        <v>67</v>
      </c>
      <c r="D1752" s="435"/>
      <c r="E1752" s="435"/>
      <c r="F1752" s="443"/>
      <c r="G1752" s="444"/>
      <c r="H1752" s="444"/>
      <c r="I1752" s="444"/>
      <c r="J1752" s="445">
        <v>144.21</v>
      </c>
      <c r="K1752" s="470">
        <v>1.7250000000000001</v>
      </c>
      <c r="L1752" s="445">
        <v>435.33</v>
      </c>
      <c r="M1752" s="448">
        <v>52.21</v>
      </c>
      <c r="N1752" s="449">
        <v>22728.58</v>
      </c>
      <c r="EZ1752" s="337"/>
      <c r="FA1752" s="339"/>
      <c r="FB1752" s="432"/>
      <c r="FC1752" s="432"/>
      <c r="FD1752" s="432"/>
      <c r="FG1752" s="437" t="s">
        <v>67</v>
      </c>
      <c r="FJ1752" s="432"/>
      <c r="FK1752" s="432"/>
    </row>
    <row r="1753" spans="1:167" s="327" customFormat="1" ht="15" x14ac:dyDescent="0.25">
      <c r="A1753" s="442"/>
      <c r="B1753" s="439" t="s">
        <v>68</v>
      </c>
      <c r="C1753" s="435" t="s">
        <v>69</v>
      </c>
      <c r="D1753" s="435"/>
      <c r="E1753" s="435"/>
      <c r="F1753" s="443"/>
      <c r="G1753" s="444"/>
      <c r="H1753" s="444"/>
      <c r="I1753" s="444"/>
      <c r="J1753" s="445">
        <v>385.71</v>
      </c>
      <c r="K1753" s="470">
        <v>1.875</v>
      </c>
      <c r="L1753" s="447">
        <v>1265.6099999999999</v>
      </c>
      <c r="M1753" s="448">
        <v>15.71</v>
      </c>
      <c r="N1753" s="449">
        <v>19882.73</v>
      </c>
      <c r="EZ1753" s="337"/>
      <c r="FA1753" s="339"/>
      <c r="FB1753" s="432"/>
      <c r="FC1753" s="432"/>
      <c r="FD1753" s="432"/>
      <c r="FG1753" s="437" t="s">
        <v>69</v>
      </c>
      <c r="FJ1753" s="432"/>
      <c r="FK1753" s="432"/>
    </row>
    <row r="1754" spans="1:167" s="327" customFormat="1" ht="15" x14ac:dyDescent="0.25">
      <c r="A1754" s="442"/>
      <c r="B1754" s="439" t="s">
        <v>72</v>
      </c>
      <c r="C1754" s="435" t="s">
        <v>73</v>
      </c>
      <c r="D1754" s="435"/>
      <c r="E1754" s="435"/>
      <c r="F1754" s="443"/>
      <c r="G1754" s="444"/>
      <c r="H1754" s="444"/>
      <c r="I1754" s="444"/>
      <c r="J1754" s="445">
        <v>737.25</v>
      </c>
      <c r="K1754" s="444"/>
      <c r="L1754" s="447">
        <v>1290.19</v>
      </c>
      <c r="M1754" s="446">
        <v>9.5</v>
      </c>
      <c r="N1754" s="449">
        <v>12256.81</v>
      </c>
      <c r="EZ1754" s="337"/>
      <c r="FA1754" s="339"/>
      <c r="FB1754" s="432"/>
      <c r="FC1754" s="432"/>
      <c r="FD1754" s="432"/>
      <c r="FG1754" s="437" t="s">
        <v>73</v>
      </c>
      <c r="FJ1754" s="432"/>
      <c r="FK1754" s="432"/>
    </row>
    <row r="1755" spans="1:167" s="327" customFormat="1" ht="15" x14ac:dyDescent="0.25">
      <c r="A1755" s="452"/>
      <c r="B1755" s="439"/>
      <c r="C1755" s="435" t="s">
        <v>74</v>
      </c>
      <c r="D1755" s="435"/>
      <c r="E1755" s="435"/>
      <c r="F1755" s="443" t="s">
        <v>75</v>
      </c>
      <c r="G1755" s="446">
        <v>15.9</v>
      </c>
      <c r="H1755" s="470">
        <v>1.7250000000000001</v>
      </c>
      <c r="I1755" s="453">
        <v>47.998125000000002</v>
      </c>
      <c r="J1755" s="370"/>
      <c r="K1755" s="444"/>
      <c r="L1755" s="370"/>
      <c r="M1755" s="444"/>
      <c r="N1755" s="451"/>
      <c r="EZ1755" s="337"/>
      <c r="FA1755" s="339"/>
      <c r="FB1755" s="432"/>
      <c r="FC1755" s="432"/>
      <c r="FD1755" s="432"/>
      <c r="FH1755" s="437" t="s">
        <v>74</v>
      </c>
      <c r="FJ1755" s="432"/>
      <c r="FK1755" s="432"/>
    </row>
    <row r="1756" spans="1:167" s="327" customFormat="1" ht="15" x14ac:dyDescent="0.25">
      <c r="A1756" s="433"/>
      <c r="B1756" s="439"/>
      <c r="C1756" s="455" t="s">
        <v>77</v>
      </c>
      <c r="D1756" s="455"/>
      <c r="E1756" s="455"/>
      <c r="F1756" s="456"/>
      <c r="G1756" s="457"/>
      <c r="H1756" s="457"/>
      <c r="I1756" s="457"/>
      <c r="J1756" s="459">
        <v>1267.17</v>
      </c>
      <c r="K1756" s="457"/>
      <c r="L1756" s="459">
        <v>2991.13</v>
      </c>
      <c r="M1756" s="457"/>
      <c r="N1756" s="460">
        <v>54868.12</v>
      </c>
      <c r="EZ1756" s="337"/>
      <c r="FA1756" s="339"/>
      <c r="FB1756" s="432"/>
      <c r="FC1756" s="432"/>
      <c r="FD1756" s="432"/>
      <c r="FI1756" s="437" t="s">
        <v>77</v>
      </c>
      <c r="FJ1756" s="432"/>
      <c r="FK1756" s="432"/>
    </row>
    <row r="1757" spans="1:167" s="327" customFormat="1" ht="15" x14ac:dyDescent="0.25">
      <c r="A1757" s="452"/>
      <c r="B1757" s="439"/>
      <c r="C1757" s="435" t="s">
        <v>78</v>
      </c>
      <c r="D1757" s="435"/>
      <c r="E1757" s="435"/>
      <c r="F1757" s="443"/>
      <c r="G1757" s="444"/>
      <c r="H1757" s="444"/>
      <c r="I1757" s="444"/>
      <c r="J1757" s="370"/>
      <c r="K1757" s="444"/>
      <c r="L1757" s="445">
        <v>435.33</v>
      </c>
      <c r="M1757" s="444"/>
      <c r="N1757" s="449">
        <v>22728.58</v>
      </c>
      <c r="EZ1757" s="337"/>
      <c r="FA1757" s="339"/>
      <c r="FB1757" s="432"/>
      <c r="FC1757" s="432"/>
      <c r="FD1757" s="432"/>
      <c r="FH1757" s="437" t="s">
        <v>78</v>
      </c>
      <c r="FJ1757" s="432"/>
      <c r="FK1757" s="432"/>
    </row>
    <row r="1758" spans="1:167" s="327" customFormat="1" ht="22.5" x14ac:dyDescent="0.25">
      <c r="A1758" s="452"/>
      <c r="B1758" s="439" t="s">
        <v>592</v>
      </c>
      <c r="C1758" s="435" t="s">
        <v>593</v>
      </c>
      <c r="D1758" s="435"/>
      <c r="E1758" s="435"/>
      <c r="F1758" s="443" t="s">
        <v>81</v>
      </c>
      <c r="G1758" s="450">
        <v>110</v>
      </c>
      <c r="H1758" s="444"/>
      <c r="I1758" s="450">
        <v>110</v>
      </c>
      <c r="J1758" s="370"/>
      <c r="K1758" s="444"/>
      <c r="L1758" s="445">
        <v>478.86</v>
      </c>
      <c r="M1758" s="444"/>
      <c r="N1758" s="449">
        <v>25001.439999999999</v>
      </c>
      <c r="EZ1758" s="337"/>
      <c r="FA1758" s="339"/>
      <c r="FB1758" s="432"/>
      <c r="FC1758" s="432"/>
      <c r="FD1758" s="432"/>
      <c r="FH1758" s="437" t="s">
        <v>593</v>
      </c>
      <c r="FJ1758" s="432"/>
      <c r="FK1758" s="432"/>
    </row>
    <row r="1759" spans="1:167" s="327" customFormat="1" ht="22.5" x14ac:dyDescent="0.25">
      <c r="A1759" s="452"/>
      <c r="B1759" s="439" t="s">
        <v>594</v>
      </c>
      <c r="C1759" s="435" t="s">
        <v>595</v>
      </c>
      <c r="D1759" s="435"/>
      <c r="E1759" s="435"/>
      <c r="F1759" s="443" t="s">
        <v>81</v>
      </c>
      <c r="G1759" s="450">
        <v>73</v>
      </c>
      <c r="H1759" s="448">
        <v>0.85</v>
      </c>
      <c r="I1759" s="448">
        <v>62.05</v>
      </c>
      <c r="J1759" s="370"/>
      <c r="K1759" s="444"/>
      <c r="L1759" s="445">
        <v>270.12</v>
      </c>
      <c r="M1759" s="444"/>
      <c r="N1759" s="449">
        <v>14103.08</v>
      </c>
      <c r="EZ1759" s="337"/>
      <c r="FA1759" s="339"/>
      <c r="FB1759" s="432"/>
      <c r="FC1759" s="432"/>
      <c r="FD1759" s="432"/>
      <c r="FH1759" s="437" t="s">
        <v>595</v>
      </c>
      <c r="FJ1759" s="432"/>
      <c r="FK1759" s="432"/>
    </row>
    <row r="1760" spans="1:167" s="327" customFormat="1" ht="15" x14ac:dyDescent="0.25">
      <c r="A1760" s="461"/>
      <c r="B1760" s="462"/>
      <c r="C1760" s="425" t="s">
        <v>84</v>
      </c>
      <c r="D1760" s="425"/>
      <c r="E1760" s="425"/>
      <c r="F1760" s="426"/>
      <c r="G1760" s="427"/>
      <c r="H1760" s="427"/>
      <c r="I1760" s="427"/>
      <c r="J1760" s="430"/>
      <c r="K1760" s="427"/>
      <c r="L1760" s="463">
        <v>3740.11</v>
      </c>
      <c r="M1760" s="457"/>
      <c r="N1760" s="464">
        <v>93972.64</v>
      </c>
      <c r="EZ1760" s="337"/>
      <c r="FA1760" s="339"/>
      <c r="FB1760" s="432"/>
      <c r="FC1760" s="432"/>
      <c r="FD1760" s="432"/>
      <c r="FJ1760" s="432" t="s">
        <v>84</v>
      </c>
      <c r="FK1760" s="432"/>
    </row>
    <row r="1761" spans="1:167" s="327" customFormat="1" ht="45" x14ac:dyDescent="0.25">
      <c r="A1761" s="423" t="s">
        <v>596</v>
      </c>
      <c r="B1761" s="424" t="s">
        <v>597</v>
      </c>
      <c r="C1761" s="425" t="s">
        <v>598</v>
      </c>
      <c r="D1761" s="425"/>
      <c r="E1761" s="425"/>
      <c r="F1761" s="426" t="s">
        <v>139</v>
      </c>
      <c r="G1761" s="427">
        <v>-0.13125000000000001</v>
      </c>
      <c r="H1761" s="428">
        <v>1</v>
      </c>
      <c r="I1761" s="471">
        <v>-0.13125000000000001</v>
      </c>
      <c r="J1761" s="463">
        <v>9830</v>
      </c>
      <c r="K1761" s="427"/>
      <c r="L1761" s="463">
        <v>-1290.19</v>
      </c>
      <c r="M1761" s="483">
        <v>9.5</v>
      </c>
      <c r="N1761" s="464">
        <v>-12256.81</v>
      </c>
      <c r="EZ1761" s="337"/>
      <c r="FA1761" s="339"/>
      <c r="FB1761" s="432" t="s">
        <v>598</v>
      </c>
      <c r="FC1761" s="432" t="s">
        <v>4</v>
      </c>
      <c r="FD1761" s="432" t="s">
        <v>4</v>
      </c>
      <c r="FJ1761" s="432"/>
      <c r="FK1761" s="432"/>
    </row>
    <row r="1762" spans="1:167" s="327" customFormat="1" ht="15" x14ac:dyDescent="0.25">
      <c r="A1762" s="461"/>
      <c r="B1762" s="462"/>
      <c r="C1762" s="425" t="s">
        <v>84</v>
      </c>
      <c r="D1762" s="425"/>
      <c r="E1762" s="425"/>
      <c r="F1762" s="426"/>
      <c r="G1762" s="427"/>
      <c r="H1762" s="427"/>
      <c r="I1762" s="427"/>
      <c r="J1762" s="430"/>
      <c r="K1762" s="427"/>
      <c r="L1762" s="463">
        <v>-1290.19</v>
      </c>
      <c r="M1762" s="457"/>
      <c r="N1762" s="464">
        <v>-12256.81</v>
      </c>
      <c r="EZ1762" s="337"/>
      <c r="FA1762" s="339"/>
      <c r="FB1762" s="432"/>
      <c r="FC1762" s="432"/>
      <c r="FD1762" s="432"/>
      <c r="FJ1762" s="432" t="s">
        <v>84</v>
      </c>
      <c r="FK1762" s="432"/>
    </row>
    <row r="1763" spans="1:167" s="327" customFormat="1" ht="15" x14ac:dyDescent="0.25">
      <c r="A1763" s="423" t="s">
        <v>599</v>
      </c>
      <c r="B1763" s="424" t="s">
        <v>195</v>
      </c>
      <c r="C1763" s="425" t="s">
        <v>600</v>
      </c>
      <c r="D1763" s="425"/>
      <c r="E1763" s="425"/>
      <c r="F1763" s="426" t="s">
        <v>281</v>
      </c>
      <c r="G1763" s="427">
        <v>210.54</v>
      </c>
      <c r="H1763" s="428">
        <v>1</v>
      </c>
      <c r="I1763" s="466">
        <v>210.54</v>
      </c>
      <c r="J1763" s="430"/>
      <c r="K1763" s="427"/>
      <c r="L1763" s="430"/>
      <c r="M1763" s="483">
        <v>9.5</v>
      </c>
      <c r="N1763" s="431"/>
      <c r="EZ1763" s="337"/>
      <c r="FA1763" s="339"/>
      <c r="FB1763" s="432" t="s">
        <v>600</v>
      </c>
      <c r="FC1763" s="432" t="s">
        <v>4</v>
      </c>
      <c r="FD1763" s="432" t="s">
        <v>4</v>
      </c>
      <c r="FJ1763" s="432"/>
      <c r="FK1763" s="432"/>
    </row>
    <row r="1764" spans="1:167" s="327" customFormat="1" ht="15" x14ac:dyDescent="0.25">
      <c r="A1764" s="461"/>
      <c r="B1764" s="462"/>
      <c r="C1764" s="425" t="s">
        <v>84</v>
      </c>
      <c r="D1764" s="425"/>
      <c r="E1764" s="425"/>
      <c r="F1764" s="426"/>
      <c r="G1764" s="427"/>
      <c r="H1764" s="427"/>
      <c r="I1764" s="427"/>
      <c r="J1764" s="430"/>
      <c r="K1764" s="427"/>
      <c r="L1764" s="467">
        <v>0</v>
      </c>
      <c r="M1764" s="457"/>
      <c r="N1764" s="474">
        <v>0</v>
      </c>
      <c r="EZ1764" s="337"/>
      <c r="FA1764" s="339"/>
      <c r="FB1764" s="432"/>
      <c r="FC1764" s="432"/>
      <c r="FD1764" s="432"/>
      <c r="FJ1764" s="432" t="s">
        <v>84</v>
      </c>
      <c r="FK1764" s="432"/>
    </row>
    <row r="1765" spans="1:167" s="327" customFormat="1" ht="15" x14ac:dyDescent="0.25">
      <c r="A1765" s="420" t="s">
        <v>601</v>
      </c>
      <c r="B1765" s="421"/>
      <c r="C1765" s="421"/>
      <c r="D1765" s="421"/>
      <c r="E1765" s="421"/>
      <c r="F1765" s="421"/>
      <c r="G1765" s="421"/>
      <c r="H1765" s="421"/>
      <c r="I1765" s="421"/>
      <c r="J1765" s="421"/>
      <c r="K1765" s="421"/>
      <c r="L1765" s="421"/>
      <c r="M1765" s="421"/>
      <c r="N1765" s="422"/>
      <c r="EZ1765" s="337"/>
      <c r="FA1765" s="339" t="s">
        <v>601</v>
      </c>
      <c r="FB1765" s="432"/>
      <c r="FC1765" s="432"/>
      <c r="FD1765" s="432"/>
      <c r="FJ1765" s="432"/>
      <c r="FK1765" s="432"/>
    </row>
    <row r="1766" spans="1:167" s="327" customFormat="1" ht="67.5" x14ac:dyDescent="0.25">
      <c r="A1766" s="423" t="s">
        <v>602</v>
      </c>
      <c r="B1766" s="424" t="s">
        <v>293</v>
      </c>
      <c r="C1766" s="425" t="s">
        <v>603</v>
      </c>
      <c r="D1766" s="425"/>
      <c r="E1766" s="425"/>
      <c r="F1766" s="426" t="s">
        <v>129</v>
      </c>
      <c r="G1766" s="427">
        <v>0.1694</v>
      </c>
      <c r="H1766" s="428">
        <v>1</v>
      </c>
      <c r="I1766" s="468">
        <v>0.1694</v>
      </c>
      <c r="J1766" s="430"/>
      <c r="K1766" s="427"/>
      <c r="L1766" s="430"/>
      <c r="M1766" s="427"/>
      <c r="N1766" s="431"/>
      <c r="EZ1766" s="337"/>
      <c r="FA1766" s="339"/>
      <c r="FB1766" s="432" t="s">
        <v>603</v>
      </c>
      <c r="FC1766" s="432" t="s">
        <v>4</v>
      </c>
      <c r="FD1766" s="432" t="s">
        <v>4</v>
      </c>
      <c r="FJ1766" s="432"/>
      <c r="FK1766" s="432"/>
    </row>
    <row r="1767" spans="1:167" s="327" customFormat="1" ht="15" x14ac:dyDescent="0.25">
      <c r="A1767" s="433"/>
      <c r="B1767" s="434"/>
      <c r="C1767" s="435" t="s">
        <v>2190</v>
      </c>
      <c r="D1767" s="435"/>
      <c r="E1767" s="435"/>
      <c r="F1767" s="435"/>
      <c r="G1767" s="435"/>
      <c r="H1767" s="435"/>
      <c r="I1767" s="435"/>
      <c r="J1767" s="435"/>
      <c r="K1767" s="435"/>
      <c r="L1767" s="435"/>
      <c r="M1767" s="435"/>
      <c r="N1767" s="436"/>
      <c r="EZ1767" s="337"/>
      <c r="FA1767" s="339"/>
      <c r="FB1767" s="432"/>
      <c r="FC1767" s="432"/>
      <c r="FD1767" s="432"/>
      <c r="FE1767" s="437" t="s">
        <v>2190</v>
      </c>
      <c r="FJ1767" s="432"/>
      <c r="FK1767" s="432"/>
    </row>
    <row r="1768" spans="1:167" s="327" customFormat="1" ht="67.5" x14ac:dyDescent="0.25">
      <c r="A1768" s="438"/>
      <c r="B1768" s="439" t="s">
        <v>61</v>
      </c>
      <c r="C1768" s="440" t="s">
        <v>62</v>
      </c>
      <c r="D1768" s="440"/>
      <c r="E1768" s="440"/>
      <c r="F1768" s="440"/>
      <c r="G1768" s="440"/>
      <c r="H1768" s="440"/>
      <c r="I1768" s="440"/>
      <c r="J1768" s="440"/>
      <c r="K1768" s="440"/>
      <c r="L1768" s="440"/>
      <c r="M1768" s="440"/>
      <c r="N1768" s="441"/>
      <c r="EZ1768" s="337"/>
      <c r="FA1768" s="339"/>
      <c r="FB1768" s="432"/>
      <c r="FC1768" s="432"/>
      <c r="FD1768" s="432"/>
      <c r="FF1768" s="437" t="s">
        <v>62</v>
      </c>
      <c r="FJ1768" s="432"/>
      <c r="FK1768" s="432"/>
    </row>
    <row r="1769" spans="1:167" s="327" customFormat="1" ht="67.5" x14ac:dyDescent="0.25">
      <c r="A1769" s="438"/>
      <c r="B1769" s="439" t="s">
        <v>63</v>
      </c>
      <c r="C1769" s="440" t="s">
        <v>64</v>
      </c>
      <c r="D1769" s="440"/>
      <c r="E1769" s="440"/>
      <c r="F1769" s="440"/>
      <c r="G1769" s="440"/>
      <c r="H1769" s="440"/>
      <c r="I1769" s="440"/>
      <c r="J1769" s="440"/>
      <c r="K1769" s="440"/>
      <c r="L1769" s="440"/>
      <c r="M1769" s="440"/>
      <c r="N1769" s="441"/>
      <c r="EZ1769" s="337"/>
      <c r="FA1769" s="339"/>
      <c r="FB1769" s="432"/>
      <c r="FC1769" s="432"/>
      <c r="FD1769" s="432"/>
      <c r="FF1769" s="437" t="s">
        <v>64</v>
      </c>
      <c r="FJ1769" s="432"/>
      <c r="FK1769" s="432"/>
    </row>
    <row r="1770" spans="1:167" s="327" customFormat="1" ht="33.75" x14ac:dyDescent="0.25">
      <c r="A1770" s="438"/>
      <c r="B1770" s="439" t="s">
        <v>92</v>
      </c>
      <c r="C1770" s="440" t="s">
        <v>93</v>
      </c>
      <c r="D1770" s="440"/>
      <c r="E1770" s="440"/>
      <c r="F1770" s="440"/>
      <c r="G1770" s="440"/>
      <c r="H1770" s="440"/>
      <c r="I1770" s="440"/>
      <c r="J1770" s="440"/>
      <c r="K1770" s="440"/>
      <c r="L1770" s="440"/>
      <c r="M1770" s="440"/>
      <c r="N1770" s="441"/>
      <c r="EZ1770" s="337"/>
      <c r="FA1770" s="339"/>
      <c r="FB1770" s="432"/>
      <c r="FC1770" s="432"/>
      <c r="FD1770" s="432"/>
      <c r="FF1770" s="437" t="s">
        <v>93</v>
      </c>
      <c r="FJ1770" s="432"/>
      <c r="FK1770" s="432"/>
    </row>
    <row r="1771" spans="1:167" s="327" customFormat="1" ht="15" x14ac:dyDescent="0.25">
      <c r="A1771" s="442"/>
      <c r="B1771" s="439" t="s">
        <v>57</v>
      </c>
      <c r="C1771" s="435" t="s">
        <v>67</v>
      </c>
      <c r="D1771" s="435"/>
      <c r="E1771" s="435"/>
      <c r="F1771" s="443"/>
      <c r="G1771" s="444"/>
      <c r="H1771" s="444"/>
      <c r="I1771" s="444"/>
      <c r="J1771" s="445">
        <v>325.89</v>
      </c>
      <c r="K1771" s="470">
        <v>1.7250000000000001</v>
      </c>
      <c r="L1771" s="445">
        <v>95.23</v>
      </c>
      <c r="M1771" s="448">
        <v>52.21</v>
      </c>
      <c r="N1771" s="449">
        <v>4971.96</v>
      </c>
      <c r="EZ1771" s="337"/>
      <c r="FA1771" s="339"/>
      <c r="FB1771" s="432"/>
      <c r="FC1771" s="432"/>
      <c r="FD1771" s="432"/>
      <c r="FG1771" s="437" t="s">
        <v>67</v>
      </c>
      <c r="FJ1771" s="432"/>
      <c r="FK1771" s="432"/>
    </row>
    <row r="1772" spans="1:167" s="327" customFormat="1" ht="15" x14ac:dyDescent="0.25">
      <c r="A1772" s="442"/>
      <c r="B1772" s="439" t="s">
        <v>68</v>
      </c>
      <c r="C1772" s="435" t="s">
        <v>69</v>
      </c>
      <c r="D1772" s="435"/>
      <c r="E1772" s="435"/>
      <c r="F1772" s="443"/>
      <c r="G1772" s="444"/>
      <c r="H1772" s="444"/>
      <c r="I1772" s="444"/>
      <c r="J1772" s="445">
        <v>74.099999999999994</v>
      </c>
      <c r="K1772" s="470">
        <v>1.875</v>
      </c>
      <c r="L1772" s="445">
        <v>23.54</v>
      </c>
      <c r="M1772" s="448">
        <v>15.71</v>
      </c>
      <c r="N1772" s="472">
        <v>369.81</v>
      </c>
      <c r="EZ1772" s="337"/>
      <c r="FA1772" s="339"/>
      <c r="FB1772" s="432"/>
      <c r="FC1772" s="432"/>
      <c r="FD1772" s="432"/>
      <c r="FG1772" s="437" t="s">
        <v>69</v>
      </c>
      <c r="FJ1772" s="432"/>
      <c r="FK1772" s="432"/>
    </row>
    <row r="1773" spans="1:167" s="327" customFormat="1" ht="15" x14ac:dyDescent="0.25">
      <c r="A1773" s="442"/>
      <c r="B1773" s="439" t="s">
        <v>70</v>
      </c>
      <c r="C1773" s="435" t="s">
        <v>71</v>
      </c>
      <c r="D1773" s="435"/>
      <c r="E1773" s="435"/>
      <c r="F1773" s="443"/>
      <c r="G1773" s="444"/>
      <c r="H1773" s="444"/>
      <c r="I1773" s="444"/>
      <c r="J1773" s="445">
        <v>11.33</v>
      </c>
      <c r="K1773" s="470">
        <v>1.875</v>
      </c>
      <c r="L1773" s="445">
        <v>3.6</v>
      </c>
      <c r="M1773" s="448">
        <v>52.21</v>
      </c>
      <c r="N1773" s="472">
        <v>187.96</v>
      </c>
      <c r="EZ1773" s="337"/>
      <c r="FA1773" s="339"/>
      <c r="FB1773" s="432"/>
      <c r="FC1773" s="432"/>
      <c r="FD1773" s="432"/>
      <c r="FG1773" s="437" t="s">
        <v>71</v>
      </c>
      <c r="FJ1773" s="432"/>
      <c r="FK1773" s="432"/>
    </row>
    <row r="1774" spans="1:167" s="327" customFormat="1" ht="15" x14ac:dyDescent="0.25">
      <c r="A1774" s="442"/>
      <c r="B1774" s="439" t="s">
        <v>72</v>
      </c>
      <c r="C1774" s="435" t="s">
        <v>73</v>
      </c>
      <c r="D1774" s="435"/>
      <c r="E1774" s="435"/>
      <c r="F1774" s="443"/>
      <c r="G1774" s="444"/>
      <c r="H1774" s="444"/>
      <c r="I1774" s="444"/>
      <c r="J1774" s="445">
        <v>462.96</v>
      </c>
      <c r="K1774" s="444"/>
      <c r="L1774" s="445">
        <v>78.430000000000007</v>
      </c>
      <c r="M1774" s="446">
        <v>9.5</v>
      </c>
      <c r="N1774" s="472">
        <v>745.09</v>
      </c>
      <c r="EZ1774" s="337"/>
      <c r="FA1774" s="339"/>
      <c r="FB1774" s="432"/>
      <c r="FC1774" s="432"/>
      <c r="FD1774" s="432"/>
      <c r="FG1774" s="437" t="s">
        <v>73</v>
      </c>
      <c r="FJ1774" s="432"/>
      <c r="FK1774" s="432"/>
    </row>
    <row r="1775" spans="1:167" s="327" customFormat="1" ht="15" x14ac:dyDescent="0.25">
      <c r="A1775" s="452"/>
      <c r="B1775" s="439"/>
      <c r="C1775" s="435" t="s">
        <v>74</v>
      </c>
      <c r="D1775" s="435"/>
      <c r="E1775" s="435"/>
      <c r="F1775" s="443" t="s">
        <v>75</v>
      </c>
      <c r="G1775" s="446">
        <v>35.5</v>
      </c>
      <c r="H1775" s="470">
        <v>1.7250000000000001</v>
      </c>
      <c r="I1775" s="469">
        <v>10.373632499999999</v>
      </c>
      <c r="J1775" s="370"/>
      <c r="K1775" s="444"/>
      <c r="L1775" s="370"/>
      <c r="M1775" s="444"/>
      <c r="N1775" s="451"/>
      <c r="EZ1775" s="337"/>
      <c r="FA1775" s="339"/>
      <c r="FB1775" s="432"/>
      <c r="FC1775" s="432"/>
      <c r="FD1775" s="432"/>
      <c r="FH1775" s="437" t="s">
        <v>74</v>
      </c>
      <c r="FJ1775" s="432"/>
      <c r="FK1775" s="432"/>
    </row>
    <row r="1776" spans="1:167" s="327" customFormat="1" ht="15" x14ac:dyDescent="0.25">
      <c r="A1776" s="452"/>
      <c r="B1776" s="439"/>
      <c r="C1776" s="435" t="s">
        <v>76</v>
      </c>
      <c r="D1776" s="435"/>
      <c r="E1776" s="435"/>
      <c r="F1776" s="443" t="s">
        <v>75</v>
      </c>
      <c r="G1776" s="448">
        <v>0.86</v>
      </c>
      <c r="H1776" s="470">
        <v>1.875</v>
      </c>
      <c r="I1776" s="469">
        <v>0.2731575</v>
      </c>
      <c r="J1776" s="370"/>
      <c r="K1776" s="444"/>
      <c r="L1776" s="370"/>
      <c r="M1776" s="444"/>
      <c r="N1776" s="451"/>
      <c r="EZ1776" s="337"/>
      <c r="FA1776" s="339"/>
      <c r="FB1776" s="432"/>
      <c r="FC1776" s="432"/>
      <c r="FD1776" s="432"/>
      <c r="FH1776" s="437" t="s">
        <v>76</v>
      </c>
      <c r="FJ1776" s="432"/>
      <c r="FK1776" s="432"/>
    </row>
    <row r="1777" spans="1:167" s="327" customFormat="1" ht="15" x14ac:dyDescent="0.25">
      <c r="A1777" s="433"/>
      <c r="B1777" s="439"/>
      <c r="C1777" s="455" t="s">
        <v>77</v>
      </c>
      <c r="D1777" s="455"/>
      <c r="E1777" s="455"/>
      <c r="F1777" s="456"/>
      <c r="G1777" s="457"/>
      <c r="H1777" s="457"/>
      <c r="I1777" s="457"/>
      <c r="J1777" s="458">
        <v>862.95</v>
      </c>
      <c r="K1777" s="457"/>
      <c r="L1777" s="458">
        <v>197.2</v>
      </c>
      <c r="M1777" s="457"/>
      <c r="N1777" s="460">
        <v>6086.86</v>
      </c>
      <c r="EZ1777" s="337"/>
      <c r="FA1777" s="339"/>
      <c r="FB1777" s="432"/>
      <c r="FC1777" s="432"/>
      <c r="FD1777" s="432"/>
      <c r="FI1777" s="437" t="s">
        <v>77</v>
      </c>
      <c r="FJ1777" s="432"/>
      <c r="FK1777" s="432"/>
    </row>
    <row r="1778" spans="1:167" s="327" customFormat="1" ht="15" x14ac:dyDescent="0.25">
      <c r="A1778" s="452"/>
      <c r="B1778" s="439"/>
      <c r="C1778" s="435" t="s">
        <v>78</v>
      </c>
      <c r="D1778" s="435"/>
      <c r="E1778" s="435"/>
      <c r="F1778" s="443"/>
      <c r="G1778" s="444"/>
      <c r="H1778" s="444"/>
      <c r="I1778" s="444"/>
      <c r="J1778" s="370"/>
      <c r="K1778" s="444"/>
      <c r="L1778" s="445">
        <v>98.83</v>
      </c>
      <c r="M1778" s="444"/>
      <c r="N1778" s="449">
        <v>5159.92</v>
      </c>
      <c r="EZ1778" s="337"/>
      <c r="FA1778" s="339"/>
      <c r="FB1778" s="432"/>
      <c r="FC1778" s="432"/>
      <c r="FD1778" s="432"/>
      <c r="FH1778" s="437" t="s">
        <v>78</v>
      </c>
      <c r="FJ1778" s="432"/>
      <c r="FK1778" s="432"/>
    </row>
    <row r="1779" spans="1:167" s="327" customFormat="1" ht="15" x14ac:dyDescent="0.25">
      <c r="A1779" s="452"/>
      <c r="B1779" s="439" t="s">
        <v>94</v>
      </c>
      <c r="C1779" s="435" t="s">
        <v>95</v>
      </c>
      <c r="D1779" s="435"/>
      <c r="E1779" s="435"/>
      <c r="F1779" s="443" t="s">
        <v>81</v>
      </c>
      <c r="G1779" s="450">
        <v>109</v>
      </c>
      <c r="H1779" s="444"/>
      <c r="I1779" s="450">
        <v>109</v>
      </c>
      <c r="J1779" s="370"/>
      <c r="K1779" s="444"/>
      <c r="L1779" s="445">
        <v>107.72</v>
      </c>
      <c r="M1779" s="444"/>
      <c r="N1779" s="449">
        <v>5624.31</v>
      </c>
      <c r="EZ1779" s="337"/>
      <c r="FA1779" s="339"/>
      <c r="FB1779" s="432"/>
      <c r="FC1779" s="432"/>
      <c r="FD1779" s="432"/>
      <c r="FH1779" s="437" t="s">
        <v>95</v>
      </c>
      <c r="FJ1779" s="432"/>
      <c r="FK1779" s="432"/>
    </row>
    <row r="1780" spans="1:167" s="327" customFormat="1" ht="22.5" x14ac:dyDescent="0.25">
      <c r="A1780" s="452"/>
      <c r="B1780" s="439" t="s">
        <v>96</v>
      </c>
      <c r="C1780" s="435" t="s">
        <v>97</v>
      </c>
      <c r="D1780" s="435"/>
      <c r="E1780" s="435"/>
      <c r="F1780" s="443" t="s">
        <v>81</v>
      </c>
      <c r="G1780" s="450">
        <v>57</v>
      </c>
      <c r="H1780" s="448">
        <v>0.85</v>
      </c>
      <c r="I1780" s="448">
        <v>48.45</v>
      </c>
      <c r="J1780" s="370"/>
      <c r="K1780" s="444"/>
      <c r="L1780" s="445">
        <v>47.88</v>
      </c>
      <c r="M1780" s="444"/>
      <c r="N1780" s="449">
        <v>2499.98</v>
      </c>
      <c r="EZ1780" s="337"/>
      <c r="FA1780" s="339"/>
      <c r="FB1780" s="432"/>
      <c r="FC1780" s="432"/>
      <c r="FD1780" s="432"/>
      <c r="FH1780" s="437" t="s">
        <v>97</v>
      </c>
      <c r="FJ1780" s="432"/>
      <c r="FK1780" s="432"/>
    </row>
    <row r="1781" spans="1:167" s="327" customFormat="1" ht="15" x14ac:dyDescent="0.25">
      <c r="A1781" s="461"/>
      <c r="B1781" s="462"/>
      <c r="C1781" s="425" t="s">
        <v>84</v>
      </c>
      <c r="D1781" s="425"/>
      <c r="E1781" s="425"/>
      <c r="F1781" s="426"/>
      <c r="G1781" s="427"/>
      <c r="H1781" s="427"/>
      <c r="I1781" s="427"/>
      <c r="J1781" s="430"/>
      <c r="K1781" s="427"/>
      <c r="L1781" s="467">
        <v>352.8</v>
      </c>
      <c r="M1781" s="457"/>
      <c r="N1781" s="464">
        <v>14211.15</v>
      </c>
      <c r="EZ1781" s="337"/>
      <c r="FA1781" s="339"/>
      <c r="FB1781" s="432"/>
      <c r="FC1781" s="432"/>
      <c r="FD1781" s="432"/>
      <c r="FJ1781" s="432" t="s">
        <v>84</v>
      </c>
      <c r="FK1781" s="432"/>
    </row>
    <row r="1782" spans="1:167" s="327" customFormat="1" ht="22.5" x14ac:dyDescent="0.25">
      <c r="A1782" s="423" t="s">
        <v>604</v>
      </c>
      <c r="B1782" s="424" t="s">
        <v>605</v>
      </c>
      <c r="C1782" s="425" t="s">
        <v>606</v>
      </c>
      <c r="D1782" s="425"/>
      <c r="E1782" s="425"/>
      <c r="F1782" s="426" t="s">
        <v>100</v>
      </c>
      <c r="G1782" s="427">
        <v>-8.6393999999999999E-2</v>
      </c>
      <c r="H1782" s="428">
        <v>1</v>
      </c>
      <c r="I1782" s="485">
        <v>-8.6393999999999999E-2</v>
      </c>
      <c r="J1782" s="467">
        <v>519.79999999999995</v>
      </c>
      <c r="K1782" s="427"/>
      <c r="L1782" s="467">
        <v>-44.91</v>
      </c>
      <c r="M1782" s="483">
        <v>9.5</v>
      </c>
      <c r="N1782" s="474">
        <v>-426.65</v>
      </c>
      <c r="EZ1782" s="337"/>
      <c r="FA1782" s="339"/>
      <c r="FB1782" s="432" t="s">
        <v>606</v>
      </c>
      <c r="FC1782" s="432" t="s">
        <v>4</v>
      </c>
      <c r="FD1782" s="432" t="s">
        <v>4</v>
      </c>
      <c r="FJ1782" s="432"/>
      <c r="FK1782" s="432"/>
    </row>
    <row r="1783" spans="1:167" s="327" customFormat="1" ht="15" x14ac:dyDescent="0.25">
      <c r="A1783" s="461"/>
      <c r="B1783" s="462"/>
      <c r="C1783" s="425" t="s">
        <v>84</v>
      </c>
      <c r="D1783" s="425"/>
      <c r="E1783" s="425"/>
      <c r="F1783" s="426"/>
      <c r="G1783" s="427"/>
      <c r="H1783" s="427"/>
      <c r="I1783" s="427"/>
      <c r="J1783" s="430"/>
      <c r="K1783" s="427"/>
      <c r="L1783" s="467">
        <v>-44.91</v>
      </c>
      <c r="M1783" s="457"/>
      <c r="N1783" s="474">
        <v>-426.65</v>
      </c>
      <c r="EZ1783" s="337"/>
      <c r="FA1783" s="339"/>
      <c r="FB1783" s="432"/>
      <c r="FC1783" s="432"/>
      <c r="FD1783" s="432"/>
      <c r="FJ1783" s="432" t="s">
        <v>84</v>
      </c>
      <c r="FK1783" s="432"/>
    </row>
    <row r="1784" spans="1:167" s="327" customFormat="1" ht="15" x14ac:dyDescent="0.25">
      <c r="A1784" s="423" t="s">
        <v>607</v>
      </c>
      <c r="B1784" s="424" t="s">
        <v>195</v>
      </c>
      <c r="C1784" s="425" t="s">
        <v>297</v>
      </c>
      <c r="D1784" s="425"/>
      <c r="E1784" s="425"/>
      <c r="F1784" s="426" t="s">
        <v>197</v>
      </c>
      <c r="G1784" s="427">
        <v>12.46</v>
      </c>
      <c r="H1784" s="428">
        <v>1</v>
      </c>
      <c r="I1784" s="466">
        <v>12.46</v>
      </c>
      <c r="J1784" s="430"/>
      <c r="K1784" s="427"/>
      <c r="L1784" s="430"/>
      <c r="M1784" s="483">
        <v>9.5</v>
      </c>
      <c r="N1784" s="431"/>
      <c r="EZ1784" s="337"/>
      <c r="FA1784" s="339"/>
      <c r="FB1784" s="432" t="s">
        <v>297</v>
      </c>
      <c r="FC1784" s="432" t="s">
        <v>4</v>
      </c>
      <c r="FD1784" s="432" t="s">
        <v>4</v>
      </c>
      <c r="FJ1784" s="432"/>
      <c r="FK1784" s="432"/>
    </row>
    <row r="1785" spans="1:167" s="327" customFormat="1" ht="15" x14ac:dyDescent="0.25">
      <c r="A1785" s="461"/>
      <c r="B1785" s="462"/>
      <c r="C1785" s="425" t="s">
        <v>84</v>
      </c>
      <c r="D1785" s="425"/>
      <c r="E1785" s="425"/>
      <c r="F1785" s="426"/>
      <c r="G1785" s="427"/>
      <c r="H1785" s="427"/>
      <c r="I1785" s="427"/>
      <c r="J1785" s="430"/>
      <c r="K1785" s="427"/>
      <c r="L1785" s="467">
        <v>0</v>
      </c>
      <c r="M1785" s="457"/>
      <c r="N1785" s="474">
        <v>0</v>
      </c>
      <c r="EZ1785" s="337"/>
      <c r="FA1785" s="339"/>
      <c r="FB1785" s="432"/>
      <c r="FC1785" s="432"/>
      <c r="FD1785" s="432"/>
      <c r="FJ1785" s="432" t="s">
        <v>84</v>
      </c>
      <c r="FK1785" s="432"/>
    </row>
    <row r="1786" spans="1:167" s="327" customFormat="1" ht="15" x14ac:dyDescent="0.25">
      <c r="A1786" s="423" t="s">
        <v>608</v>
      </c>
      <c r="B1786" s="424" t="s">
        <v>195</v>
      </c>
      <c r="C1786" s="425" t="s">
        <v>609</v>
      </c>
      <c r="D1786" s="425"/>
      <c r="E1786" s="425"/>
      <c r="F1786" s="426" t="s">
        <v>197</v>
      </c>
      <c r="G1786" s="427">
        <v>16.940000000000001</v>
      </c>
      <c r="H1786" s="428">
        <v>1</v>
      </c>
      <c r="I1786" s="466">
        <v>16.940000000000001</v>
      </c>
      <c r="J1786" s="430"/>
      <c r="K1786" s="427"/>
      <c r="L1786" s="430"/>
      <c r="M1786" s="483">
        <v>9.5</v>
      </c>
      <c r="N1786" s="431"/>
      <c r="EZ1786" s="337"/>
      <c r="FA1786" s="339"/>
      <c r="FB1786" s="432" t="s">
        <v>609</v>
      </c>
      <c r="FC1786" s="432" t="s">
        <v>4</v>
      </c>
      <c r="FD1786" s="432" t="s">
        <v>4</v>
      </c>
      <c r="FJ1786" s="432"/>
      <c r="FK1786" s="432"/>
    </row>
    <row r="1787" spans="1:167" s="327" customFormat="1" ht="15" x14ac:dyDescent="0.25">
      <c r="A1787" s="461"/>
      <c r="B1787" s="462"/>
      <c r="C1787" s="425" t="s">
        <v>84</v>
      </c>
      <c r="D1787" s="425"/>
      <c r="E1787" s="425"/>
      <c r="F1787" s="426"/>
      <c r="G1787" s="427"/>
      <c r="H1787" s="427"/>
      <c r="I1787" s="427"/>
      <c r="J1787" s="430"/>
      <c r="K1787" s="427"/>
      <c r="L1787" s="467">
        <v>0</v>
      </c>
      <c r="M1787" s="457"/>
      <c r="N1787" s="474">
        <v>0</v>
      </c>
      <c r="EZ1787" s="337"/>
      <c r="FA1787" s="339"/>
      <c r="FB1787" s="432"/>
      <c r="FC1787" s="432"/>
      <c r="FD1787" s="432"/>
      <c r="FJ1787" s="432" t="s">
        <v>84</v>
      </c>
      <c r="FK1787" s="432"/>
    </row>
    <row r="1788" spans="1:167" s="327" customFormat="1" ht="22.5" x14ac:dyDescent="0.25">
      <c r="A1788" s="423" t="s">
        <v>610</v>
      </c>
      <c r="B1788" s="424" t="s">
        <v>221</v>
      </c>
      <c r="C1788" s="425" t="s">
        <v>325</v>
      </c>
      <c r="D1788" s="425"/>
      <c r="E1788" s="425"/>
      <c r="F1788" s="426" t="s">
        <v>60</v>
      </c>
      <c r="G1788" s="427">
        <v>0.09</v>
      </c>
      <c r="H1788" s="428">
        <v>1</v>
      </c>
      <c r="I1788" s="466">
        <v>0.09</v>
      </c>
      <c r="J1788" s="430"/>
      <c r="K1788" s="427"/>
      <c r="L1788" s="430"/>
      <c r="M1788" s="427"/>
      <c r="N1788" s="431"/>
      <c r="EZ1788" s="337"/>
      <c r="FA1788" s="339"/>
      <c r="FB1788" s="432" t="s">
        <v>325</v>
      </c>
      <c r="FC1788" s="432" t="s">
        <v>4</v>
      </c>
      <c r="FD1788" s="432" t="s">
        <v>4</v>
      </c>
      <c r="FJ1788" s="432"/>
      <c r="FK1788" s="432"/>
    </row>
    <row r="1789" spans="1:167" s="327" customFormat="1" ht="15" x14ac:dyDescent="0.25">
      <c r="A1789" s="433"/>
      <c r="B1789" s="434"/>
      <c r="C1789" s="435" t="s">
        <v>2191</v>
      </c>
      <c r="D1789" s="435"/>
      <c r="E1789" s="435"/>
      <c r="F1789" s="435"/>
      <c r="G1789" s="435"/>
      <c r="H1789" s="435"/>
      <c r="I1789" s="435"/>
      <c r="J1789" s="435"/>
      <c r="K1789" s="435"/>
      <c r="L1789" s="435"/>
      <c r="M1789" s="435"/>
      <c r="N1789" s="436"/>
      <c r="EZ1789" s="337"/>
      <c r="FA1789" s="339"/>
      <c r="FB1789" s="432"/>
      <c r="FC1789" s="432"/>
      <c r="FD1789" s="432"/>
      <c r="FE1789" s="437" t="s">
        <v>2191</v>
      </c>
      <c r="FJ1789" s="432"/>
      <c r="FK1789" s="432"/>
    </row>
    <row r="1790" spans="1:167" s="327" customFormat="1" ht="67.5" x14ac:dyDescent="0.25">
      <c r="A1790" s="438"/>
      <c r="B1790" s="439" t="s">
        <v>61</v>
      </c>
      <c r="C1790" s="440" t="s">
        <v>62</v>
      </c>
      <c r="D1790" s="440"/>
      <c r="E1790" s="440"/>
      <c r="F1790" s="440"/>
      <c r="G1790" s="440"/>
      <c r="H1790" s="440"/>
      <c r="I1790" s="440"/>
      <c r="J1790" s="440"/>
      <c r="K1790" s="440"/>
      <c r="L1790" s="440"/>
      <c r="M1790" s="440"/>
      <c r="N1790" s="441"/>
      <c r="EZ1790" s="337"/>
      <c r="FA1790" s="339"/>
      <c r="FB1790" s="432"/>
      <c r="FC1790" s="432"/>
      <c r="FD1790" s="432"/>
      <c r="FF1790" s="437" t="s">
        <v>62</v>
      </c>
      <c r="FJ1790" s="432"/>
      <c r="FK1790" s="432"/>
    </row>
    <row r="1791" spans="1:167" s="327" customFormat="1" ht="67.5" x14ac:dyDescent="0.25">
      <c r="A1791" s="438"/>
      <c r="B1791" s="439" t="s">
        <v>63</v>
      </c>
      <c r="C1791" s="440" t="s">
        <v>64</v>
      </c>
      <c r="D1791" s="440"/>
      <c r="E1791" s="440"/>
      <c r="F1791" s="440"/>
      <c r="G1791" s="440"/>
      <c r="H1791" s="440"/>
      <c r="I1791" s="440"/>
      <c r="J1791" s="440"/>
      <c r="K1791" s="440"/>
      <c r="L1791" s="440"/>
      <c r="M1791" s="440"/>
      <c r="N1791" s="441"/>
      <c r="EZ1791" s="337"/>
      <c r="FA1791" s="339"/>
      <c r="FB1791" s="432"/>
      <c r="FC1791" s="432"/>
      <c r="FD1791" s="432"/>
      <c r="FF1791" s="437" t="s">
        <v>64</v>
      </c>
      <c r="FJ1791" s="432"/>
      <c r="FK1791" s="432"/>
    </row>
    <row r="1792" spans="1:167" s="327" customFormat="1" ht="33.75" x14ac:dyDescent="0.25">
      <c r="A1792" s="438"/>
      <c r="B1792" s="439" t="s">
        <v>92</v>
      </c>
      <c r="C1792" s="440" t="s">
        <v>93</v>
      </c>
      <c r="D1792" s="440"/>
      <c r="E1792" s="440"/>
      <c r="F1792" s="440"/>
      <c r="G1792" s="440"/>
      <c r="H1792" s="440"/>
      <c r="I1792" s="440"/>
      <c r="J1792" s="440"/>
      <c r="K1792" s="440"/>
      <c r="L1792" s="440"/>
      <c r="M1792" s="440"/>
      <c r="N1792" s="441"/>
      <c r="EZ1792" s="337"/>
      <c r="FA1792" s="339"/>
      <c r="FB1792" s="432"/>
      <c r="FC1792" s="432"/>
      <c r="FD1792" s="432"/>
      <c r="FF1792" s="437" t="s">
        <v>93</v>
      </c>
      <c r="FJ1792" s="432"/>
      <c r="FK1792" s="432"/>
    </row>
    <row r="1793" spans="1:167" s="327" customFormat="1" ht="15" x14ac:dyDescent="0.25">
      <c r="A1793" s="442"/>
      <c r="B1793" s="439" t="s">
        <v>57</v>
      </c>
      <c r="C1793" s="435" t="s">
        <v>67</v>
      </c>
      <c r="D1793" s="435"/>
      <c r="E1793" s="435"/>
      <c r="F1793" s="443"/>
      <c r="G1793" s="444"/>
      <c r="H1793" s="444"/>
      <c r="I1793" s="444"/>
      <c r="J1793" s="445">
        <v>60.66</v>
      </c>
      <c r="K1793" s="470">
        <v>1.7250000000000001</v>
      </c>
      <c r="L1793" s="445">
        <v>9.42</v>
      </c>
      <c r="M1793" s="448">
        <v>52.21</v>
      </c>
      <c r="N1793" s="472">
        <v>491.82</v>
      </c>
      <c r="EZ1793" s="337"/>
      <c r="FA1793" s="339"/>
      <c r="FB1793" s="432"/>
      <c r="FC1793" s="432"/>
      <c r="FD1793" s="432"/>
      <c r="FG1793" s="437" t="s">
        <v>67</v>
      </c>
      <c r="FJ1793" s="432"/>
      <c r="FK1793" s="432"/>
    </row>
    <row r="1794" spans="1:167" s="327" customFormat="1" ht="15" x14ac:dyDescent="0.25">
      <c r="A1794" s="442"/>
      <c r="B1794" s="439" t="s">
        <v>68</v>
      </c>
      <c r="C1794" s="435" t="s">
        <v>69</v>
      </c>
      <c r="D1794" s="435"/>
      <c r="E1794" s="435"/>
      <c r="F1794" s="443"/>
      <c r="G1794" s="444"/>
      <c r="H1794" s="444"/>
      <c r="I1794" s="444"/>
      <c r="J1794" s="445">
        <v>30.24</v>
      </c>
      <c r="K1794" s="470">
        <v>1.875</v>
      </c>
      <c r="L1794" s="445">
        <v>5.0999999999999996</v>
      </c>
      <c r="M1794" s="448">
        <v>15.71</v>
      </c>
      <c r="N1794" s="472">
        <v>80.12</v>
      </c>
      <c r="EZ1794" s="337"/>
      <c r="FA1794" s="339"/>
      <c r="FB1794" s="432"/>
      <c r="FC1794" s="432"/>
      <c r="FD1794" s="432"/>
      <c r="FG1794" s="437" t="s">
        <v>69</v>
      </c>
      <c r="FJ1794" s="432"/>
      <c r="FK1794" s="432"/>
    </row>
    <row r="1795" spans="1:167" s="327" customFormat="1" ht="15" x14ac:dyDescent="0.25">
      <c r="A1795" s="442"/>
      <c r="B1795" s="439" t="s">
        <v>70</v>
      </c>
      <c r="C1795" s="435" t="s">
        <v>71</v>
      </c>
      <c r="D1795" s="435"/>
      <c r="E1795" s="435"/>
      <c r="F1795" s="443"/>
      <c r="G1795" s="444"/>
      <c r="H1795" s="444"/>
      <c r="I1795" s="444"/>
      <c r="J1795" s="445">
        <v>2.69</v>
      </c>
      <c r="K1795" s="470">
        <v>1.875</v>
      </c>
      <c r="L1795" s="445">
        <v>0.45</v>
      </c>
      <c r="M1795" s="448">
        <v>52.21</v>
      </c>
      <c r="N1795" s="472">
        <v>23.49</v>
      </c>
      <c r="EZ1795" s="337"/>
      <c r="FA1795" s="339"/>
      <c r="FB1795" s="432"/>
      <c r="FC1795" s="432"/>
      <c r="FD1795" s="432"/>
      <c r="FG1795" s="437" t="s">
        <v>71</v>
      </c>
      <c r="FJ1795" s="432"/>
      <c r="FK1795" s="432"/>
    </row>
    <row r="1796" spans="1:167" s="327" customFormat="1" ht="15" x14ac:dyDescent="0.25">
      <c r="A1796" s="442"/>
      <c r="B1796" s="439" t="s">
        <v>72</v>
      </c>
      <c r="C1796" s="435" t="s">
        <v>73</v>
      </c>
      <c r="D1796" s="435"/>
      <c r="E1796" s="435"/>
      <c r="F1796" s="443"/>
      <c r="G1796" s="444"/>
      <c r="H1796" s="444"/>
      <c r="I1796" s="444"/>
      <c r="J1796" s="445">
        <v>851.5</v>
      </c>
      <c r="K1796" s="444"/>
      <c r="L1796" s="445">
        <v>76.64</v>
      </c>
      <c r="M1796" s="446">
        <v>9.5</v>
      </c>
      <c r="N1796" s="472">
        <v>728.08</v>
      </c>
      <c r="EZ1796" s="337"/>
      <c r="FA1796" s="339"/>
      <c r="FB1796" s="432"/>
      <c r="FC1796" s="432"/>
      <c r="FD1796" s="432"/>
      <c r="FG1796" s="437" t="s">
        <v>73</v>
      </c>
      <c r="FJ1796" s="432"/>
      <c r="FK1796" s="432"/>
    </row>
    <row r="1797" spans="1:167" s="327" customFormat="1" ht="15" x14ac:dyDescent="0.25">
      <c r="A1797" s="452"/>
      <c r="B1797" s="439"/>
      <c r="C1797" s="435" t="s">
        <v>74</v>
      </c>
      <c r="D1797" s="435"/>
      <c r="E1797" s="435"/>
      <c r="F1797" s="443" t="s">
        <v>75</v>
      </c>
      <c r="G1797" s="448">
        <v>6.94</v>
      </c>
      <c r="H1797" s="470">
        <v>1.7250000000000001</v>
      </c>
      <c r="I1797" s="453">
        <v>1.0774349999999999</v>
      </c>
      <c r="J1797" s="370"/>
      <c r="K1797" s="444"/>
      <c r="L1797" s="370"/>
      <c r="M1797" s="444"/>
      <c r="N1797" s="451"/>
      <c r="EZ1797" s="337"/>
      <c r="FA1797" s="339"/>
      <c r="FB1797" s="432"/>
      <c r="FC1797" s="432"/>
      <c r="FD1797" s="432"/>
      <c r="FH1797" s="437" t="s">
        <v>74</v>
      </c>
      <c r="FJ1797" s="432"/>
      <c r="FK1797" s="432"/>
    </row>
    <row r="1798" spans="1:167" s="327" customFormat="1" ht="15" x14ac:dyDescent="0.25">
      <c r="A1798" s="452"/>
      <c r="B1798" s="439"/>
      <c r="C1798" s="435" t="s">
        <v>76</v>
      </c>
      <c r="D1798" s="435"/>
      <c r="E1798" s="435"/>
      <c r="F1798" s="443" t="s">
        <v>75</v>
      </c>
      <c r="G1798" s="448">
        <v>0.21</v>
      </c>
      <c r="H1798" s="470">
        <v>1.875</v>
      </c>
      <c r="I1798" s="469">
        <v>3.5437499999999997E-2</v>
      </c>
      <c r="J1798" s="370"/>
      <c r="K1798" s="444"/>
      <c r="L1798" s="370"/>
      <c r="M1798" s="444"/>
      <c r="N1798" s="451"/>
      <c r="EZ1798" s="337"/>
      <c r="FA1798" s="339"/>
      <c r="FB1798" s="432"/>
      <c r="FC1798" s="432"/>
      <c r="FD1798" s="432"/>
      <c r="FH1798" s="437" t="s">
        <v>76</v>
      </c>
      <c r="FJ1798" s="432"/>
      <c r="FK1798" s="432"/>
    </row>
    <row r="1799" spans="1:167" s="327" customFormat="1" ht="15" x14ac:dyDescent="0.25">
      <c r="A1799" s="433"/>
      <c r="B1799" s="439"/>
      <c r="C1799" s="455" t="s">
        <v>77</v>
      </c>
      <c r="D1799" s="455"/>
      <c r="E1799" s="455"/>
      <c r="F1799" s="456"/>
      <c r="G1799" s="457"/>
      <c r="H1799" s="457"/>
      <c r="I1799" s="457"/>
      <c r="J1799" s="458">
        <v>942.4</v>
      </c>
      <c r="K1799" s="457"/>
      <c r="L1799" s="458">
        <v>91.16</v>
      </c>
      <c r="M1799" s="457"/>
      <c r="N1799" s="460">
        <v>1300.02</v>
      </c>
      <c r="EZ1799" s="337"/>
      <c r="FA1799" s="339"/>
      <c r="FB1799" s="432"/>
      <c r="FC1799" s="432"/>
      <c r="FD1799" s="432"/>
      <c r="FI1799" s="437" t="s">
        <v>77</v>
      </c>
      <c r="FJ1799" s="432"/>
      <c r="FK1799" s="432"/>
    </row>
    <row r="1800" spans="1:167" s="327" customFormat="1" ht="15" x14ac:dyDescent="0.25">
      <c r="A1800" s="452"/>
      <c r="B1800" s="439"/>
      <c r="C1800" s="435" t="s">
        <v>78</v>
      </c>
      <c r="D1800" s="435"/>
      <c r="E1800" s="435"/>
      <c r="F1800" s="443"/>
      <c r="G1800" s="444"/>
      <c r="H1800" s="444"/>
      <c r="I1800" s="444"/>
      <c r="J1800" s="370"/>
      <c r="K1800" s="444"/>
      <c r="L1800" s="445">
        <v>9.8699999999999992</v>
      </c>
      <c r="M1800" s="444"/>
      <c r="N1800" s="472">
        <v>515.30999999999995</v>
      </c>
      <c r="EZ1800" s="337"/>
      <c r="FA1800" s="339"/>
      <c r="FB1800" s="432"/>
      <c r="FC1800" s="432"/>
      <c r="FD1800" s="432"/>
      <c r="FH1800" s="437" t="s">
        <v>78</v>
      </c>
      <c r="FJ1800" s="432"/>
      <c r="FK1800" s="432"/>
    </row>
    <row r="1801" spans="1:167" s="327" customFormat="1" ht="15" x14ac:dyDescent="0.25">
      <c r="A1801" s="452"/>
      <c r="B1801" s="439" t="s">
        <v>94</v>
      </c>
      <c r="C1801" s="435" t="s">
        <v>95</v>
      </c>
      <c r="D1801" s="435"/>
      <c r="E1801" s="435"/>
      <c r="F1801" s="443" t="s">
        <v>81</v>
      </c>
      <c r="G1801" s="450">
        <v>109</v>
      </c>
      <c r="H1801" s="444"/>
      <c r="I1801" s="450">
        <v>109</v>
      </c>
      <c r="J1801" s="370"/>
      <c r="K1801" s="444"/>
      <c r="L1801" s="445">
        <v>10.76</v>
      </c>
      <c r="M1801" s="444"/>
      <c r="N1801" s="472">
        <v>561.69000000000005</v>
      </c>
      <c r="EZ1801" s="337"/>
      <c r="FA1801" s="339"/>
      <c r="FB1801" s="432"/>
      <c r="FC1801" s="432"/>
      <c r="FD1801" s="432"/>
      <c r="FH1801" s="437" t="s">
        <v>95</v>
      </c>
      <c r="FJ1801" s="432"/>
      <c r="FK1801" s="432"/>
    </row>
    <row r="1802" spans="1:167" s="327" customFormat="1" ht="22.5" x14ac:dyDescent="0.25">
      <c r="A1802" s="452"/>
      <c r="B1802" s="439" t="s">
        <v>96</v>
      </c>
      <c r="C1802" s="435" t="s">
        <v>97</v>
      </c>
      <c r="D1802" s="435"/>
      <c r="E1802" s="435"/>
      <c r="F1802" s="443" t="s">
        <v>81</v>
      </c>
      <c r="G1802" s="450">
        <v>57</v>
      </c>
      <c r="H1802" s="448">
        <v>0.85</v>
      </c>
      <c r="I1802" s="448">
        <v>48.45</v>
      </c>
      <c r="J1802" s="370"/>
      <c r="K1802" s="444"/>
      <c r="L1802" s="445">
        <v>4.78</v>
      </c>
      <c r="M1802" s="444"/>
      <c r="N1802" s="472">
        <v>249.67</v>
      </c>
      <c r="EZ1802" s="337"/>
      <c r="FA1802" s="339"/>
      <c r="FB1802" s="432"/>
      <c r="FC1802" s="432"/>
      <c r="FD1802" s="432"/>
      <c r="FH1802" s="437" t="s">
        <v>97</v>
      </c>
      <c r="FJ1802" s="432"/>
      <c r="FK1802" s="432"/>
    </row>
    <row r="1803" spans="1:167" s="327" customFormat="1" ht="15" x14ac:dyDescent="0.25">
      <c r="A1803" s="461"/>
      <c r="B1803" s="462"/>
      <c r="C1803" s="425" t="s">
        <v>84</v>
      </c>
      <c r="D1803" s="425"/>
      <c r="E1803" s="425"/>
      <c r="F1803" s="426"/>
      <c r="G1803" s="427"/>
      <c r="H1803" s="427"/>
      <c r="I1803" s="427"/>
      <c r="J1803" s="430"/>
      <c r="K1803" s="427"/>
      <c r="L1803" s="467">
        <v>106.7</v>
      </c>
      <c r="M1803" s="457"/>
      <c r="N1803" s="464">
        <v>2111.38</v>
      </c>
      <c r="EZ1803" s="337"/>
      <c r="FA1803" s="339"/>
      <c r="FB1803" s="432"/>
      <c r="FC1803" s="432"/>
      <c r="FD1803" s="432"/>
      <c r="FJ1803" s="432" t="s">
        <v>84</v>
      </c>
      <c r="FK1803" s="432"/>
    </row>
    <row r="1804" spans="1:167" s="327" customFormat="1" ht="15" x14ac:dyDescent="0.25">
      <c r="A1804" s="423" t="s">
        <v>611</v>
      </c>
      <c r="B1804" s="424" t="s">
        <v>224</v>
      </c>
      <c r="C1804" s="425" t="s">
        <v>225</v>
      </c>
      <c r="D1804" s="425"/>
      <c r="E1804" s="425"/>
      <c r="F1804" s="426" t="s">
        <v>197</v>
      </c>
      <c r="G1804" s="427">
        <v>-9.9</v>
      </c>
      <c r="H1804" s="428">
        <v>1</v>
      </c>
      <c r="I1804" s="483">
        <v>-9.9</v>
      </c>
      <c r="J1804" s="467">
        <v>6.2</v>
      </c>
      <c r="K1804" s="427"/>
      <c r="L1804" s="467">
        <v>-61.38</v>
      </c>
      <c r="M1804" s="483">
        <v>9.5</v>
      </c>
      <c r="N1804" s="474">
        <v>-583.11</v>
      </c>
      <c r="EZ1804" s="337"/>
      <c r="FA1804" s="339"/>
      <c r="FB1804" s="432" t="s">
        <v>225</v>
      </c>
      <c r="FC1804" s="432" t="s">
        <v>4</v>
      </c>
      <c r="FD1804" s="432" t="s">
        <v>4</v>
      </c>
      <c r="FJ1804" s="432"/>
      <c r="FK1804" s="432"/>
    </row>
    <row r="1805" spans="1:167" s="327" customFormat="1" ht="15" x14ac:dyDescent="0.25">
      <c r="A1805" s="461"/>
      <c r="B1805" s="462"/>
      <c r="C1805" s="425" t="s">
        <v>84</v>
      </c>
      <c r="D1805" s="425"/>
      <c r="E1805" s="425"/>
      <c r="F1805" s="426"/>
      <c r="G1805" s="427"/>
      <c r="H1805" s="427"/>
      <c r="I1805" s="427"/>
      <c r="J1805" s="430"/>
      <c r="K1805" s="427"/>
      <c r="L1805" s="467">
        <v>-61.38</v>
      </c>
      <c r="M1805" s="457"/>
      <c r="N1805" s="474">
        <v>-583.11</v>
      </c>
      <c r="EZ1805" s="337"/>
      <c r="FA1805" s="339"/>
      <c r="FB1805" s="432"/>
      <c r="FC1805" s="432"/>
      <c r="FD1805" s="432"/>
      <c r="FJ1805" s="432" t="s">
        <v>84</v>
      </c>
      <c r="FK1805" s="432"/>
    </row>
    <row r="1806" spans="1:167" s="327" customFormat="1" ht="15" x14ac:dyDescent="0.25">
      <c r="A1806" s="423" t="s">
        <v>612</v>
      </c>
      <c r="B1806" s="424" t="s">
        <v>195</v>
      </c>
      <c r="C1806" s="425" t="s">
        <v>613</v>
      </c>
      <c r="D1806" s="425"/>
      <c r="E1806" s="425"/>
      <c r="F1806" s="426" t="s">
        <v>197</v>
      </c>
      <c r="G1806" s="427">
        <v>8.9600000000000009</v>
      </c>
      <c r="H1806" s="428">
        <v>1</v>
      </c>
      <c r="I1806" s="466">
        <v>8.9600000000000009</v>
      </c>
      <c r="J1806" s="430"/>
      <c r="K1806" s="427"/>
      <c r="L1806" s="430"/>
      <c r="M1806" s="483">
        <v>9.5</v>
      </c>
      <c r="N1806" s="431"/>
      <c r="EZ1806" s="337"/>
      <c r="FA1806" s="339"/>
      <c r="FB1806" s="432" t="s">
        <v>613</v>
      </c>
      <c r="FC1806" s="432" t="s">
        <v>4</v>
      </c>
      <c r="FD1806" s="432" t="s">
        <v>4</v>
      </c>
      <c r="FJ1806" s="432"/>
      <c r="FK1806" s="432"/>
    </row>
    <row r="1807" spans="1:167" s="327" customFormat="1" ht="15" x14ac:dyDescent="0.25">
      <c r="A1807" s="461"/>
      <c r="B1807" s="462"/>
      <c r="C1807" s="425" t="s">
        <v>84</v>
      </c>
      <c r="D1807" s="425"/>
      <c r="E1807" s="425"/>
      <c r="F1807" s="426"/>
      <c r="G1807" s="427"/>
      <c r="H1807" s="427"/>
      <c r="I1807" s="427"/>
      <c r="J1807" s="430"/>
      <c r="K1807" s="427"/>
      <c r="L1807" s="467">
        <v>0</v>
      </c>
      <c r="M1807" s="457"/>
      <c r="N1807" s="474">
        <v>0</v>
      </c>
      <c r="EZ1807" s="337"/>
      <c r="FA1807" s="339"/>
      <c r="FB1807" s="432"/>
      <c r="FC1807" s="432"/>
      <c r="FD1807" s="432"/>
      <c r="FJ1807" s="432" t="s">
        <v>84</v>
      </c>
      <c r="FK1807" s="432"/>
    </row>
    <row r="1808" spans="1:167" s="327" customFormat="1" ht="15" x14ac:dyDescent="0.25">
      <c r="A1808" s="420" t="s">
        <v>614</v>
      </c>
      <c r="B1808" s="421"/>
      <c r="C1808" s="421"/>
      <c r="D1808" s="421"/>
      <c r="E1808" s="421"/>
      <c r="F1808" s="421"/>
      <c r="G1808" s="421"/>
      <c r="H1808" s="421"/>
      <c r="I1808" s="421"/>
      <c r="J1808" s="421"/>
      <c r="K1808" s="421"/>
      <c r="L1808" s="421"/>
      <c r="M1808" s="421"/>
      <c r="N1808" s="422"/>
      <c r="EZ1808" s="337"/>
      <c r="FA1808" s="339" t="s">
        <v>614</v>
      </c>
      <c r="FB1808" s="432"/>
      <c r="FC1808" s="432"/>
      <c r="FD1808" s="432"/>
      <c r="FJ1808" s="432"/>
      <c r="FK1808" s="432"/>
    </row>
    <row r="1809" spans="1:167" s="327" customFormat="1" ht="33.75" x14ac:dyDescent="0.25">
      <c r="A1809" s="423" t="s">
        <v>615</v>
      </c>
      <c r="B1809" s="424" t="s">
        <v>616</v>
      </c>
      <c r="C1809" s="425" t="s">
        <v>617</v>
      </c>
      <c r="D1809" s="425"/>
      <c r="E1809" s="425"/>
      <c r="F1809" s="426" t="s">
        <v>197</v>
      </c>
      <c r="G1809" s="427">
        <v>51.48</v>
      </c>
      <c r="H1809" s="428">
        <v>1</v>
      </c>
      <c r="I1809" s="466">
        <v>51.48</v>
      </c>
      <c r="J1809" s="430"/>
      <c r="K1809" s="427"/>
      <c r="L1809" s="430"/>
      <c r="M1809" s="427"/>
      <c r="N1809" s="431"/>
      <c r="EZ1809" s="337"/>
      <c r="FA1809" s="339"/>
      <c r="FB1809" s="432" t="s">
        <v>617</v>
      </c>
      <c r="FC1809" s="432" t="s">
        <v>4</v>
      </c>
      <c r="FD1809" s="432" t="s">
        <v>4</v>
      </c>
      <c r="FJ1809" s="432"/>
      <c r="FK1809" s="432"/>
    </row>
    <row r="1810" spans="1:167" s="327" customFormat="1" ht="15" x14ac:dyDescent="0.25">
      <c r="A1810" s="433"/>
      <c r="B1810" s="434"/>
      <c r="C1810" s="435" t="s">
        <v>2192</v>
      </c>
      <c r="D1810" s="435"/>
      <c r="E1810" s="435"/>
      <c r="F1810" s="435"/>
      <c r="G1810" s="435"/>
      <c r="H1810" s="435"/>
      <c r="I1810" s="435"/>
      <c r="J1810" s="435"/>
      <c r="K1810" s="435"/>
      <c r="L1810" s="435"/>
      <c r="M1810" s="435"/>
      <c r="N1810" s="436"/>
      <c r="EZ1810" s="337"/>
      <c r="FA1810" s="339"/>
      <c r="FB1810" s="432"/>
      <c r="FC1810" s="432"/>
      <c r="FD1810" s="432"/>
      <c r="FE1810" s="437" t="s">
        <v>2192</v>
      </c>
      <c r="FJ1810" s="432"/>
      <c r="FK1810" s="432"/>
    </row>
    <row r="1811" spans="1:167" s="327" customFormat="1" ht="67.5" x14ac:dyDescent="0.25">
      <c r="A1811" s="438"/>
      <c r="B1811" s="439" t="s">
        <v>61</v>
      </c>
      <c r="C1811" s="440" t="s">
        <v>62</v>
      </c>
      <c r="D1811" s="440"/>
      <c r="E1811" s="440"/>
      <c r="F1811" s="440"/>
      <c r="G1811" s="440"/>
      <c r="H1811" s="440"/>
      <c r="I1811" s="440"/>
      <c r="J1811" s="440"/>
      <c r="K1811" s="440"/>
      <c r="L1811" s="440"/>
      <c r="M1811" s="440"/>
      <c r="N1811" s="441"/>
      <c r="EZ1811" s="337"/>
      <c r="FA1811" s="339"/>
      <c r="FB1811" s="432"/>
      <c r="FC1811" s="432"/>
      <c r="FD1811" s="432"/>
      <c r="FF1811" s="437" t="s">
        <v>62</v>
      </c>
      <c r="FJ1811" s="432"/>
      <c r="FK1811" s="432"/>
    </row>
    <row r="1812" spans="1:167" s="327" customFormat="1" ht="67.5" x14ac:dyDescent="0.25">
      <c r="A1812" s="438"/>
      <c r="B1812" s="439" t="s">
        <v>63</v>
      </c>
      <c r="C1812" s="440" t="s">
        <v>64</v>
      </c>
      <c r="D1812" s="440"/>
      <c r="E1812" s="440"/>
      <c r="F1812" s="440"/>
      <c r="G1812" s="440"/>
      <c r="H1812" s="440"/>
      <c r="I1812" s="440"/>
      <c r="J1812" s="440"/>
      <c r="K1812" s="440"/>
      <c r="L1812" s="440"/>
      <c r="M1812" s="440"/>
      <c r="N1812" s="441"/>
      <c r="EZ1812" s="337"/>
      <c r="FA1812" s="339"/>
      <c r="FB1812" s="432"/>
      <c r="FC1812" s="432"/>
      <c r="FD1812" s="432"/>
      <c r="FF1812" s="437" t="s">
        <v>64</v>
      </c>
      <c r="FJ1812" s="432"/>
      <c r="FK1812" s="432"/>
    </row>
    <row r="1813" spans="1:167" s="327" customFormat="1" ht="33.75" x14ac:dyDescent="0.25">
      <c r="A1813" s="438"/>
      <c r="B1813" s="439" t="s">
        <v>92</v>
      </c>
      <c r="C1813" s="440" t="s">
        <v>93</v>
      </c>
      <c r="D1813" s="440"/>
      <c r="E1813" s="440"/>
      <c r="F1813" s="440"/>
      <c r="G1813" s="440"/>
      <c r="H1813" s="440"/>
      <c r="I1813" s="440"/>
      <c r="J1813" s="440"/>
      <c r="K1813" s="440"/>
      <c r="L1813" s="440"/>
      <c r="M1813" s="440"/>
      <c r="N1813" s="441"/>
      <c r="EZ1813" s="337"/>
      <c r="FA1813" s="339"/>
      <c r="FB1813" s="432"/>
      <c r="FC1813" s="432"/>
      <c r="FD1813" s="432"/>
      <c r="FF1813" s="437" t="s">
        <v>93</v>
      </c>
      <c r="FJ1813" s="432"/>
      <c r="FK1813" s="432"/>
    </row>
    <row r="1814" spans="1:167" s="327" customFormat="1" ht="15" x14ac:dyDescent="0.25">
      <c r="A1814" s="442"/>
      <c r="B1814" s="439" t="s">
        <v>57</v>
      </c>
      <c r="C1814" s="435" t="s">
        <v>67</v>
      </c>
      <c r="D1814" s="435"/>
      <c r="E1814" s="435"/>
      <c r="F1814" s="443"/>
      <c r="G1814" s="444"/>
      <c r="H1814" s="444"/>
      <c r="I1814" s="444"/>
      <c r="J1814" s="445">
        <v>19.03</v>
      </c>
      <c r="K1814" s="470">
        <v>1.7250000000000001</v>
      </c>
      <c r="L1814" s="447">
        <v>1689.92</v>
      </c>
      <c r="M1814" s="448">
        <v>52.21</v>
      </c>
      <c r="N1814" s="449">
        <v>88230.720000000001</v>
      </c>
      <c r="EZ1814" s="337"/>
      <c r="FA1814" s="339"/>
      <c r="FB1814" s="432"/>
      <c r="FC1814" s="432"/>
      <c r="FD1814" s="432"/>
      <c r="FG1814" s="437" t="s">
        <v>67</v>
      </c>
      <c r="FJ1814" s="432"/>
      <c r="FK1814" s="432"/>
    </row>
    <row r="1815" spans="1:167" s="327" customFormat="1" ht="15" x14ac:dyDescent="0.25">
      <c r="A1815" s="442"/>
      <c r="B1815" s="439" t="s">
        <v>68</v>
      </c>
      <c r="C1815" s="435" t="s">
        <v>69</v>
      </c>
      <c r="D1815" s="435"/>
      <c r="E1815" s="435"/>
      <c r="F1815" s="443"/>
      <c r="G1815" s="444"/>
      <c r="H1815" s="444"/>
      <c r="I1815" s="444"/>
      <c r="J1815" s="445">
        <v>0.44</v>
      </c>
      <c r="K1815" s="470">
        <v>1.875</v>
      </c>
      <c r="L1815" s="445">
        <v>42.47</v>
      </c>
      <c r="M1815" s="448">
        <v>15.71</v>
      </c>
      <c r="N1815" s="472">
        <v>667.2</v>
      </c>
      <c r="EZ1815" s="337"/>
      <c r="FA1815" s="339"/>
      <c r="FB1815" s="432"/>
      <c r="FC1815" s="432"/>
      <c r="FD1815" s="432"/>
      <c r="FG1815" s="437" t="s">
        <v>69</v>
      </c>
      <c r="FJ1815" s="432"/>
      <c r="FK1815" s="432"/>
    </row>
    <row r="1816" spans="1:167" s="327" customFormat="1" ht="15" x14ac:dyDescent="0.25">
      <c r="A1816" s="442"/>
      <c r="B1816" s="439" t="s">
        <v>70</v>
      </c>
      <c r="C1816" s="435" t="s">
        <v>71</v>
      </c>
      <c r="D1816" s="435"/>
      <c r="E1816" s="435"/>
      <c r="F1816" s="443"/>
      <c r="G1816" s="444"/>
      <c r="H1816" s="444"/>
      <c r="I1816" s="444"/>
      <c r="J1816" s="445">
        <v>0.16</v>
      </c>
      <c r="K1816" s="470">
        <v>1.875</v>
      </c>
      <c r="L1816" s="445">
        <v>15.44</v>
      </c>
      <c r="M1816" s="448">
        <v>52.21</v>
      </c>
      <c r="N1816" s="472">
        <v>806.12</v>
      </c>
      <c r="EZ1816" s="337"/>
      <c r="FA1816" s="339"/>
      <c r="FB1816" s="432"/>
      <c r="FC1816" s="432"/>
      <c r="FD1816" s="432"/>
      <c r="FG1816" s="437" t="s">
        <v>71</v>
      </c>
      <c r="FJ1816" s="432"/>
      <c r="FK1816" s="432"/>
    </row>
    <row r="1817" spans="1:167" s="327" customFormat="1" ht="15" x14ac:dyDescent="0.25">
      <c r="A1817" s="442"/>
      <c r="B1817" s="439" t="s">
        <v>72</v>
      </c>
      <c r="C1817" s="435" t="s">
        <v>73</v>
      </c>
      <c r="D1817" s="435"/>
      <c r="E1817" s="435"/>
      <c r="F1817" s="443"/>
      <c r="G1817" s="444"/>
      <c r="H1817" s="444"/>
      <c r="I1817" s="444"/>
      <c r="J1817" s="447">
        <v>2225.4499999999998</v>
      </c>
      <c r="K1817" s="444"/>
      <c r="L1817" s="447">
        <v>114566.17</v>
      </c>
      <c r="M1817" s="446">
        <v>9.5</v>
      </c>
      <c r="N1817" s="449">
        <v>1088378.6200000001</v>
      </c>
      <c r="EZ1817" s="337"/>
      <c r="FA1817" s="339"/>
      <c r="FB1817" s="432"/>
      <c r="FC1817" s="432"/>
      <c r="FD1817" s="432"/>
      <c r="FG1817" s="437" t="s">
        <v>73</v>
      </c>
      <c r="FJ1817" s="432"/>
      <c r="FK1817" s="432"/>
    </row>
    <row r="1818" spans="1:167" s="327" customFormat="1" ht="15" x14ac:dyDescent="0.25">
      <c r="A1818" s="452"/>
      <c r="B1818" s="439"/>
      <c r="C1818" s="435" t="s">
        <v>74</v>
      </c>
      <c r="D1818" s="435"/>
      <c r="E1818" s="435"/>
      <c r="F1818" s="443" t="s">
        <v>75</v>
      </c>
      <c r="G1818" s="448">
        <v>1.95</v>
      </c>
      <c r="H1818" s="470">
        <v>1.7250000000000001</v>
      </c>
      <c r="I1818" s="465">
        <v>173.16585000000001</v>
      </c>
      <c r="J1818" s="370"/>
      <c r="K1818" s="444"/>
      <c r="L1818" s="370"/>
      <c r="M1818" s="444"/>
      <c r="N1818" s="451"/>
      <c r="EZ1818" s="337"/>
      <c r="FA1818" s="339"/>
      <c r="FB1818" s="432"/>
      <c r="FC1818" s="432"/>
      <c r="FD1818" s="432"/>
      <c r="FH1818" s="437" t="s">
        <v>74</v>
      </c>
      <c r="FJ1818" s="432"/>
      <c r="FK1818" s="432"/>
    </row>
    <row r="1819" spans="1:167" s="327" customFormat="1" ht="15" x14ac:dyDescent="0.25">
      <c r="A1819" s="452"/>
      <c r="B1819" s="439"/>
      <c r="C1819" s="435" t="s">
        <v>76</v>
      </c>
      <c r="D1819" s="435"/>
      <c r="E1819" s="435"/>
      <c r="F1819" s="443" t="s">
        <v>75</v>
      </c>
      <c r="G1819" s="448">
        <v>0.01</v>
      </c>
      <c r="H1819" s="470">
        <v>1.875</v>
      </c>
      <c r="I1819" s="465">
        <v>0.96525000000000005</v>
      </c>
      <c r="J1819" s="370"/>
      <c r="K1819" s="444"/>
      <c r="L1819" s="370"/>
      <c r="M1819" s="444"/>
      <c r="N1819" s="451"/>
      <c r="EZ1819" s="337"/>
      <c r="FA1819" s="339"/>
      <c r="FB1819" s="432"/>
      <c r="FC1819" s="432"/>
      <c r="FD1819" s="432"/>
      <c r="FH1819" s="437" t="s">
        <v>76</v>
      </c>
      <c r="FJ1819" s="432"/>
      <c r="FK1819" s="432"/>
    </row>
    <row r="1820" spans="1:167" s="327" customFormat="1" ht="15" x14ac:dyDescent="0.25">
      <c r="A1820" s="433"/>
      <c r="B1820" s="439"/>
      <c r="C1820" s="455" t="s">
        <v>77</v>
      </c>
      <c r="D1820" s="455"/>
      <c r="E1820" s="455"/>
      <c r="F1820" s="456"/>
      <c r="G1820" s="457"/>
      <c r="H1820" s="457"/>
      <c r="I1820" s="457"/>
      <c r="J1820" s="459">
        <v>2244.92</v>
      </c>
      <c r="K1820" s="457"/>
      <c r="L1820" s="459">
        <v>116298.56</v>
      </c>
      <c r="M1820" s="457"/>
      <c r="N1820" s="460">
        <v>1177276.54</v>
      </c>
      <c r="EZ1820" s="337"/>
      <c r="FA1820" s="339"/>
      <c r="FB1820" s="432"/>
      <c r="FC1820" s="432"/>
      <c r="FD1820" s="432"/>
      <c r="FI1820" s="437" t="s">
        <v>77</v>
      </c>
      <c r="FJ1820" s="432"/>
      <c r="FK1820" s="432"/>
    </row>
    <row r="1821" spans="1:167" s="327" customFormat="1" ht="15" x14ac:dyDescent="0.25">
      <c r="A1821" s="452"/>
      <c r="B1821" s="439"/>
      <c r="C1821" s="435" t="s">
        <v>78</v>
      </c>
      <c r="D1821" s="435"/>
      <c r="E1821" s="435"/>
      <c r="F1821" s="443"/>
      <c r="G1821" s="444"/>
      <c r="H1821" s="444"/>
      <c r="I1821" s="444"/>
      <c r="J1821" s="370"/>
      <c r="K1821" s="444"/>
      <c r="L1821" s="447">
        <v>1705.36</v>
      </c>
      <c r="M1821" s="444"/>
      <c r="N1821" s="449">
        <v>89036.84</v>
      </c>
      <c r="EZ1821" s="337"/>
      <c r="FA1821" s="339"/>
      <c r="FB1821" s="432"/>
      <c r="FC1821" s="432"/>
      <c r="FD1821" s="432"/>
      <c r="FH1821" s="437" t="s">
        <v>78</v>
      </c>
      <c r="FJ1821" s="432"/>
      <c r="FK1821" s="432"/>
    </row>
    <row r="1822" spans="1:167" s="327" customFormat="1" ht="22.5" x14ac:dyDescent="0.25">
      <c r="A1822" s="452"/>
      <c r="B1822" s="439" t="s">
        <v>541</v>
      </c>
      <c r="C1822" s="435" t="s">
        <v>542</v>
      </c>
      <c r="D1822" s="435"/>
      <c r="E1822" s="435"/>
      <c r="F1822" s="443" t="s">
        <v>81</v>
      </c>
      <c r="G1822" s="450">
        <v>93</v>
      </c>
      <c r="H1822" s="444"/>
      <c r="I1822" s="450">
        <v>93</v>
      </c>
      <c r="J1822" s="370"/>
      <c r="K1822" s="444"/>
      <c r="L1822" s="447">
        <v>1585.98</v>
      </c>
      <c r="M1822" s="444"/>
      <c r="N1822" s="449">
        <v>82804.259999999995</v>
      </c>
      <c r="EZ1822" s="337"/>
      <c r="FA1822" s="339"/>
      <c r="FB1822" s="432"/>
      <c r="FC1822" s="432"/>
      <c r="FD1822" s="432"/>
      <c r="FH1822" s="437" t="s">
        <v>542</v>
      </c>
      <c r="FJ1822" s="432"/>
      <c r="FK1822" s="432"/>
    </row>
    <row r="1823" spans="1:167" s="327" customFormat="1" ht="45" x14ac:dyDescent="0.25">
      <c r="A1823" s="452"/>
      <c r="B1823" s="439" t="s">
        <v>543</v>
      </c>
      <c r="C1823" s="435" t="s">
        <v>544</v>
      </c>
      <c r="D1823" s="435"/>
      <c r="E1823" s="435"/>
      <c r="F1823" s="443" t="s">
        <v>81</v>
      </c>
      <c r="G1823" s="450">
        <v>62</v>
      </c>
      <c r="H1823" s="448">
        <v>0.85</v>
      </c>
      <c r="I1823" s="446">
        <v>52.7</v>
      </c>
      <c r="J1823" s="370"/>
      <c r="K1823" s="444"/>
      <c r="L1823" s="445">
        <v>898.72</v>
      </c>
      <c r="M1823" s="444"/>
      <c r="N1823" s="449">
        <v>46922.41</v>
      </c>
      <c r="EZ1823" s="337"/>
      <c r="FA1823" s="339"/>
      <c r="FB1823" s="432"/>
      <c r="FC1823" s="432"/>
      <c r="FD1823" s="432"/>
      <c r="FH1823" s="437" t="s">
        <v>544</v>
      </c>
      <c r="FJ1823" s="432"/>
      <c r="FK1823" s="432"/>
    </row>
    <row r="1824" spans="1:167" s="327" customFormat="1" ht="15" x14ac:dyDescent="0.25">
      <c r="A1824" s="461"/>
      <c r="B1824" s="462"/>
      <c r="C1824" s="425" t="s">
        <v>84</v>
      </c>
      <c r="D1824" s="425"/>
      <c r="E1824" s="425"/>
      <c r="F1824" s="426"/>
      <c r="G1824" s="427"/>
      <c r="H1824" s="427"/>
      <c r="I1824" s="427"/>
      <c r="J1824" s="430"/>
      <c r="K1824" s="427"/>
      <c r="L1824" s="463">
        <v>118783.26</v>
      </c>
      <c r="M1824" s="457"/>
      <c r="N1824" s="464">
        <v>1307003.21</v>
      </c>
      <c r="EZ1824" s="337"/>
      <c r="FA1824" s="339"/>
      <c r="FB1824" s="432"/>
      <c r="FC1824" s="432"/>
      <c r="FD1824" s="432"/>
      <c r="FJ1824" s="432" t="s">
        <v>84</v>
      </c>
      <c r="FK1824" s="432"/>
    </row>
    <row r="1825" spans="1:167" s="327" customFormat="1" ht="22.5" x14ac:dyDescent="0.25">
      <c r="A1825" s="423" t="s">
        <v>618</v>
      </c>
      <c r="B1825" s="424" t="s">
        <v>619</v>
      </c>
      <c r="C1825" s="425" t="s">
        <v>620</v>
      </c>
      <c r="D1825" s="425"/>
      <c r="E1825" s="425"/>
      <c r="F1825" s="426" t="s">
        <v>197</v>
      </c>
      <c r="G1825" s="427">
        <v>-51.48</v>
      </c>
      <c r="H1825" s="428">
        <v>1</v>
      </c>
      <c r="I1825" s="466">
        <v>-51.48</v>
      </c>
      <c r="J1825" s="463">
        <v>2167.54</v>
      </c>
      <c r="K1825" s="427"/>
      <c r="L1825" s="463">
        <v>-111584.96000000001</v>
      </c>
      <c r="M1825" s="483">
        <v>9.5</v>
      </c>
      <c r="N1825" s="464">
        <v>-1060057.1200000001</v>
      </c>
      <c r="EZ1825" s="337"/>
      <c r="FA1825" s="339"/>
      <c r="FB1825" s="432" t="s">
        <v>620</v>
      </c>
      <c r="FC1825" s="432" t="s">
        <v>4</v>
      </c>
      <c r="FD1825" s="432" t="s">
        <v>4</v>
      </c>
      <c r="FJ1825" s="432"/>
      <c r="FK1825" s="432"/>
    </row>
    <row r="1826" spans="1:167" s="327" customFormat="1" ht="15" x14ac:dyDescent="0.25">
      <c r="A1826" s="461"/>
      <c r="B1826" s="462"/>
      <c r="C1826" s="425" t="s">
        <v>84</v>
      </c>
      <c r="D1826" s="425"/>
      <c r="E1826" s="425"/>
      <c r="F1826" s="426"/>
      <c r="G1826" s="427"/>
      <c r="H1826" s="427"/>
      <c r="I1826" s="427"/>
      <c r="J1826" s="430"/>
      <c r="K1826" s="427"/>
      <c r="L1826" s="463">
        <v>-111584.96000000001</v>
      </c>
      <c r="M1826" s="457"/>
      <c r="N1826" s="464">
        <v>-1060057.1200000001</v>
      </c>
      <c r="EZ1826" s="337"/>
      <c r="FA1826" s="339"/>
      <c r="FB1826" s="432"/>
      <c r="FC1826" s="432"/>
      <c r="FD1826" s="432"/>
      <c r="FJ1826" s="432" t="s">
        <v>84</v>
      </c>
      <c r="FK1826" s="432"/>
    </row>
    <row r="1827" spans="1:167" s="327" customFormat="1" ht="22.5" x14ac:dyDescent="0.25">
      <c r="A1827" s="423" t="s">
        <v>621</v>
      </c>
      <c r="B1827" s="424" t="s">
        <v>195</v>
      </c>
      <c r="C1827" s="425" t="s">
        <v>622</v>
      </c>
      <c r="D1827" s="425"/>
      <c r="E1827" s="425"/>
      <c r="F1827" s="426" t="s">
        <v>104</v>
      </c>
      <c r="G1827" s="427">
        <v>22</v>
      </c>
      <c r="H1827" s="428">
        <v>1</v>
      </c>
      <c r="I1827" s="428">
        <v>22</v>
      </c>
      <c r="J1827" s="430"/>
      <c r="K1827" s="427"/>
      <c r="L1827" s="430"/>
      <c r="M1827" s="483">
        <v>9.5</v>
      </c>
      <c r="N1827" s="431"/>
      <c r="EZ1827" s="337"/>
      <c r="FA1827" s="339"/>
      <c r="FB1827" s="432" t="s">
        <v>622</v>
      </c>
      <c r="FC1827" s="432" t="s">
        <v>4</v>
      </c>
      <c r="FD1827" s="432" t="s">
        <v>4</v>
      </c>
      <c r="FJ1827" s="432"/>
      <c r="FK1827" s="432"/>
    </row>
    <row r="1828" spans="1:167" s="327" customFormat="1" ht="15" x14ac:dyDescent="0.25">
      <c r="A1828" s="461"/>
      <c r="B1828" s="462"/>
      <c r="C1828" s="425" t="s">
        <v>84</v>
      </c>
      <c r="D1828" s="425"/>
      <c r="E1828" s="425"/>
      <c r="F1828" s="426"/>
      <c r="G1828" s="427"/>
      <c r="H1828" s="427"/>
      <c r="I1828" s="427"/>
      <c r="J1828" s="430"/>
      <c r="K1828" s="427"/>
      <c r="L1828" s="467">
        <v>0</v>
      </c>
      <c r="M1828" s="457"/>
      <c r="N1828" s="474">
        <v>0</v>
      </c>
      <c r="EZ1828" s="337"/>
      <c r="FA1828" s="339"/>
      <c r="FB1828" s="432"/>
      <c r="FC1828" s="432"/>
      <c r="FD1828" s="432"/>
      <c r="FJ1828" s="432" t="s">
        <v>84</v>
      </c>
      <c r="FK1828" s="432"/>
    </row>
    <row r="1829" spans="1:167" s="327" customFormat="1" ht="56.25" x14ac:dyDescent="0.25">
      <c r="A1829" s="423" t="s">
        <v>623</v>
      </c>
      <c r="B1829" s="424" t="s">
        <v>287</v>
      </c>
      <c r="C1829" s="425" t="s">
        <v>288</v>
      </c>
      <c r="D1829" s="425"/>
      <c r="E1829" s="425"/>
      <c r="F1829" s="426" t="s">
        <v>60</v>
      </c>
      <c r="G1829" s="427">
        <v>0.14499999999999999</v>
      </c>
      <c r="H1829" s="428">
        <v>1</v>
      </c>
      <c r="I1829" s="429">
        <v>0.14499999999999999</v>
      </c>
      <c r="J1829" s="430"/>
      <c r="K1829" s="427"/>
      <c r="L1829" s="430"/>
      <c r="M1829" s="427"/>
      <c r="N1829" s="431"/>
      <c r="EZ1829" s="337"/>
      <c r="FA1829" s="339"/>
      <c r="FB1829" s="432" t="s">
        <v>288</v>
      </c>
      <c r="FC1829" s="432" t="s">
        <v>4</v>
      </c>
      <c r="FD1829" s="432" t="s">
        <v>4</v>
      </c>
      <c r="FJ1829" s="432"/>
      <c r="FK1829" s="432"/>
    </row>
    <row r="1830" spans="1:167" s="327" customFormat="1" ht="15" x14ac:dyDescent="0.25">
      <c r="A1830" s="433"/>
      <c r="B1830" s="434"/>
      <c r="C1830" s="435" t="s">
        <v>2193</v>
      </c>
      <c r="D1830" s="435"/>
      <c r="E1830" s="435"/>
      <c r="F1830" s="435"/>
      <c r="G1830" s="435"/>
      <c r="H1830" s="435"/>
      <c r="I1830" s="435"/>
      <c r="J1830" s="435"/>
      <c r="K1830" s="435"/>
      <c r="L1830" s="435"/>
      <c r="M1830" s="435"/>
      <c r="N1830" s="436"/>
      <c r="EZ1830" s="337"/>
      <c r="FA1830" s="339"/>
      <c r="FB1830" s="432"/>
      <c r="FC1830" s="432"/>
      <c r="FD1830" s="432"/>
      <c r="FE1830" s="437" t="s">
        <v>2193</v>
      </c>
      <c r="FJ1830" s="432"/>
      <c r="FK1830" s="432"/>
    </row>
    <row r="1831" spans="1:167" s="327" customFormat="1" ht="67.5" x14ac:dyDescent="0.25">
      <c r="A1831" s="438"/>
      <c r="B1831" s="439" t="s">
        <v>61</v>
      </c>
      <c r="C1831" s="440" t="s">
        <v>62</v>
      </c>
      <c r="D1831" s="440"/>
      <c r="E1831" s="440"/>
      <c r="F1831" s="440"/>
      <c r="G1831" s="440"/>
      <c r="H1831" s="440"/>
      <c r="I1831" s="440"/>
      <c r="J1831" s="440"/>
      <c r="K1831" s="440"/>
      <c r="L1831" s="440"/>
      <c r="M1831" s="440"/>
      <c r="N1831" s="441"/>
      <c r="EZ1831" s="337"/>
      <c r="FA1831" s="339"/>
      <c r="FB1831" s="432"/>
      <c r="FC1831" s="432"/>
      <c r="FD1831" s="432"/>
      <c r="FF1831" s="437" t="s">
        <v>62</v>
      </c>
      <c r="FJ1831" s="432"/>
      <c r="FK1831" s="432"/>
    </row>
    <row r="1832" spans="1:167" s="327" customFormat="1" ht="67.5" x14ac:dyDescent="0.25">
      <c r="A1832" s="438"/>
      <c r="B1832" s="439" t="s">
        <v>63</v>
      </c>
      <c r="C1832" s="440" t="s">
        <v>64</v>
      </c>
      <c r="D1832" s="440"/>
      <c r="E1832" s="440"/>
      <c r="F1832" s="440"/>
      <c r="G1832" s="440"/>
      <c r="H1832" s="440"/>
      <c r="I1832" s="440"/>
      <c r="J1832" s="440"/>
      <c r="K1832" s="440"/>
      <c r="L1832" s="440"/>
      <c r="M1832" s="440"/>
      <c r="N1832" s="441"/>
      <c r="EZ1832" s="337"/>
      <c r="FA1832" s="339"/>
      <c r="FB1832" s="432"/>
      <c r="FC1832" s="432"/>
      <c r="FD1832" s="432"/>
      <c r="FF1832" s="437" t="s">
        <v>64</v>
      </c>
      <c r="FJ1832" s="432"/>
      <c r="FK1832" s="432"/>
    </row>
    <row r="1833" spans="1:167" s="327" customFormat="1" ht="33.75" x14ac:dyDescent="0.25">
      <c r="A1833" s="438"/>
      <c r="B1833" s="439" t="s">
        <v>92</v>
      </c>
      <c r="C1833" s="440" t="s">
        <v>93</v>
      </c>
      <c r="D1833" s="440"/>
      <c r="E1833" s="440"/>
      <c r="F1833" s="440"/>
      <c r="G1833" s="440"/>
      <c r="H1833" s="440"/>
      <c r="I1833" s="440"/>
      <c r="J1833" s="440"/>
      <c r="K1833" s="440"/>
      <c r="L1833" s="440"/>
      <c r="M1833" s="440"/>
      <c r="N1833" s="441"/>
      <c r="EZ1833" s="337"/>
      <c r="FA1833" s="339"/>
      <c r="FB1833" s="432"/>
      <c r="FC1833" s="432"/>
      <c r="FD1833" s="432"/>
      <c r="FF1833" s="437" t="s">
        <v>93</v>
      </c>
      <c r="FJ1833" s="432"/>
      <c r="FK1833" s="432"/>
    </row>
    <row r="1834" spans="1:167" s="327" customFormat="1" ht="15" x14ac:dyDescent="0.25">
      <c r="A1834" s="442"/>
      <c r="B1834" s="439" t="s">
        <v>57</v>
      </c>
      <c r="C1834" s="435" t="s">
        <v>67</v>
      </c>
      <c r="D1834" s="435"/>
      <c r="E1834" s="435"/>
      <c r="F1834" s="443"/>
      <c r="G1834" s="444"/>
      <c r="H1834" s="444"/>
      <c r="I1834" s="444"/>
      <c r="J1834" s="445">
        <v>432</v>
      </c>
      <c r="K1834" s="470">
        <v>1.7250000000000001</v>
      </c>
      <c r="L1834" s="445">
        <v>108.05</v>
      </c>
      <c r="M1834" s="448">
        <v>52.21</v>
      </c>
      <c r="N1834" s="449">
        <v>5641.29</v>
      </c>
      <c r="EZ1834" s="337"/>
      <c r="FA1834" s="339"/>
      <c r="FB1834" s="432"/>
      <c r="FC1834" s="432"/>
      <c r="FD1834" s="432"/>
      <c r="FG1834" s="437" t="s">
        <v>67</v>
      </c>
      <c r="FJ1834" s="432"/>
      <c r="FK1834" s="432"/>
    </row>
    <row r="1835" spans="1:167" s="327" customFormat="1" ht="15" x14ac:dyDescent="0.25">
      <c r="A1835" s="442"/>
      <c r="B1835" s="439" t="s">
        <v>68</v>
      </c>
      <c r="C1835" s="435" t="s">
        <v>69</v>
      </c>
      <c r="D1835" s="435"/>
      <c r="E1835" s="435"/>
      <c r="F1835" s="443"/>
      <c r="G1835" s="444"/>
      <c r="H1835" s="444"/>
      <c r="I1835" s="444"/>
      <c r="J1835" s="445">
        <v>150.27000000000001</v>
      </c>
      <c r="K1835" s="470">
        <v>1.875</v>
      </c>
      <c r="L1835" s="445">
        <v>40.85</v>
      </c>
      <c r="M1835" s="448">
        <v>15.71</v>
      </c>
      <c r="N1835" s="472">
        <v>641.75</v>
      </c>
      <c r="EZ1835" s="337"/>
      <c r="FA1835" s="339"/>
      <c r="FB1835" s="432"/>
      <c r="FC1835" s="432"/>
      <c r="FD1835" s="432"/>
      <c r="FG1835" s="437" t="s">
        <v>69</v>
      </c>
      <c r="FJ1835" s="432"/>
      <c r="FK1835" s="432"/>
    </row>
    <row r="1836" spans="1:167" s="327" customFormat="1" ht="15" x14ac:dyDescent="0.25">
      <c r="A1836" s="442"/>
      <c r="B1836" s="439" t="s">
        <v>70</v>
      </c>
      <c r="C1836" s="435" t="s">
        <v>71</v>
      </c>
      <c r="D1836" s="435"/>
      <c r="E1836" s="435"/>
      <c r="F1836" s="443"/>
      <c r="G1836" s="444"/>
      <c r="H1836" s="444"/>
      <c r="I1836" s="444"/>
      <c r="J1836" s="445">
        <v>25.99</v>
      </c>
      <c r="K1836" s="470">
        <v>1.875</v>
      </c>
      <c r="L1836" s="445">
        <v>7.07</v>
      </c>
      <c r="M1836" s="448">
        <v>52.21</v>
      </c>
      <c r="N1836" s="472">
        <v>369.12</v>
      </c>
      <c r="EZ1836" s="337"/>
      <c r="FA1836" s="339"/>
      <c r="FB1836" s="432"/>
      <c r="FC1836" s="432"/>
      <c r="FD1836" s="432"/>
      <c r="FG1836" s="437" t="s">
        <v>71</v>
      </c>
      <c r="FJ1836" s="432"/>
      <c r="FK1836" s="432"/>
    </row>
    <row r="1837" spans="1:167" s="327" customFormat="1" ht="15" x14ac:dyDescent="0.25">
      <c r="A1837" s="442"/>
      <c r="B1837" s="439" t="s">
        <v>72</v>
      </c>
      <c r="C1837" s="435" t="s">
        <v>73</v>
      </c>
      <c r="D1837" s="435"/>
      <c r="E1837" s="435"/>
      <c r="F1837" s="443"/>
      <c r="G1837" s="444"/>
      <c r="H1837" s="444"/>
      <c r="I1837" s="444"/>
      <c r="J1837" s="445">
        <v>734.19</v>
      </c>
      <c r="K1837" s="444"/>
      <c r="L1837" s="445">
        <v>106.46</v>
      </c>
      <c r="M1837" s="446">
        <v>9.5</v>
      </c>
      <c r="N1837" s="449">
        <v>1011.37</v>
      </c>
      <c r="EZ1837" s="337"/>
      <c r="FA1837" s="339"/>
      <c r="FB1837" s="432"/>
      <c r="FC1837" s="432"/>
      <c r="FD1837" s="432"/>
      <c r="FG1837" s="437" t="s">
        <v>73</v>
      </c>
      <c r="FJ1837" s="432"/>
      <c r="FK1837" s="432"/>
    </row>
    <row r="1838" spans="1:167" s="327" customFormat="1" ht="15" x14ac:dyDescent="0.25">
      <c r="A1838" s="452"/>
      <c r="B1838" s="439"/>
      <c r="C1838" s="435" t="s">
        <v>74</v>
      </c>
      <c r="D1838" s="435"/>
      <c r="E1838" s="435"/>
      <c r="F1838" s="443" t="s">
        <v>75</v>
      </c>
      <c r="G1838" s="450">
        <v>50</v>
      </c>
      <c r="H1838" s="470">
        <v>1.7250000000000001</v>
      </c>
      <c r="I1838" s="465">
        <v>12.50625</v>
      </c>
      <c r="J1838" s="370"/>
      <c r="K1838" s="444"/>
      <c r="L1838" s="370"/>
      <c r="M1838" s="444"/>
      <c r="N1838" s="451"/>
      <c r="EZ1838" s="337"/>
      <c r="FA1838" s="339"/>
      <c r="FB1838" s="432"/>
      <c r="FC1838" s="432"/>
      <c r="FD1838" s="432"/>
      <c r="FH1838" s="437" t="s">
        <v>74</v>
      </c>
      <c r="FJ1838" s="432"/>
      <c r="FK1838" s="432"/>
    </row>
    <row r="1839" spans="1:167" s="327" customFormat="1" ht="15" x14ac:dyDescent="0.25">
      <c r="A1839" s="452"/>
      <c r="B1839" s="439"/>
      <c r="C1839" s="435" t="s">
        <v>76</v>
      </c>
      <c r="D1839" s="435"/>
      <c r="E1839" s="435"/>
      <c r="F1839" s="443" t="s">
        <v>75</v>
      </c>
      <c r="G1839" s="448">
        <v>2.27</v>
      </c>
      <c r="H1839" s="470">
        <v>1.875</v>
      </c>
      <c r="I1839" s="469">
        <v>0.61715629999999999</v>
      </c>
      <c r="J1839" s="370"/>
      <c r="K1839" s="444"/>
      <c r="L1839" s="370"/>
      <c r="M1839" s="444"/>
      <c r="N1839" s="451"/>
      <c r="EZ1839" s="337"/>
      <c r="FA1839" s="339"/>
      <c r="FB1839" s="432"/>
      <c r="FC1839" s="432"/>
      <c r="FD1839" s="432"/>
      <c r="FH1839" s="437" t="s">
        <v>76</v>
      </c>
      <c r="FJ1839" s="432"/>
      <c r="FK1839" s="432"/>
    </row>
    <row r="1840" spans="1:167" s="327" customFormat="1" ht="15" x14ac:dyDescent="0.25">
      <c r="A1840" s="433"/>
      <c r="B1840" s="439"/>
      <c r="C1840" s="455" t="s">
        <v>77</v>
      </c>
      <c r="D1840" s="455"/>
      <c r="E1840" s="455"/>
      <c r="F1840" s="456"/>
      <c r="G1840" s="457"/>
      <c r="H1840" s="457"/>
      <c r="I1840" s="457"/>
      <c r="J1840" s="459">
        <v>1316.46</v>
      </c>
      <c r="K1840" s="457"/>
      <c r="L1840" s="458">
        <v>255.36</v>
      </c>
      <c r="M1840" s="457"/>
      <c r="N1840" s="460">
        <v>7294.41</v>
      </c>
      <c r="EZ1840" s="337"/>
      <c r="FA1840" s="339"/>
      <c r="FB1840" s="432"/>
      <c r="FC1840" s="432"/>
      <c r="FD1840" s="432"/>
      <c r="FI1840" s="437" t="s">
        <v>77</v>
      </c>
      <c r="FJ1840" s="432"/>
      <c r="FK1840" s="432"/>
    </row>
    <row r="1841" spans="1:167" s="327" customFormat="1" ht="15" x14ac:dyDescent="0.25">
      <c r="A1841" s="452"/>
      <c r="B1841" s="439"/>
      <c r="C1841" s="435" t="s">
        <v>78</v>
      </c>
      <c r="D1841" s="435"/>
      <c r="E1841" s="435"/>
      <c r="F1841" s="443"/>
      <c r="G1841" s="444"/>
      <c r="H1841" s="444"/>
      <c r="I1841" s="444"/>
      <c r="J1841" s="370"/>
      <c r="K1841" s="444"/>
      <c r="L1841" s="445">
        <v>115.12</v>
      </c>
      <c r="M1841" s="444"/>
      <c r="N1841" s="449">
        <v>6010.41</v>
      </c>
      <c r="EZ1841" s="337"/>
      <c r="FA1841" s="339"/>
      <c r="FB1841" s="432"/>
      <c r="FC1841" s="432"/>
      <c r="FD1841" s="432"/>
      <c r="FH1841" s="437" t="s">
        <v>78</v>
      </c>
      <c r="FJ1841" s="432"/>
      <c r="FK1841" s="432"/>
    </row>
    <row r="1842" spans="1:167" s="327" customFormat="1" ht="15" x14ac:dyDescent="0.25">
      <c r="A1842" s="452"/>
      <c r="B1842" s="439" t="s">
        <v>94</v>
      </c>
      <c r="C1842" s="435" t="s">
        <v>95</v>
      </c>
      <c r="D1842" s="435"/>
      <c r="E1842" s="435"/>
      <c r="F1842" s="443" t="s">
        <v>81</v>
      </c>
      <c r="G1842" s="450">
        <v>109</v>
      </c>
      <c r="H1842" s="444"/>
      <c r="I1842" s="450">
        <v>109</v>
      </c>
      <c r="J1842" s="370"/>
      <c r="K1842" s="444"/>
      <c r="L1842" s="445">
        <v>125.48</v>
      </c>
      <c r="M1842" s="444"/>
      <c r="N1842" s="449">
        <v>6551.35</v>
      </c>
      <c r="EZ1842" s="337"/>
      <c r="FA1842" s="339"/>
      <c r="FB1842" s="432"/>
      <c r="FC1842" s="432"/>
      <c r="FD1842" s="432"/>
      <c r="FH1842" s="437" t="s">
        <v>95</v>
      </c>
      <c r="FJ1842" s="432"/>
      <c r="FK1842" s="432"/>
    </row>
    <row r="1843" spans="1:167" s="327" customFormat="1" ht="22.5" x14ac:dyDescent="0.25">
      <c r="A1843" s="452"/>
      <c r="B1843" s="439" t="s">
        <v>96</v>
      </c>
      <c r="C1843" s="435" t="s">
        <v>97</v>
      </c>
      <c r="D1843" s="435"/>
      <c r="E1843" s="435"/>
      <c r="F1843" s="443" t="s">
        <v>81</v>
      </c>
      <c r="G1843" s="450">
        <v>57</v>
      </c>
      <c r="H1843" s="448">
        <v>0.85</v>
      </c>
      <c r="I1843" s="448">
        <v>48.45</v>
      </c>
      <c r="J1843" s="370"/>
      <c r="K1843" s="444"/>
      <c r="L1843" s="445">
        <v>55.78</v>
      </c>
      <c r="M1843" s="444"/>
      <c r="N1843" s="449">
        <v>2912.04</v>
      </c>
      <c r="EZ1843" s="337"/>
      <c r="FA1843" s="339"/>
      <c r="FB1843" s="432"/>
      <c r="FC1843" s="432"/>
      <c r="FD1843" s="432"/>
      <c r="FH1843" s="437" t="s">
        <v>97</v>
      </c>
      <c r="FJ1843" s="432"/>
      <c r="FK1843" s="432"/>
    </row>
    <row r="1844" spans="1:167" s="327" customFormat="1" ht="15" x14ac:dyDescent="0.25">
      <c r="A1844" s="461"/>
      <c r="B1844" s="462"/>
      <c r="C1844" s="425" t="s">
        <v>84</v>
      </c>
      <c r="D1844" s="425"/>
      <c r="E1844" s="425"/>
      <c r="F1844" s="426"/>
      <c r="G1844" s="427"/>
      <c r="H1844" s="427"/>
      <c r="I1844" s="427"/>
      <c r="J1844" s="430"/>
      <c r="K1844" s="427"/>
      <c r="L1844" s="467">
        <v>436.62</v>
      </c>
      <c r="M1844" s="457"/>
      <c r="N1844" s="464">
        <v>16757.8</v>
      </c>
      <c r="EZ1844" s="337"/>
      <c r="FA1844" s="339"/>
      <c r="FB1844" s="432"/>
      <c r="FC1844" s="432"/>
      <c r="FD1844" s="432"/>
      <c r="FJ1844" s="432" t="s">
        <v>84</v>
      </c>
      <c r="FK1844" s="432"/>
    </row>
    <row r="1845" spans="1:167" s="327" customFormat="1" ht="33.75" x14ac:dyDescent="0.25">
      <c r="A1845" s="423" t="s">
        <v>624</v>
      </c>
      <c r="B1845" s="424" t="s">
        <v>625</v>
      </c>
      <c r="C1845" s="425" t="s">
        <v>626</v>
      </c>
      <c r="D1845" s="425"/>
      <c r="E1845" s="425"/>
      <c r="F1845" s="426" t="s">
        <v>139</v>
      </c>
      <c r="G1845" s="427">
        <v>-1.74E-3</v>
      </c>
      <c r="H1845" s="428">
        <v>1</v>
      </c>
      <c r="I1845" s="471">
        <v>-1.74E-3</v>
      </c>
      <c r="J1845" s="463">
        <v>6053.14</v>
      </c>
      <c r="K1845" s="427"/>
      <c r="L1845" s="467">
        <v>-10.53</v>
      </c>
      <c r="M1845" s="483">
        <v>9.5</v>
      </c>
      <c r="N1845" s="474">
        <v>-100.04</v>
      </c>
      <c r="EZ1845" s="337"/>
      <c r="FA1845" s="339"/>
      <c r="FB1845" s="432" t="s">
        <v>626</v>
      </c>
      <c r="FC1845" s="432" t="s">
        <v>4</v>
      </c>
      <c r="FD1845" s="432" t="s">
        <v>4</v>
      </c>
      <c r="FJ1845" s="432"/>
      <c r="FK1845" s="432"/>
    </row>
    <row r="1846" spans="1:167" s="327" customFormat="1" ht="15" x14ac:dyDescent="0.25">
      <c r="A1846" s="461"/>
      <c r="B1846" s="462"/>
      <c r="C1846" s="425" t="s">
        <v>84</v>
      </c>
      <c r="D1846" s="425"/>
      <c r="E1846" s="425"/>
      <c r="F1846" s="426"/>
      <c r="G1846" s="427"/>
      <c r="H1846" s="427"/>
      <c r="I1846" s="427"/>
      <c r="J1846" s="430"/>
      <c r="K1846" s="427"/>
      <c r="L1846" s="467">
        <v>-10.53</v>
      </c>
      <c r="M1846" s="457"/>
      <c r="N1846" s="474">
        <v>-100.04</v>
      </c>
      <c r="EZ1846" s="337"/>
      <c r="FA1846" s="339"/>
      <c r="FB1846" s="432"/>
      <c r="FC1846" s="432"/>
      <c r="FD1846" s="432"/>
      <c r="FJ1846" s="432" t="s">
        <v>84</v>
      </c>
      <c r="FK1846" s="432"/>
    </row>
    <row r="1847" spans="1:167" s="327" customFormat="1" ht="15" x14ac:dyDescent="0.25">
      <c r="A1847" s="423" t="s">
        <v>627</v>
      </c>
      <c r="B1847" s="424" t="s">
        <v>195</v>
      </c>
      <c r="C1847" s="425" t="s">
        <v>290</v>
      </c>
      <c r="D1847" s="425"/>
      <c r="E1847" s="425"/>
      <c r="F1847" s="426" t="s">
        <v>291</v>
      </c>
      <c r="G1847" s="427">
        <v>145.19999999999999</v>
      </c>
      <c r="H1847" s="428">
        <v>1</v>
      </c>
      <c r="I1847" s="483">
        <v>145.19999999999999</v>
      </c>
      <c r="J1847" s="430"/>
      <c r="K1847" s="427"/>
      <c r="L1847" s="430"/>
      <c r="M1847" s="483">
        <v>9.5</v>
      </c>
      <c r="N1847" s="431"/>
      <c r="EZ1847" s="337"/>
      <c r="FA1847" s="339"/>
      <c r="FB1847" s="432" t="s">
        <v>290</v>
      </c>
      <c r="FC1847" s="432" t="s">
        <v>4</v>
      </c>
      <c r="FD1847" s="432" t="s">
        <v>4</v>
      </c>
      <c r="FJ1847" s="432"/>
      <c r="FK1847" s="432"/>
    </row>
    <row r="1848" spans="1:167" s="327" customFormat="1" ht="15" x14ac:dyDescent="0.25">
      <c r="A1848" s="461"/>
      <c r="B1848" s="462"/>
      <c r="C1848" s="425" t="s">
        <v>84</v>
      </c>
      <c r="D1848" s="425"/>
      <c r="E1848" s="425"/>
      <c r="F1848" s="426"/>
      <c r="G1848" s="427"/>
      <c r="H1848" s="427"/>
      <c r="I1848" s="427"/>
      <c r="J1848" s="430"/>
      <c r="K1848" s="427"/>
      <c r="L1848" s="467">
        <v>0</v>
      </c>
      <c r="M1848" s="457"/>
      <c r="N1848" s="474">
        <v>0</v>
      </c>
      <c r="EZ1848" s="337"/>
      <c r="FA1848" s="339"/>
      <c r="FB1848" s="432"/>
      <c r="FC1848" s="432"/>
      <c r="FD1848" s="432"/>
      <c r="FJ1848" s="432" t="s">
        <v>84</v>
      </c>
      <c r="FK1848" s="432"/>
    </row>
    <row r="1849" spans="1:167" s="327" customFormat="1" ht="15" x14ac:dyDescent="0.25">
      <c r="A1849" s="423" t="s">
        <v>628</v>
      </c>
      <c r="B1849" s="424" t="s">
        <v>195</v>
      </c>
      <c r="C1849" s="425" t="s">
        <v>629</v>
      </c>
      <c r="D1849" s="425"/>
      <c r="E1849" s="425"/>
      <c r="F1849" s="426" t="s">
        <v>524</v>
      </c>
      <c r="G1849" s="427">
        <v>53.49</v>
      </c>
      <c r="H1849" s="428">
        <v>1</v>
      </c>
      <c r="I1849" s="466">
        <v>53.49</v>
      </c>
      <c r="J1849" s="430"/>
      <c r="K1849" s="427"/>
      <c r="L1849" s="430"/>
      <c r="M1849" s="483">
        <v>9.5</v>
      </c>
      <c r="N1849" s="431"/>
      <c r="EZ1849" s="337"/>
      <c r="FA1849" s="339"/>
      <c r="FB1849" s="432" t="s">
        <v>629</v>
      </c>
      <c r="FC1849" s="432" t="s">
        <v>4</v>
      </c>
      <c r="FD1849" s="432" t="s">
        <v>4</v>
      </c>
      <c r="FJ1849" s="432"/>
      <c r="FK1849" s="432"/>
    </row>
    <row r="1850" spans="1:167" s="327" customFormat="1" ht="15" x14ac:dyDescent="0.25">
      <c r="A1850" s="461"/>
      <c r="B1850" s="462"/>
      <c r="C1850" s="425" t="s">
        <v>84</v>
      </c>
      <c r="D1850" s="425"/>
      <c r="E1850" s="425"/>
      <c r="F1850" s="426"/>
      <c r="G1850" s="427"/>
      <c r="H1850" s="427"/>
      <c r="I1850" s="427"/>
      <c r="J1850" s="430"/>
      <c r="K1850" s="427"/>
      <c r="L1850" s="467">
        <v>0</v>
      </c>
      <c r="M1850" s="457"/>
      <c r="N1850" s="474">
        <v>0</v>
      </c>
      <c r="EZ1850" s="337"/>
      <c r="FA1850" s="339"/>
      <c r="FB1850" s="432"/>
      <c r="FC1850" s="432"/>
      <c r="FD1850" s="432"/>
      <c r="FJ1850" s="432" t="s">
        <v>84</v>
      </c>
      <c r="FK1850" s="432"/>
    </row>
    <row r="1851" spans="1:167" s="327" customFormat="1" ht="67.5" x14ac:dyDescent="0.25">
      <c r="A1851" s="423" t="s">
        <v>630</v>
      </c>
      <c r="B1851" s="424" t="s">
        <v>293</v>
      </c>
      <c r="C1851" s="425" t="s">
        <v>631</v>
      </c>
      <c r="D1851" s="425"/>
      <c r="E1851" s="425"/>
      <c r="F1851" s="426" t="s">
        <v>129</v>
      </c>
      <c r="G1851" s="427">
        <v>2.2400000000000002</v>
      </c>
      <c r="H1851" s="428">
        <v>1</v>
      </c>
      <c r="I1851" s="466">
        <v>2.2400000000000002</v>
      </c>
      <c r="J1851" s="430"/>
      <c r="K1851" s="427"/>
      <c r="L1851" s="430"/>
      <c r="M1851" s="427"/>
      <c r="N1851" s="431"/>
      <c r="EZ1851" s="337"/>
      <c r="FA1851" s="339"/>
      <c r="FB1851" s="432" t="s">
        <v>631</v>
      </c>
      <c r="FC1851" s="432" t="s">
        <v>4</v>
      </c>
      <c r="FD1851" s="432" t="s">
        <v>4</v>
      </c>
      <c r="FJ1851" s="432"/>
      <c r="FK1851" s="432"/>
    </row>
    <row r="1852" spans="1:167" s="327" customFormat="1" ht="15" x14ac:dyDescent="0.25">
      <c r="A1852" s="433"/>
      <c r="B1852" s="434"/>
      <c r="C1852" s="435" t="s">
        <v>2194</v>
      </c>
      <c r="D1852" s="435"/>
      <c r="E1852" s="435"/>
      <c r="F1852" s="435"/>
      <c r="G1852" s="435"/>
      <c r="H1852" s="435"/>
      <c r="I1852" s="435"/>
      <c r="J1852" s="435"/>
      <c r="K1852" s="435"/>
      <c r="L1852" s="435"/>
      <c r="M1852" s="435"/>
      <c r="N1852" s="436"/>
      <c r="EZ1852" s="337"/>
      <c r="FA1852" s="339"/>
      <c r="FB1852" s="432"/>
      <c r="FC1852" s="432"/>
      <c r="FD1852" s="432"/>
      <c r="FE1852" s="437" t="s">
        <v>2194</v>
      </c>
      <c r="FJ1852" s="432"/>
      <c r="FK1852" s="432"/>
    </row>
    <row r="1853" spans="1:167" s="327" customFormat="1" ht="67.5" x14ac:dyDescent="0.25">
      <c r="A1853" s="438"/>
      <c r="B1853" s="439" t="s">
        <v>61</v>
      </c>
      <c r="C1853" s="440" t="s">
        <v>62</v>
      </c>
      <c r="D1853" s="440"/>
      <c r="E1853" s="440"/>
      <c r="F1853" s="440"/>
      <c r="G1853" s="440"/>
      <c r="H1853" s="440"/>
      <c r="I1853" s="440"/>
      <c r="J1853" s="440"/>
      <c r="K1853" s="440"/>
      <c r="L1853" s="440"/>
      <c r="M1853" s="440"/>
      <c r="N1853" s="441"/>
      <c r="EZ1853" s="337"/>
      <c r="FA1853" s="339"/>
      <c r="FB1853" s="432"/>
      <c r="FC1853" s="432"/>
      <c r="FD1853" s="432"/>
      <c r="FF1853" s="437" t="s">
        <v>62</v>
      </c>
      <c r="FJ1853" s="432"/>
      <c r="FK1853" s="432"/>
    </row>
    <row r="1854" spans="1:167" s="327" customFormat="1" ht="67.5" x14ac:dyDescent="0.25">
      <c r="A1854" s="438"/>
      <c r="B1854" s="439" t="s">
        <v>63</v>
      </c>
      <c r="C1854" s="440" t="s">
        <v>64</v>
      </c>
      <c r="D1854" s="440"/>
      <c r="E1854" s="440"/>
      <c r="F1854" s="440"/>
      <c r="G1854" s="440"/>
      <c r="H1854" s="440"/>
      <c r="I1854" s="440"/>
      <c r="J1854" s="440"/>
      <c r="K1854" s="440"/>
      <c r="L1854" s="440"/>
      <c r="M1854" s="440"/>
      <c r="N1854" s="441"/>
      <c r="EZ1854" s="337"/>
      <c r="FA1854" s="339"/>
      <c r="FB1854" s="432"/>
      <c r="FC1854" s="432"/>
      <c r="FD1854" s="432"/>
      <c r="FF1854" s="437" t="s">
        <v>64</v>
      </c>
      <c r="FJ1854" s="432"/>
      <c r="FK1854" s="432"/>
    </row>
    <row r="1855" spans="1:167" s="327" customFormat="1" ht="33.75" x14ac:dyDescent="0.25">
      <c r="A1855" s="438"/>
      <c r="B1855" s="439" t="s">
        <v>92</v>
      </c>
      <c r="C1855" s="440" t="s">
        <v>93</v>
      </c>
      <c r="D1855" s="440"/>
      <c r="E1855" s="440"/>
      <c r="F1855" s="440"/>
      <c r="G1855" s="440"/>
      <c r="H1855" s="440"/>
      <c r="I1855" s="440"/>
      <c r="J1855" s="440"/>
      <c r="K1855" s="440"/>
      <c r="L1855" s="440"/>
      <c r="M1855" s="440"/>
      <c r="N1855" s="441"/>
      <c r="EZ1855" s="337"/>
      <c r="FA1855" s="339"/>
      <c r="FB1855" s="432"/>
      <c r="FC1855" s="432"/>
      <c r="FD1855" s="432"/>
      <c r="FF1855" s="437" t="s">
        <v>93</v>
      </c>
      <c r="FJ1855" s="432"/>
      <c r="FK1855" s="432"/>
    </row>
    <row r="1856" spans="1:167" s="327" customFormat="1" ht="15" x14ac:dyDescent="0.25">
      <c r="A1856" s="442"/>
      <c r="B1856" s="439" t="s">
        <v>57</v>
      </c>
      <c r="C1856" s="435" t="s">
        <v>67</v>
      </c>
      <c r="D1856" s="435"/>
      <c r="E1856" s="435"/>
      <c r="F1856" s="443"/>
      <c r="G1856" s="444"/>
      <c r="H1856" s="444"/>
      <c r="I1856" s="444"/>
      <c r="J1856" s="445">
        <v>325.89</v>
      </c>
      <c r="K1856" s="470">
        <v>1.7250000000000001</v>
      </c>
      <c r="L1856" s="447">
        <v>1259.24</v>
      </c>
      <c r="M1856" s="448">
        <v>52.21</v>
      </c>
      <c r="N1856" s="449">
        <v>65744.92</v>
      </c>
      <c r="EZ1856" s="337"/>
      <c r="FA1856" s="339"/>
      <c r="FB1856" s="432"/>
      <c r="FC1856" s="432"/>
      <c r="FD1856" s="432"/>
      <c r="FG1856" s="437" t="s">
        <v>67</v>
      </c>
      <c r="FJ1856" s="432"/>
      <c r="FK1856" s="432"/>
    </row>
    <row r="1857" spans="1:167" s="327" customFormat="1" ht="15" x14ac:dyDescent="0.25">
      <c r="A1857" s="442"/>
      <c r="B1857" s="439" t="s">
        <v>68</v>
      </c>
      <c r="C1857" s="435" t="s">
        <v>69</v>
      </c>
      <c r="D1857" s="435"/>
      <c r="E1857" s="435"/>
      <c r="F1857" s="443"/>
      <c r="G1857" s="444"/>
      <c r="H1857" s="444"/>
      <c r="I1857" s="444"/>
      <c r="J1857" s="445">
        <v>74.099999999999994</v>
      </c>
      <c r="K1857" s="470">
        <v>1.875</v>
      </c>
      <c r="L1857" s="445">
        <v>311.22000000000003</v>
      </c>
      <c r="M1857" s="448">
        <v>15.71</v>
      </c>
      <c r="N1857" s="449">
        <v>4889.2700000000004</v>
      </c>
      <c r="EZ1857" s="337"/>
      <c r="FA1857" s="339"/>
      <c r="FB1857" s="432"/>
      <c r="FC1857" s="432"/>
      <c r="FD1857" s="432"/>
      <c r="FG1857" s="437" t="s">
        <v>69</v>
      </c>
      <c r="FJ1857" s="432"/>
      <c r="FK1857" s="432"/>
    </row>
    <row r="1858" spans="1:167" s="327" customFormat="1" ht="15" x14ac:dyDescent="0.25">
      <c r="A1858" s="442"/>
      <c r="B1858" s="439" t="s">
        <v>70</v>
      </c>
      <c r="C1858" s="435" t="s">
        <v>71</v>
      </c>
      <c r="D1858" s="435"/>
      <c r="E1858" s="435"/>
      <c r="F1858" s="443"/>
      <c r="G1858" s="444"/>
      <c r="H1858" s="444"/>
      <c r="I1858" s="444"/>
      <c r="J1858" s="445">
        <v>11.33</v>
      </c>
      <c r="K1858" s="470">
        <v>1.875</v>
      </c>
      <c r="L1858" s="445">
        <v>47.59</v>
      </c>
      <c r="M1858" s="448">
        <v>52.21</v>
      </c>
      <c r="N1858" s="449">
        <v>2484.67</v>
      </c>
      <c r="EZ1858" s="337"/>
      <c r="FA1858" s="339"/>
      <c r="FB1858" s="432"/>
      <c r="FC1858" s="432"/>
      <c r="FD1858" s="432"/>
      <c r="FG1858" s="437" t="s">
        <v>71</v>
      </c>
      <c r="FJ1858" s="432"/>
      <c r="FK1858" s="432"/>
    </row>
    <row r="1859" spans="1:167" s="327" customFormat="1" ht="15" x14ac:dyDescent="0.25">
      <c r="A1859" s="442"/>
      <c r="B1859" s="439" t="s">
        <v>72</v>
      </c>
      <c r="C1859" s="435" t="s">
        <v>73</v>
      </c>
      <c r="D1859" s="435"/>
      <c r="E1859" s="435"/>
      <c r="F1859" s="443"/>
      <c r="G1859" s="444"/>
      <c r="H1859" s="444"/>
      <c r="I1859" s="444"/>
      <c r="J1859" s="445">
        <v>462.96</v>
      </c>
      <c r="K1859" s="444"/>
      <c r="L1859" s="447">
        <v>1037.03</v>
      </c>
      <c r="M1859" s="446">
        <v>9.5</v>
      </c>
      <c r="N1859" s="449">
        <v>9851.7900000000009</v>
      </c>
      <c r="EZ1859" s="337"/>
      <c r="FA1859" s="339"/>
      <c r="FB1859" s="432"/>
      <c r="FC1859" s="432"/>
      <c r="FD1859" s="432"/>
      <c r="FG1859" s="437" t="s">
        <v>73</v>
      </c>
      <c r="FJ1859" s="432"/>
      <c r="FK1859" s="432"/>
    </row>
    <row r="1860" spans="1:167" s="327" customFormat="1" ht="15" x14ac:dyDescent="0.25">
      <c r="A1860" s="452"/>
      <c r="B1860" s="439"/>
      <c r="C1860" s="435" t="s">
        <v>74</v>
      </c>
      <c r="D1860" s="435"/>
      <c r="E1860" s="435"/>
      <c r="F1860" s="443" t="s">
        <v>75</v>
      </c>
      <c r="G1860" s="446">
        <v>35.5</v>
      </c>
      <c r="H1860" s="470">
        <v>1.7250000000000001</v>
      </c>
      <c r="I1860" s="470">
        <v>137.172</v>
      </c>
      <c r="J1860" s="370"/>
      <c r="K1860" s="444"/>
      <c r="L1860" s="370"/>
      <c r="M1860" s="444"/>
      <c r="N1860" s="451"/>
      <c r="EZ1860" s="337"/>
      <c r="FA1860" s="339"/>
      <c r="FB1860" s="432"/>
      <c r="FC1860" s="432"/>
      <c r="FD1860" s="432"/>
      <c r="FH1860" s="437" t="s">
        <v>74</v>
      </c>
      <c r="FJ1860" s="432"/>
      <c r="FK1860" s="432"/>
    </row>
    <row r="1861" spans="1:167" s="327" customFormat="1" ht="15" x14ac:dyDescent="0.25">
      <c r="A1861" s="452"/>
      <c r="B1861" s="439"/>
      <c r="C1861" s="435" t="s">
        <v>76</v>
      </c>
      <c r="D1861" s="435"/>
      <c r="E1861" s="435"/>
      <c r="F1861" s="443" t="s">
        <v>75</v>
      </c>
      <c r="G1861" s="448">
        <v>0.86</v>
      </c>
      <c r="H1861" s="470">
        <v>1.875</v>
      </c>
      <c r="I1861" s="470">
        <v>3.6120000000000001</v>
      </c>
      <c r="J1861" s="370"/>
      <c r="K1861" s="444"/>
      <c r="L1861" s="370"/>
      <c r="M1861" s="444"/>
      <c r="N1861" s="451"/>
      <c r="EZ1861" s="337"/>
      <c r="FA1861" s="339"/>
      <c r="FB1861" s="432"/>
      <c r="FC1861" s="432"/>
      <c r="FD1861" s="432"/>
      <c r="FH1861" s="437" t="s">
        <v>76</v>
      </c>
      <c r="FJ1861" s="432"/>
      <c r="FK1861" s="432"/>
    </row>
    <row r="1862" spans="1:167" s="327" customFormat="1" ht="15" x14ac:dyDescent="0.25">
      <c r="A1862" s="433"/>
      <c r="B1862" s="439"/>
      <c r="C1862" s="455" t="s">
        <v>77</v>
      </c>
      <c r="D1862" s="455"/>
      <c r="E1862" s="455"/>
      <c r="F1862" s="456"/>
      <c r="G1862" s="457"/>
      <c r="H1862" s="457"/>
      <c r="I1862" s="457"/>
      <c r="J1862" s="458">
        <v>862.95</v>
      </c>
      <c r="K1862" s="457"/>
      <c r="L1862" s="459">
        <v>2607.4899999999998</v>
      </c>
      <c r="M1862" s="457"/>
      <c r="N1862" s="460">
        <v>80485.98</v>
      </c>
      <c r="EZ1862" s="337"/>
      <c r="FA1862" s="339"/>
      <c r="FB1862" s="432"/>
      <c r="FC1862" s="432"/>
      <c r="FD1862" s="432"/>
      <c r="FI1862" s="437" t="s">
        <v>77</v>
      </c>
      <c r="FJ1862" s="432"/>
      <c r="FK1862" s="432"/>
    </row>
    <row r="1863" spans="1:167" s="327" customFormat="1" ht="15" x14ac:dyDescent="0.25">
      <c r="A1863" s="452"/>
      <c r="B1863" s="439"/>
      <c r="C1863" s="435" t="s">
        <v>78</v>
      </c>
      <c r="D1863" s="435"/>
      <c r="E1863" s="435"/>
      <c r="F1863" s="443"/>
      <c r="G1863" s="444"/>
      <c r="H1863" s="444"/>
      <c r="I1863" s="444"/>
      <c r="J1863" s="370"/>
      <c r="K1863" s="444"/>
      <c r="L1863" s="447">
        <v>1306.83</v>
      </c>
      <c r="M1863" s="444"/>
      <c r="N1863" s="449">
        <v>68229.59</v>
      </c>
      <c r="EZ1863" s="337"/>
      <c r="FA1863" s="339"/>
      <c r="FB1863" s="432"/>
      <c r="FC1863" s="432"/>
      <c r="FD1863" s="432"/>
      <c r="FH1863" s="437" t="s">
        <v>78</v>
      </c>
      <c r="FJ1863" s="432"/>
      <c r="FK1863" s="432"/>
    </row>
    <row r="1864" spans="1:167" s="327" customFormat="1" ht="15" x14ac:dyDescent="0.25">
      <c r="A1864" s="452"/>
      <c r="B1864" s="439" t="s">
        <v>94</v>
      </c>
      <c r="C1864" s="435" t="s">
        <v>95</v>
      </c>
      <c r="D1864" s="435"/>
      <c r="E1864" s="435"/>
      <c r="F1864" s="443" t="s">
        <v>81</v>
      </c>
      <c r="G1864" s="450">
        <v>109</v>
      </c>
      <c r="H1864" s="444"/>
      <c r="I1864" s="450">
        <v>109</v>
      </c>
      <c r="J1864" s="370"/>
      <c r="K1864" s="444"/>
      <c r="L1864" s="447">
        <v>1424.44</v>
      </c>
      <c r="M1864" s="444"/>
      <c r="N1864" s="449">
        <v>74370.25</v>
      </c>
      <c r="EZ1864" s="337"/>
      <c r="FA1864" s="339"/>
      <c r="FB1864" s="432"/>
      <c r="FC1864" s="432"/>
      <c r="FD1864" s="432"/>
      <c r="FH1864" s="437" t="s">
        <v>95</v>
      </c>
      <c r="FJ1864" s="432"/>
      <c r="FK1864" s="432"/>
    </row>
    <row r="1865" spans="1:167" s="327" customFormat="1" ht="22.5" x14ac:dyDescent="0.25">
      <c r="A1865" s="452"/>
      <c r="B1865" s="439" t="s">
        <v>96</v>
      </c>
      <c r="C1865" s="435" t="s">
        <v>97</v>
      </c>
      <c r="D1865" s="435"/>
      <c r="E1865" s="435"/>
      <c r="F1865" s="443" t="s">
        <v>81</v>
      </c>
      <c r="G1865" s="450">
        <v>57</v>
      </c>
      <c r="H1865" s="448">
        <v>0.85</v>
      </c>
      <c r="I1865" s="448">
        <v>48.45</v>
      </c>
      <c r="J1865" s="370"/>
      <c r="K1865" s="444"/>
      <c r="L1865" s="445">
        <v>633.16</v>
      </c>
      <c r="M1865" s="444"/>
      <c r="N1865" s="449">
        <v>33057.24</v>
      </c>
      <c r="EZ1865" s="337"/>
      <c r="FA1865" s="339"/>
      <c r="FB1865" s="432"/>
      <c r="FC1865" s="432"/>
      <c r="FD1865" s="432"/>
      <c r="FH1865" s="437" t="s">
        <v>97</v>
      </c>
      <c r="FJ1865" s="432"/>
      <c r="FK1865" s="432"/>
    </row>
    <row r="1866" spans="1:167" s="327" customFormat="1" ht="15" x14ac:dyDescent="0.25">
      <c r="A1866" s="461"/>
      <c r="B1866" s="462"/>
      <c r="C1866" s="425" t="s">
        <v>84</v>
      </c>
      <c r="D1866" s="425"/>
      <c r="E1866" s="425"/>
      <c r="F1866" s="426"/>
      <c r="G1866" s="427"/>
      <c r="H1866" s="427"/>
      <c r="I1866" s="427"/>
      <c r="J1866" s="430"/>
      <c r="K1866" s="427"/>
      <c r="L1866" s="463">
        <v>4665.09</v>
      </c>
      <c r="M1866" s="457"/>
      <c r="N1866" s="464">
        <v>187913.47</v>
      </c>
      <c r="EZ1866" s="337"/>
      <c r="FA1866" s="339"/>
      <c r="FB1866" s="432"/>
      <c r="FC1866" s="432"/>
      <c r="FD1866" s="432"/>
      <c r="FJ1866" s="432" t="s">
        <v>84</v>
      </c>
      <c r="FK1866" s="432"/>
    </row>
    <row r="1867" spans="1:167" s="327" customFormat="1" ht="22.5" x14ac:dyDescent="0.25">
      <c r="A1867" s="423" t="s">
        <v>632</v>
      </c>
      <c r="B1867" s="424" t="s">
        <v>605</v>
      </c>
      <c r="C1867" s="425" t="s">
        <v>606</v>
      </c>
      <c r="D1867" s="425"/>
      <c r="E1867" s="425"/>
      <c r="F1867" s="426" t="s">
        <v>100</v>
      </c>
      <c r="G1867" s="427">
        <v>-1.1424000000000001</v>
      </c>
      <c r="H1867" s="428">
        <v>1</v>
      </c>
      <c r="I1867" s="468">
        <v>-1.1424000000000001</v>
      </c>
      <c r="J1867" s="467">
        <v>519.79999999999995</v>
      </c>
      <c r="K1867" s="427"/>
      <c r="L1867" s="467">
        <v>-593.82000000000005</v>
      </c>
      <c r="M1867" s="483">
        <v>9.5</v>
      </c>
      <c r="N1867" s="464">
        <v>-5641.29</v>
      </c>
      <c r="EZ1867" s="337"/>
      <c r="FA1867" s="339"/>
      <c r="FB1867" s="432" t="s">
        <v>606</v>
      </c>
      <c r="FC1867" s="432" t="s">
        <v>4</v>
      </c>
      <c r="FD1867" s="432" t="s">
        <v>4</v>
      </c>
      <c r="FJ1867" s="432"/>
      <c r="FK1867" s="432"/>
    </row>
    <row r="1868" spans="1:167" s="327" customFormat="1" ht="15" x14ac:dyDescent="0.25">
      <c r="A1868" s="461"/>
      <c r="B1868" s="462"/>
      <c r="C1868" s="425" t="s">
        <v>84</v>
      </c>
      <c r="D1868" s="425"/>
      <c r="E1868" s="425"/>
      <c r="F1868" s="426"/>
      <c r="G1868" s="427"/>
      <c r="H1868" s="427"/>
      <c r="I1868" s="427"/>
      <c r="J1868" s="430"/>
      <c r="K1868" s="427"/>
      <c r="L1868" s="467">
        <v>-593.82000000000005</v>
      </c>
      <c r="M1868" s="457"/>
      <c r="N1868" s="464">
        <v>-5641.29</v>
      </c>
      <c r="EZ1868" s="337"/>
      <c r="FA1868" s="339"/>
      <c r="FB1868" s="432"/>
      <c r="FC1868" s="432"/>
      <c r="FD1868" s="432"/>
      <c r="FJ1868" s="432" t="s">
        <v>84</v>
      </c>
      <c r="FK1868" s="432"/>
    </row>
    <row r="1869" spans="1:167" s="327" customFormat="1" ht="15" x14ac:dyDescent="0.25">
      <c r="A1869" s="423" t="s">
        <v>633</v>
      </c>
      <c r="B1869" s="424" t="s">
        <v>195</v>
      </c>
      <c r="C1869" s="425" t="s">
        <v>196</v>
      </c>
      <c r="D1869" s="425"/>
      <c r="E1869" s="425"/>
      <c r="F1869" s="426" t="s">
        <v>197</v>
      </c>
      <c r="G1869" s="427">
        <v>89.58</v>
      </c>
      <c r="H1869" s="428">
        <v>1</v>
      </c>
      <c r="I1869" s="466">
        <v>89.58</v>
      </c>
      <c r="J1869" s="430"/>
      <c r="K1869" s="427"/>
      <c r="L1869" s="430"/>
      <c r="M1869" s="483">
        <v>9.5</v>
      </c>
      <c r="N1869" s="431"/>
      <c r="EZ1869" s="337"/>
      <c r="FA1869" s="339"/>
      <c r="FB1869" s="432" t="s">
        <v>196</v>
      </c>
      <c r="FC1869" s="432" t="s">
        <v>4</v>
      </c>
      <c r="FD1869" s="432" t="s">
        <v>4</v>
      </c>
      <c r="FJ1869" s="432"/>
      <c r="FK1869" s="432"/>
    </row>
    <row r="1870" spans="1:167" s="327" customFormat="1" ht="15" x14ac:dyDescent="0.25">
      <c r="A1870" s="461"/>
      <c r="B1870" s="462"/>
      <c r="C1870" s="425" t="s">
        <v>84</v>
      </c>
      <c r="D1870" s="425"/>
      <c r="E1870" s="425"/>
      <c r="F1870" s="426"/>
      <c r="G1870" s="427"/>
      <c r="H1870" s="427"/>
      <c r="I1870" s="427"/>
      <c r="J1870" s="430"/>
      <c r="K1870" s="427"/>
      <c r="L1870" s="467">
        <v>0</v>
      </c>
      <c r="M1870" s="457"/>
      <c r="N1870" s="474">
        <v>0</v>
      </c>
      <c r="EZ1870" s="337"/>
      <c r="FA1870" s="339"/>
      <c r="FB1870" s="432"/>
      <c r="FC1870" s="432"/>
      <c r="FD1870" s="432"/>
      <c r="FJ1870" s="432" t="s">
        <v>84</v>
      </c>
      <c r="FK1870" s="432"/>
    </row>
    <row r="1871" spans="1:167" s="327" customFormat="1" ht="15" x14ac:dyDescent="0.25">
      <c r="A1871" s="423" t="s">
        <v>634</v>
      </c>
      <c r="B1871" s="424" t="s">
        <v>195</v>
      </c>
      <c r="C1871" s="425" t="s">
        <v>297</v>
      </c>
      <c r="D1871" s="425"/>
      <c r="E1871" s="425"/>
      <c r="F1871" s="426" t="s">
        <v>197</v>
      </c>
      <c r="G1871" s="427">
        <v>119.08</v>
      </c>
      <c r="H1871" s="428">
        <v>1</v>
      </c>
      <c r="I1871" s="466">
        <v>119.08</v>
      </c>
      <c r="J1871" s="430"/>
      <c r="K1871" s="427"/>
      <c r="L1871" s="430"/>
      <c r="M1871" s="483">
        <v>9.5</v>
      </c>
      <c r="N1871" s="431"/>
      <c r="EZ1871" s="337"/>
      <c r="FA1871" s="339"/>
      <c r="FB1871" s="432" t="s">
        <v>297</v>
      </c>
      <c r="FC1871" s="432" t="s">
        <v>4</v>
      </c>
      <c r="FD1871" s="432" t="s">
        <v>4</v>
      </c>
      <c r="FJ1871" s="432"/>
      <c r="FK1871" s="432"/>
    </row>
    <row r="1872" spans="1:167" s="327" customFormat="1" ht="15" x14ac:dyDescent="0.25">
      <c r="A1872" s="461"/>
      <c r="B1872" s="462"/>
      <c r="C1872" s="425" t="s">
        <v>84</v>
      </c>
      <c r="D1872" s="425"/>
      <c r="E1872" s="425"/>
      <c r="F1872" s="426"/>
      <c r="G1872" s="427"/>
      <c r="H1872" s="427"/>
      <c r="I1872" s="427"/>
      <c r="J1872" s="430"/>
      <c r="K1872" s="427"/>
      <c r="L1872" s="467">
        <v>0</v>
      </c>
      <c r="M1872" s="457"/>
      <c r="N1872" s="474">
        <v>0</v>
      </c>
      <c r="EZ1872" s="337"/>
      <c r="FA1872" s="339"/>
      <c r="FB1872" s="432"/>
      <c r="FC1872" s="432"/>
      <c r="FD1872" s="432"/>
      <c r="FJ1872" s="432" t="s">
        <v>84</v>
      </c>
      <c r="FK1872" s="432"/>
    </row>
    <row r="1873" spans="1:167" s="327" customFormat="1" ht="15" x14ac:dyDescent="0.25">
      <c r="A1873" s="423" t="s">
        <v>635</v>
      </c>
      <c r="B1873" s="424" t="s">
        <v>359</v>
      </c>
      <c r="C1873" s="425" t="s">
        <v>360</v>
      </c>
      <c r="D1873" s="425"/>
      <c r="E1873" s="425"/>
      <c r="F1873" s="426" t="s">
        <v>129</v>
      </c>
      <c r="G1873" s="427">
        <v>1.4608000000000001</v>
      </c>
      <c r="H1873" s="428">
        <v>1</v>
      </c>
      <c r="I1873" s="468">
        <v>1.4608000000000001</v>
      </c>
      <c r="J1873" s="430"/>
      <c r="K1873" s="427"/>
      <c r="L1873" s="430"/>
      <c r="M1873" s="427"/>
      <c r="N1873" s="431"/>
      <c r="EZ1873" s="337"/>
      <c r="FA1873" s="339"/>
      <c r="FB1873" s="432" t="s">
        <v>360</v>
      </c>
      <c r="FC1873" s="432" t="s">
        <v>4</v>
      </c>
      <c r="FD1873" s="432" t="s">
        <v>4</v>
      </c>
      <c r="FJ1873" s="432"/>
      <c r="FK1873" s="432"/>
    </row>
    <row r="1874" spans="1:167" s="327" customFormat="1" ht="15" x14ac:dyDescent="0.25">
      <c r="A1874" s="433"/>
      <c r="B1874" s="434"/>
      <c r="C1874" s="435" t="s">
        <v>2195</v>
      </c>
      <c r="D1874" s="435"/>
      <c r="E1874" s="435"/>
      <c r="F1874" s="435"/>
      <c r="G1874" s="435"/>
      <c r="H1874" s="435"/>
      <c r="I1874" s="435"/>
      <c r="J1874" s="435"/>
      <c r="K1874" s="435"/>
      <c r="L1874" s="435"/>
      <c r="M1874" s="435"/>
      <c r="N1874" s="436"/>
      <c r="EZ1874" s="337"/>
      <c r="FA1874" s="339"/>
      <c r="FB1874" s="432"/>
      <c r="FC1874" s="432"/>
      <c r="FD1874" s="432"/>
      <c r="FE1874" s="437" t="s">
        <v>2195</v>
      </c>
      <c r="FJ1874" s="432"/>
      <c r="FK1874" s="432"/>
    </row>
    <row r="1875" spans="1:167" s="327" customFormat="1" ht="67.5" x14ac:dyDescent="0.25">
      <c r="A1875" s="438"/>
      <c r="B1875" s="439" t="s">
        <v>61</v>
      </c>
      <c r="C1875" s="440" t="s">
        <v>62</v>
      </c>
      <c r="D1875" s="440"/>
      <c r="E1875" s="440"/>
      <c r="F1875" s="440"/>
      <c r="G1875" s="440"/>
      <c r="H1875" s="440"/>
      <c r="I1875" s="440"/>
      <c r="J1875" s="440"/>
      <c r="K1875" s="440"/>
      <c r="L1875" s="440"/>
      <c r="M1875" s="440"/>
      <c r="N1875" s="441"/>
      <c r="EZ1875" s="337"/>
      <c r="FA1875" s="339"/>
      <c r="FB1875" s="432"/>
      <c r="FC1875" s="432"/>
      <c r="FD1875" s="432"/>
      <c r="FF1875" s="437" t="s">
        <v>62</v>
      </c>
      <c r="FJ1875" s="432"/>
      <c r="FK1875" s="432"/>
    </row>
    <row r="1876" spans="1:167" s="327" customFormat="1" ht="67.5" x14ac:dyDescent="0.25">
      <c r="A1876" s="438"/>
      <c r="B1876" s="439" t="s">
        <v>63</v>
      </c>
      <c r="C1876" s="440" t="s">
        <v>64</v>
      </c>
      <c r="D1876" s="440"/>
      <c r="E1876" s="440"/>
      <c r="F1876" s="440"/>
      <c r="G1876" s="440"/>
      <c r="H1876" s="440"/>
      <c r="I1876" s="440"/>
      <c r="J1876" s="440"/>
      <c r="K1876" s="440"/>
      <c r="L1876" s="440"/>
      <c r="M1876" s="440"/>
      <c r="N1876" s="441"/>
      <c r="EZ1876" s="337"/>
      <c r="FA1876" s="339"/>
      <c r="FB1876" s="432"/>
      <c r="FC1876" s="432"/>
      <c r="FD1876" s="432"/>
      <c r="FF1876" s="437" t="s">
        <v>64</v>
      </c>
      <c r="FJ1876" s="432"/>
      <c r="FK1876" s="432"/>
    </row>
    <row r="1877" spans="1:167" s="327" customFormat="1" ht="33.75" x14ac:dyDescent="0.25">
      <c r="A1877" s="438"/>
      <c r="B1877" s="439" t="s">
        <v>92</v>
      </c>
      <c r="C1877" s="440" t="s">
        <v>93</v>
      </c>
      <c r="D1877" s="440"/>
      <c r="E1877" s="440"/>
      <c r="F1877" s="440"/>
      <c r="G1877" s="440"/>
      <c r="H1877" s="440"/>
      <c r="I1877" s="440"/>
      <c r="J1877" s="440"/>
      <c r="K1877" s="440"/>
      <c r="L1877" s="440"/>
      <c r="M1877" s="440"/>
      <c r="N1877" s="441"/>
      <c r="EZ1877" s="337"/>
      <c r="FA1877" s="339"/>
      <c r="FB1877" s="432"/>
      <c r="FC1877" s="432"/>
      <c r="FD1877" s="432"/>
      <c r="FF1877" s="437" t="s">
        <v>93</v>
      </c>
      <c r="FJ1877" s="432"/>
      <c r="FK1877" s="432"/>
    </row>
    <row r="1878" spans="1:167" s="327" customFormat="1" ht="15" x14ac:dyDescent="0.25">
      <c r="A1878" s="442"/>
      <c r="B1878" s="439" t="s">
        <v>57</v>
      </c>
      <c r="C1878" s="435" t="s">
        <v>67</v>
      </c>
      <c r="D1878" s="435"/>
      <c r="E1878" s="435"/>
      <c r="F1878" s="443"/>
      <c r="G1878" s="444"/>
      <c r="H1878" s="444"/>
      <c r="I1878" s="444"/>
      <c r="J1878" s="445">
        <v>70.709999999999994</v>
      </c>
      <c r="K1878" s="470">
        <v>1.7250000000000001</v>
      </c>
      <c r="L1878" s="445">
        <v>178.18</v>
      </c>
      <c r="M1878" s="448">
        <v>52.21</v>
      </c>
      <c r="N1878" s="449">
        <v>9302.7800000000007</v>
      </c>
      <c r="EZ1878" s="337"/>
      <c r="FA1878" s="339"/>
      <c r="FB1878" s="432"/>
      <c r="FC1878" s="432"/>
      <c r="FD1878" s="432"/>
      <c r="FG1878" s="437" t="s">
        <v>67</v>
      </c>
      <c r="FJ1878" s="432"/>
      <c r="FK1878" s="432"/>
    </row>
    <row r="1879" spans="1:167" s="327" customFormat="1" ht="15" x14ac:dyDescent="0.25">
      <c r="A1879" s="442"/>
      <c r="B1879" s="439" t="s">
        <v>72</v>
      </c>
      <c r="C1879" s="435" t="s">
        <v>73</v>
      </c>
      <c r="D1879" s="435"/>
      <c r="E1879" s="435"/>
      <c r="F1879" s="443"/>
      <c r="G1879" s="444"/>
      <c r="H1879" s="444"/>
      <c r="I1879" s="444"/>
      <c r="J1879" s="445">
        <v>380</v>
      </c>
      <c r="K1879" s="444"/>
      <c r="L1879" s="445">
        <v>555.1</v>
      </c>
      <c r="M1879" s="446">
        <v>9.5</v>
      </c>
      <c r="N1879" s="449">
        <v>5273.45</v>
      </c>
      <c r="EZ1879" s="337"/>
      <c r="FA1879" s="339"/>
      <c r="FB1879" s="432"/>
      <c r="FC1879" s="432"/>
      <c r="FD1879" s="432"/>
      <c r="FG1879" s="437" t="s">
        <v>73</v>
      </c>
      <c r="FJ1879" s="432"/>
      <c r="FK1879" s="432"/>
    </row>
    <row r="1880" spans="1:167" s="327" customFormat="1" ht="15" x14ac:dyDescent="0.25">
      <c r="A1880" s="452"/>
      <c r="B1880" s="439"/>
      <c r="C1880" s="435" t="s">
        <v>74</v>
      </c>
      <c r="D1880" s="435"/>
      <c r="E1880" s="435"/>
      <c r="F1880" s="443" t="s">
        <v>75</v>
      </c>
      <c r="G1880" s="448">
        <v>8.2899999999999991</v>
      </c>
      <c r="H1880" s="470">
        <v>1.7250000000000001</v>
      </c>
      <c r="I1880" s="469">
        <v>20.889805200000001</v>
      </c>
      <c r="J1880" s="370"/>
      <c r="K1880" s="444"/>
      <c r="L1880" s="370"/>
      <c r="M1880" s="444"/>
      <c r="N1880" s="451"/>
      <c r="EZ1880" s="337"/>
      <c r="FA1880" s="339"/>
      <c r="FB1880" s="432"/>
      <c r="FC1880" s="432"/>
      <c r="FD1880" s="432"/>
      <c r="FH1880" s="437" t="s">
        <v>74</v>
      </c>
      <c r="FJ1880" s="432"/>
      <c r="FK1880" s="432"/>
    </row>
    <row r="1881" spans="1:167" s="327" customFormat="1" ht="15" x14ac:dyDescent="0.25">
      <c r="A1881" s="433"/>
      <c r="B1881" s="439"/>
      <c r="C1881" s="455" t="s">
        <v>77</v>
      </c>
      <c r="D1881" s="455"/>
      <c r="E1881" s="455"/>
      <c r="F1881" s="456"/>
      <c r="G1881" s="457"/>
      <c r="H1881" s="457"/>
      <c r="I1881" s="457"/>
      <c r="J1881" s="458">
        <v>450.71</v>
      </c>
      <c r="K1881" s="457"/>
      <c r="L1881" s="458">
        <v>733.28</v>
      </c>
      <c r="M1881" s="457"/>
      <c r="N1881" s="460">
        <v>14576.23</v>
      </c>
      <c r="EZ1881" s="337"/>
      <c r="FA1881" s="339"/>
      <c r="FB1881" s="432"/>
      <c r="FC1881" s="432"/>
      <c r="FD1881" s="432"/>
      <c r="FI1881" s="437" t="s">
        <v>77</v>
      </c>
      <c r="FJ1881" s="432"/>
      <c r="FK1881" s="432"/>
    </row>
    <row r="1882" spans="1:167" s="327" customFormat="1" ht="15" x14ac:dyDescent="0.25">
      <c r="A1882" s="452"/>
      <c r="B1882" s="439"/>
      <c r="C1882" s="435" t="s">
        <v>78</v>
      </c>
      <c r="D1882" s="435"/>
      <c r="E1882" s="435"/>
      <c r="F1882" s="443"/>
      <c r="G1882" s="444"/>
      <c r="H1882" s="444"/>
      <c r="I1882" s="444"/>
      <c r="J1882" s="370"/>
      <c r="K1882" s="444"/>
      <c r="L1882" s="445">
        <v>178.18</v>
      </c>
      <c r="M1882" s="444"/>
      <c r="N1882" s="449">
        <v>9302.7800000000007</v>
      </c>
      <c r="EZ1882" s="337"/>
      <c r="FA1882" s="339"/>
      <c r="FB1882" s="432"/>
      <c r="FC1882" s="432"/>
      <c r="FD1882" s="432"/>
      <c r="FH1882" s="437" t="s">
        <v>78</v>
      </c>
      <c r="FJ1882" s="432"/>
      <c r="FK1882" s="432"/>
    </row>
    <row r="1883" spans="1:167" s="327" customFormat="1" ht="15" x14ac:dyDescent="0.25">
      <c r="A1883" s="452"/>
      <c r="B1883" s="439" t="s">
        <v>94</v>
      </c>
      <c r="C1883" s="435" t="s">
        <v>95</v>
      </c>
      <c r="D1883" s="435"/>
      <c r="E1883" s="435"/>
      <c r="F1883" s="443" t="s">
        <v>81</v>
      </c>
      <c r="G1883" s="450">
        <v>109</v>
      </c>
      <c r="H1883" s="444"/>
      <c r="I1883" s="450">
        <v>109</v>
      </c>
      <c r="J1883" s="370"/>
      <c r="K1883" s="444"/>
      <c r="L1883" s="445">
        <v>194.22</v>
      </c>
      <c r="M1883" s="444"/>
      <c r="N1883" s="449">
        <v>10140.030000000001</v>
      </c>
      <c r="EZ1883" s="337"/>
      <c r="FA1883" s="339"/>
      <c r="FB1883" s="432"/>
      <c r="FC1883" s="432"/>
      <c r="FD1883" s="432"/>
      <c r="FH1883" s="437" t="s">
        <v>95</v>
      </c>
      <c r="FJ1883" s="432"/>
      <c r="FK1883" s="432"/>
    </row>
    <row r="1884" spans="1:167" s="327" customFormat="1" ht="22.5" x14ac:dyDescent="0.25">
      <c r="A1884" s="452"/>
      <c r="B1884" s="439" t="s">
        <v>96</v>
      </c>
      <c r="C1884" s="435" t="s">
        <v>97</v>
      </c>
      <c r="D1884" s="435"/>
      <c r="E1884" s="435"/>
      <c r="F1884" s="443" t="s">
        <v>81</v>
      </c>
      <c r="G1884" s="450">
        <v>57</v>
      </c>
      <c r="H1884" s="448">
        <v>0.85</v>
      </c>
      <c r="I1884" s="448">
        <v>48.45</v>
      </c>
      <c r="J1884" s="370"/>
      <c r="K1884" s="444"/>
      <c r="L1884" s="445">
        <v>86.33</v>
      </c>
      <c r="M1884" s="444"/>
      <c r="N1884" s="449">
        <v>4507.2</v>
      </c>
      <c r="EZ1884" s="337"/>
      <c r="FA1884" s="339"/>
      <c r="FB1884" s="432"/>
      <c r="FC1884" s="432"/>
      <c r="FD1884" s="432"/>
      <c r="FH1884" s="437" t="s">
        <v>97</v>
      </c>
      <c r="FJ1884" s="432"/>
      <c r="FK1884" s="432"/>
    </row>
    <row r="1885" spans="1:167" s="327" customFormat="1" ht="15" x14ac:dyDescent="0.25">
      <c r="A1885" s="461"/>
      <c r="B1885" s="462"/>
      <c r="C1885" s="425" t="s">
        <v>84</v>
      </c>
      <c r="D1885" s="425"/>
      <c r="E1885" s="425"/>
      <c r="F1885" s="426"/>
      <c r="G1885" s="427"/>
      <c r="H1885" s="427"/>
      <c r="I1885" s="427"/>
      <c r="J1885" s="430"/>
      <c r="K1885" s="427"/>
      <c r="L1885" s="463">
        <v>1013.83</v>
      </c>
      <c r="M1885" s="457"/>
      <c r="N1885" s="464">
        <v>29223.46</v>
      </c>
      <c r="EZ1885" s="337"/>
      <c r="FA1885" s="339"/>
      <c r="FB1885" s="432"/>
      <c r="FC1885" s="432"/>
      <c r="FD1885" s="432"/>
      <c r="FJ1885" s="432" t="s">
        <v>84</v>
      </c>
      <c r="FK1885" s="432"/>
    </row>
    <row r="1886" spans="1:167" s="327" customFormat="1" ht="22.5" x14ac:dyDescent="0.25">
      <c r="A1886" s="423" t="s">
        <v>636</v>
      </c>
      <c r="B1886" s="424" t="s">
        <v>195</v>
      </c>
      <c r="C1886" s="425" t="s">
        <v>461</v>
      </c>
      <c r="D1886" s="425"/>
      <c r="E1886" s="425"/>
      <c r="F1886" s="426" t="s">
        <v>291</v>
      </c>
      <c r="G1886" s="427">
        <v>146.08000000000001</v>
      </c>
      <c r="H1886" s="428">
        <v>1</v>
      </c>
      <c r="I1886" s="466">
        <v>146.08000000000001</v>
      </c>
      <c r="J1886" s="430"/>
      <c r="K1886" s="427"/>
      <c r="L1886" s="430"/>
      <c r="M1886" s="483">
        <v>9.5</v>
      </c>
      <c r="N1886" s="431"/>
      <c r="EZ1886" s="337"/>
      <c r="FA1886" s="339"/>
      <c r="FB1886" s="432" t="s">
        <v>461</v>
      </c>
      <c r="FC1886" s="432" t="s">
        <v>4</v>
      </c>
      <c r="FD1886" s="432" t="s">
        <v>4</v>
      </c>
      <c r="FJ1886" s="432"/>
      <c r="FK1886" s="432"/>
    </row>
    <row r="1887" spans="1:167" s="327" customFormat="1" ht="15" x14ac:dyDescent="0.25">
      <c r="A1887" s="461"/>
      <c r="B1887" s="462"/>
      <c r="C1887" s="425" t="s">
        <v>84</v>
      </c>
      <c r="D1887" s="425"/>
      <c r="E1887" s="425"/>
      <c r="F1887" s="426"/>
      <c r="G1887" s="427"/>
      <c r="H1887" s="427"/>
      <c r="I1887" s="427"/>
      <c r="J1887" s="430"/>
      <c r="K1887" s="427"/>
      <c r="L1887" s="467">
        <v>0</v>
      </c>
      <c r="M1887" s="457"/>
      <c r="N1887" s="474">
        <v>0</v>
      </c>
      <c r="EZ1887" s="337"/>
      <c r="FA1887" s="339"/>
      <c r="FB1887" s="432"/>
      <c r="FC1887" s="432"/>
      <c r="FD1887" s="432"/>
      <c r="FJ1887" s="432" t="s">
        <v>84</v>
      </c>
      <c r="FK1887" s="432"/>
    </row>
    <row r="1888" spans="1:167" s="327" customFormat="1" ht="22.5" x14ac:dyDescent="0.25">
      <c r="A1888" s="423" t="s">
        <v>637</v>
      </c>
      <c r="B1888" s="424" t="s">
        <v>195</v>
      </c>
      <c r="C1888" s="425" t="s">
        <v>310</v>
      </c>
      <c r="D1888" s="425"/>
      <c r="E1888" s="425"/>
      <c r="F1888" s="426" t="s">
        <v>104</v>
      </c>
      <c r="G1888" s="427">
        <v>730</v>
      </c>
      <c r="H1888" s="428">
        <v>1</v>
      </c>
      <c r="I1888" s="428">
        <v>730</v>
      </c>
      <c r="J1888" s="430"/>
      <c r="K1888" s="427"/>
      <c r="L1888" s="430"/>
      <c r="M1888" s="483">
        <v>9.5</v>
      </c>
      <c r="N1888" s="431"/>
      <c r="EZ1888" s="337"/>
      <c r="FA1888" s="339"/>
      <c r="FB1888" s="432" t="s">
        <v>310</v>
      </c>
      <c r="FC1888" s="432" t="s">
        <v>4</v>
      </c>
      <c r="FD1888" s="432" t="s">
        <v>4</v>
      </c>
      <c r="FJ1888" s="432"/>
      <c r="FK1888" s="432"/>
    </row>
    <row r="1889" spans="1:167" s="327" customFormat="1" ht="15" x14ac:dyDescent="0.25">
      <c r="A1889" s="461"/>
      <c r="B1889" s="462"/>
      <c r="C1889" s="425" t="s">
        <v>84</v>
      </c>
      <c r="D1889" s="425"/>
      <c r="E1889" s="425"/>
      <c r="F1889" s="426"/>
      <c r="G1889" s="427"/>
      <c r="H1889" s="427"/>
      <c r="I1889" s="427"/>
      <c r="J1889" s="430"/>
      <c r="K1889" s="427"/>
      <c r="L1889" s="467">
        <v>0</v>
      </c>
      <c r="M1889" s="457"/>
      <c r="N1889" s="474">
        <v>0</v>
      </c>
      <c r="EZ1889" s="337"/>
      <c r="FA1889" s="339"/>
      <c r="FB1889" s="432"/>
      <c r="FC1889" s="432"/>
      <c r="FD1889" s="432"/>
      <c r="FJ1889" s="432" t="s">
        <v>84</v>
      </c>
      <c r="FK1889" s="432"/>
    </row>
    <row r="1890" spans="1:167" s="327" customFormat="1" ht="67.5" x14ac:dyDescent="0.25">
      <c r="A1890" s="423" t="s">
        <v>638</v>
      </c>
      <c r="B1890" s="424" t="s">
        <v>277</v>
      </c>
      <c r="C1890" s="425" t="s">
        <v>278</v>
      </c>
      <c r="D1890" s="425"/>
      <c r="E1890" s="425"/>
      <c r="F1890" s="426" t="s">
        <v>60</v>
      </c>
      <c r="G1890" s="427">
        <v>1.4608000000000001</v>
      </c>
      <c r="H1890" s="428">
        <v>1</v>
      </c>
      <c r="I1890" s="468">
        <v>1.4608000000000001</v>
      </c>
      <c r="J1890" s="430"/>
      <c r="K1890" s="427"/>
      <c r="L1890" s="430"/>
      <c r="M1890" s="427"/>
      <c r="N1890" s="431"/>
      <c r="EZ1890" s="337"/>
      <c r="FA1890" s="339"/>
      <c r="FB1890" s="432" t="s">
        <v>278</v>
      </c>
      <c r="FC1890" s="432" t="s">
        <v>4</v>
      </c>
      <c r="FD1890" s="432" t="s">
        <v>4</v>
      </c>
      <c r="FJ1890" s="432"/>
      <c r="FK1890" s="432"/>
    </row>
    <row r="1891" spans="1:167" s="327" customFormat="1" ht="15" x14ac:dyDescent="0.25">
      <c r="A1891" s="433"/>
      <c r="B1891" s="434"/>
      <c r="C1891" s="435" t="s">
        <v>2195</v>
      </c>
      <c r="D1891" s="435"/>
      <c r="E1891" s="435"/>
      <c r="F1891" s="435"/>
      <c r="G1891" s="435"/>
      <c r="H1891" s="435"/>
      <c r="I1891" s="435"/>
      <c r="J1891" s="435"/>
      <c r="K1891" s="435"/>
      <c r="L1891" s="435"/>
      <c r="M1891" s="435"/>
      <c r="N1891" s="436"/>
      <c r="EZ1891" s="337"/>
      <c r="FA1891" s="339"/>
      <c r="FB1891" s="432"/>
      <c r="FC1891" s="432"/>
      <c r="FD1891" s="432"/>
      <c r="FE1891" s="437" t="s">
        <v>2195</v>
      </c>
      <c r="FJ1891" s="432"/>
      <c r="FK1891" s="432"/>
    </row>
    <row r="1892" spans="1:167" s="327" customFormat="1" ht="67.5" x14ac:dyDescent="0.25">
      <c r="A1892" s="438"/>
      <c r="B1892" s="439" t="s">
        <v>61</v>
      </c>
      <c r="C1892" s="440" t="s">
        <v>62</v>
      </c>
      <c r="D1892" s="440"/>
      <c r="E1892" s="440"/>
      <c r="F1892" s="440"/>
      <c r="G1892" s="440"/>
      <c r="H1892" s="440"/>
      <c r="I1892" s="440"/>
      <c r="J1892" s="440"/>
      <c r="K1892" s="440"/>
      <c r="L1892" s="440"/>
      <c r="M1892" s="440"/>
      <c r="N1892" s="441"/>
      <c r="EZ1892" s="337"/>
      <c r="FA1892" s="339"/>
      <c r="FB1892" s="432"/>
      <c r="FC1892" s="432"/>
      <c r="FD1892" s="432"/>
      <c r="FF1892" s="437" t="s">
        <v>62</v>
      </c>
      <c r="FJ1892" s="432"/>
      <c r="FK1892" s="432"/>
    </row>
    <row r="1893" spans="1:167" s="327" customFormat="1" ht="67.5" x14ac:dyDescent="0.25">
      <c r="A1893" s="438"/>
      <c r="B1893" s="439" t="s">
        <v>63</v>
      </c>
      <c r="C1893" s="440" t="s">
        <v>64</v>
      </c>
      <c r="D1893" s="440"/>
      <c r="E1893" s="440"/>
      <c r="F1893" s="440"/>
      <c r="G1893" s="440"/>
      <c r="H1893" s="440"/>
      <c r="I1893" s="440"/>
      <c r="J1893" s="440"/>
      <c r="K1893" s="440"/>
      <c r="L1893" s="440"/>
      <c r="M1893" s="440"/>
      <c r="N1893" s="441"/>
      <c r="EZ1893" s="337"/>
      <c r="FA1893" s="339"/>
      <c r="FB1893" s="432"/>
      <c r="FC1893" s="432"/>
      <c r="FD1893" s="432"/>
      <c r="FF1893" s="437" t="s">
        <v>64</v>
      </c>
      <c r="FJ1893" s="432"/>
      <c r="FK1893" s="432"/>
    </row>
    <row r="1894" spans="1:167" s="327" customFormat="1" ht="33.75" x14ac:dyDescent="0.25">
      <c r="A1894" s="438"/>
      <c r="B1894" s="439" t="s">
        <v>92</v>
      </c>
      <c r="C1894" s="440" t="s">
        <v>93</v>
      </c>
      <c r="D1894" s="440"/>
      <c r="E1894" s="440"/>
      <c r="F1894" s="440"/>
      <c r="G1894" s="440"/>
      <c r="H1894" s="440"/>
      <c r="I1894" s="440"/>
      <c r="J1894" s="440"/>
      <c r="K1894" s="440"/>
      <c r="L1894" s="440"/>
      <c r="M1894" s="440"/>
      <c r="N1894" s="441"/>
      <c r="EZ1894" s="337"/>
      <c r="FA1894" s="339"/>
      <c r="FB1894" s="432"/>
      <c r="FC1894" s="432"/>
      <c r="FD1894" s="432"/>
      <c r="FF1894" s="437" t="s">
        <v>93</v>
      </c>
      <c r="FJ1894" s="432"/>
      <c r="FK1894" s="432"/>
    </row>
    <row r="1895" spans="1:167" s="327" customFormat="1" ht="15" x14ac:dyDescent="0.25">
      <c r="A1895" s="442"/>
      <c r="B1895" s="439" t="s">
        <v>57</v>
      </c>
      <c r="C1895" s="435" t="s">
        <v>67</v>
      </c>
      <c r="D1895" s="435"/>
      <c r="E1895" s="435"/>
      <c r="F1895" s="443"/>
      <c r="G1895" s="444"/>
      <c r="H1895" s="444"/>
      <c r="I1895" s="444"/>
      <c r="J1895" s="445">
        <v>117.59</v>
      </c>
      <c r="K1895" s="470">
        <v>1.7250000000000001</v>
      </c>
      <c r="L1895" s="445">
        <v>296.31</v>
      </c>
      <c r="M1895" s="448">
        <v>52.21</v>
      </c>
      <c r="N1895" s="449">
        <v>15470.35</v>
      </c>
      <c r="EZ1895" s="337"/>
      <c r="FA1895" s="339"/>
      <c r="FB1895" s="432"/>
      <c r="FC1895" s="432"/>
      <c r="FD1895" s="432"/>
      <c r="FG1895" s="437" t="s">
        <v>67</v>
      </c>
      <c r="FJ1895" s="432"/>
      <c r="FK1895" s="432"/>
    </row>
    <row r="1896" spans="1:167" s="327" customFormat="1" ht="15" x14ac:dyDescent="0.25">
      <c r="A1896" s="442"/>
      <c r="B1896" s="439" t="s">
        <v>68</v>
      </c>
      <c r="C1896" s="435" t="s">
        <v>69</v>
      </c>
      <c r="D1896" s="435"/>
      <c r="E1896" s="435"/>
      <c r="F1896" s="443"/>
      <c r="G1896" s="444"/>
      <c r="H1896" s="444"/>
      <c r="I1896" s="444"/>
      <c r="J1896" s="445">
        <v>363.3</v>
      </c>
      <c r="K1896" s="470">
        <v>1.875</v>
      </c>
      <c r="L1896" s="445">
        <v>995.08</v>
      </c>
      <c r="M1896" s="448">
        <v>15.71</v>
      </c>
      <c r="N1896" s="449">
        <v>15632.71</v>
      </c>
      <c r="EZ1896" s="337"/>
      <c r="FA1896" s="339"/>
      <c r="FB1896" s="432"/>
      <c r="FC1896" s="432"/>
      <c r="FD1896" s="432"/>
      <c r="FG1896" s="437" t="s">
        <v>69</v>
      </c>
      <c r="FJ1896" s="432"/>
      <c r="FK1896" s="432"/>
    </row>
    <row r="1897" spans="1:167" s="327" customFormat="1" ht="15" x14ac:dyDescent="0.25">
      <c r="A1897" s="442"/>
      <c r="B1897" s="439" t="s">
        <v>70</v>
      </c>
      <c r="C1897" s="435" t="s">
        <v>71</v>
      </c>
      <c r="D1897" s="435"/>
      <c r="E1897" s="435"/>
      <c r="F1897" s="443"/>
      <c r="G1897" s="444"/>
      <c r="H1897" s="444"/>
      <c r="I1897" s="444"/>
      <c r="J1897" s="445">
        <v>2.77</v>
      </c>
      <c r="K1897" s="470">
        <v>1.875</v>
      </c>
      <c r="L1897" s="445">
        <v>7.59</v>
      </c>
      <c r="M1897" s="448">
        <v>52.21</v>
      </c>
      <c r="N1897" s="472">
        <v>396.27</v>
      </c>
      <c r="EZ1897" s="337"/>
      <c r="FA1897" s="339"/>
      <c r="FB1897" s="432"/>
      <c r="FC1897" s="432"/>
      <c r="FD1897" s="432"/>
      <c r="FG1897" s="437" t="s">
        <v>71</v>
      </c>
      <c r="FJ1897" s="432"/>
      <c r="FK1897" s="432"/>
    </row>
    <row r="1898" spans="1:167" s="327" customFormat="1" ht="15" x14ac:dyDescent="0.25">
      <c r="A1898" s="442"/>
      <c r="B1898" s="439" t="s">
        <v>72</v>
      </c>
      <c r="C1898" s="435" t="s">
        <v>73</v>
      </c>
      <c r="D1898" s="435"/>
      <c r="E1898" s="435"/>
      <c r="F1898" s="443"/>
      <c r="G1898" s="444"/>
      <c r="H1898" s="444"/>
      <c r="I1898" s="444"/>
      <c r="J1898" s="445">
        <v>119.96</v>
      </c>
      <c r="K1898" s="444"/>
      <c r="L1898" s="445">
        <v>175.24</v>
      </c>
      <c r="M1898" s="446">
        <v>9.5</v>
      </c>
      <c r="N1898" s="449">
        <v>1664.78</v>
      </c>
      <c r="EZ1898" s="337"/>
      <c r="FA1898" s="339"/>
      <c r="FB1898" s="432"/>
      <c r="FC1898" s="432"/>
      <c r="FD1898" s="432"/>
      <c r="FG1898" s="437" t="s">
        <v>73</v>
      </c>
      <c r="FJ1898" s="432"/>
      <c r="FK1898" s="432"/>
    </row>
    <row r="1899" spans="1:167" s="327" customFormat="1" ht="15" x14ac:dyDescent="0.25">
      <c r="A1899" s="452"/>
      <c r="B1899" s="439"/>
      <c r="C1899" s="435" t="s">
        <v>74</v>
      </c>
      <c r="D1899" s="435"/>
      <c r="E1899" s="435"/>
      <c r="F1899" s="443" t="s">
        <v>75</v>
      </c>
      <c r="G1899" s="448">
        <v>13.61</v>
      </c>
      <c r="H1899" s="470">
        <v>1.7250000000000001</v>
      </c>
      <c r="I1899" s="469">
        <v>34.295566800000003</v>
      </c>
      <c r="J1899" s="370"/>
      <c r="K1899" s="444"/>
      <c r="L1899" s="370"/>
      <c r="M1899" s="444"/>
      <c r="N1899" s="451"/>
      <c r="EZ1899" s="337"/>
      <c r="FA1899" s="339"/>
      <c r="FB1899" s="432"/>
      <c r="FC1899" s="432"/>
      <c r="FD1899" s="432"/>
      <c r="FH1899" s="437" t="s">
        <v>74</v>
      </c>
      <c r="FJ1899" s="432"/>
      <c r="FK1899" s="432"/>
    </row>
    <row r="1900" spans="1:167" s="327" customFormat="1" ht="15" x14ac:dyDescent="0.25">
      <c r="A1900" s="452"/>
      <c r="B1900" s="439"/>
      <c r="C1900" s="435" t="s">
        <v>76</v>
      </c>
      <c r="D1900" s="435"/>
      <c r="E1900" s="435"/>
      <c r="F1900" s="443" t="s">
        <v>75</v>
      </c>
      <c r="G1900" s="448">
        <v>0.23</v>
      </c>
      <c r="H1900" s="470">
        <v>1.875</v>
      </c>
      <c r="I1900" s="465">
        <v>0.62997000000000003</v>
      </c>
      <c r="J1900" s="370"/>
      <c r="K1900" s="444"/>
      <c r="L1900" s="370"/>
      <c r="M1900" s="444"/>
      <c r="N1900" s="451"/>
      <c r="EZ1900" s="337"/>
      <c r="FA1900" s="339"/>
      <c r="FB1900" s="432"/>
      <c r="FC1900" s="432"/>
      <c r="FD1900" s="432"/>
      <c r="FH1900" s="437" t="s">
        <v>76</v>
      </c>
      <c r="FJ1900" s="432"/>
      <c r="FK1900" s="432"/>
    </row>
    <row r="1901" spans="1:167" s="327" customFormat="1" ht="15" x14ac:dyDescent="0.25">
      <c r="A1901" s="433"/>
      <c r="B1901" s="439"/>
      <c r="C1901" s="455" t="s">
        <v>77</v>
      </c>
      <c r="D1901" s="455"/>
      <c r="E1901" s="455"/>
      <c r="F1901" s="456"/>
      <c r="G1901" s="457"/>
      <c r="H1901" s="457"/>
      <c r="I1901" s="457"/>
      <c r="J1901" s="458">
        <v>600.85</v>
      </c>
      <c r="K1901" s="457"/>
      <c r="L1901" s="459">
        <v>1466.63</v>
      </c>
      <c r="M1901" s="457"/>
      <c r="N1901" s="460">
        <v>32767.84</v>
      </c>
      <c r="EZ1901" s="337"/>
      <c r="FA1901" s="339"/>
      <c r="FB1901" s="432"/>
      <c r="FC1901" s="432"/>
      <c r="FD1901" s="432"/>
      <c r="FI1901" s="437" t="s">
        <v>77</v>
      </c>
      <c r="FJ1901" s="432"/>
      <c r="FK1901" s="432"/>
    </row>
    <row r="1902" spans="1:167" s="327" customFormat="1" ht="15" x14ac:dyDescent="0.25">
      <c r="A1902" s="452"/>
      <c r="B1902" s="439"/>
      <c r="C1902" s="435" t="s">
        <v>78</v>
      </c>
      <c r="D1902" s="435"/>
      <c r="E1902" s="435"/>
      <c r="F1902" s="443"/>
      <c r="G1902" s="444"/>
      <c r="H1902" s="444"/>
      <c r="I1902" s="444"/>
      <c r="J1902" s="370"/>
      <c r="K1902" s="444"/>
      <c r="L1902" s="445">
        <v>303.89999999999998</v>
      </c>
      <c r="M1902" s="444"/>
      <c r="N1902" s="449">
        <v>15866.62</v>
      </c>
      <c r="EZ1902" s="337"/>
      <c r="FA1902" s="339"/>
      <c r="FB1902" s="432"/>
      <c r="FC1902" s="432"/>
      <c r="FD1902" s="432"/>
      <c r="FH1902" s="437" t="s">
        <v>78</v>
      </c>
      <c r="FJ1902" s="432"/>
      <c r="FK1902" s="432"/>
    </row>
    <row r="1903" spans="1:167" s="327" customFormat="1" ht="15" x14ac:dyDescent="0.25">
      <c r="A1903" s="452"/>
      <c r="B1903" s="439" t="s">
        <v>94</v>
      </c>
      <c r="C1903" s="435" t="s">
        <v>95</v>
      </c>
      <c r="D1903" s="435"/>
      <c r="E1903" s="435"/>
      <c r="F1903" s="443" t="s">
        <v>81</v>
      </c>
      <c r="G1903" s="450">
        <v>109</v>
      </c>
      <c r="H1903" s="444"/>
      <c r="I1903" s="450">
        <v>109</v>
      </c>
      <c r="J1903" s="370"/>
      <c r="K1903" s="444"/>
      <c r="L1903" s="445">
        <v>331.25</v>
      </c>
      <c r="M1903" s="444"/>
      <c r="N1903" s="449">
        <v>17294.62</v>
      </c>
      <c r="EZ1903" s="337"/>
      <c r="FA1903" s="339"/>
      <c r="FB1903" s="432"/>
      <c r="FC1903" s="432"/>
      <c r="FD1903" s="432"/>
      <c r="FH1903" s="437" t="s">
        <v>95</v>
      </c>
      <c r="FJ1903" s="432"/>
      <c r="FK1903" s="432"/>
    </row>
    <row r="1904" spans="1:167" s="327" customFormat="1" ht="22.5" x14ac:dyDescent="0.25">
      <c r="A1904" s="452"/>
      <c r="B1904" s="439" t="s">
        <v>96</v>
      </c>
      <c r="C1904" s="435" t="s">
        <v>97</v>
      </c>
      <c r="D1904" s="435"/>
      <c r="E1904" s="435"/>
      <c r="F1904" s="443" t="s">
        <v>81</v>
      </c>
      <c r="G1904" s="450">
        <v>57</v>
      </c>
      <c r="H1904" s="448">
        <v>0.85</v>
      </c>
      <c r="I1904" s="448">
        <v>48.45</v>
      </c>
      <c r="J1904" s="370"/>
      <c r="K1904" s="444"/>
      <c r="L1904" s="445">
        <v>147.24</v>
      </c>
      <c r="M1904" s="444"/>
      <c r="N1904" s="449">
        <v>7687.38</v>
      </c>
      <c r="EZ1904" s="337"/>
      <c r="FA1904" s="339"/>
      <c r="FB1904" s="432"/>
      <c r="FC1904" s="432"/>
      <c r="FD1904" s="432"/>
      <c r="FH1904" s="437" t="s">
        <v>97</v>
      </c>
      <c r="FJ1904" s="432"/>
      <c r="FK1904" s="432"/>
    </row>
    <row r="1905" spans="1:167" s="327" customFormat="1" ht="15" x14ac:dyDescent="0.25">
      <c r="A1905" s="461"/>
      <c r="B1905" s="462"/>
      <c r="C1905" s="425" t="s">
        <v>84</v>
      </c>
      <c r="D1905" s="425"/>
      <c r="E1905" s="425"/>
      <c r="F1905" s="426"/>
      <c r="G1905" s="427"/>
      <c r="H1905" s="427"/>
      <c r="I1905" s="427"/>
      <c r="J1905" s="430"/>
      <c r="K1905" s="427"/>
      <c r="L1905" s="463">
        <v>1945.12</v>
      </c>
      <c r="M1905" s="457"/>
      <c r="N1905" s="464">
        <v>57749.84</v>
      </c>
      <c r="EZ1905" s="337"/>
      <c r="FA1905" s="339"/>
      <c r="FB1905" s="432"/>
      <c r="FC1905" s="432"/>
      <c r="FD1905" s="432"/>
      <c r="FJ1905" s="432" t="s">
        <v>84</v>
      </c>
      <c r="FK1905" s="432"/>
    </row>
    <row r="1906" spans="1:167" s="327" customFormat="1" ht="15" x14ac:dyDescent="0.25">
      <c r="A1906" s="423" t="s">
        <v>639</v>
      </c>
      <c r="B1906" s="424" t="s">
        <v>195</v>
      </c>
      <c r="C1906" s="425" t="s">
        <v>280</v>
      </c>
      <c r="D1906" s="425"/>
      <c r="E1906" s="425"/>
      <c r="F1906" s="426" t="s">
        <v>281</v>
      </c>
      <c r="G1906" s="427">
        <v>29.22</v>
      </c>
      <c r="H1906" s="428">
        <v>1</v>
      </c>
      <c r="I1906" s="466">
        <v>29.22</v>
      </c>
      <c r="J1906" s="430"/>
      <c r="K1906" s="427"/>
      <c r="L1906" s="430"/>
      <c r="M1906" s="483">
        <v>9.5</v>
      </c>
      <c r="N1906" s="431"/>
      <c r="EZ1906" s="337"/>
      <c r="FA1906" s="339"/>
      <c r="FB1906" s="432" t="s">
        <v>280</v>
      </c>
      <c r="FC1906" s="432" t="s">
        <v>4</v>
      </c>
      <c r="FD1906" s="432" t="s">
        <v>4</v>
      </c>
      <c r="FJ1906" s="432"/>
      <c r="FK1906" s="432"/>
    </row>
    <row r="1907" spans="1:167" s="327" customFormat="1" ht="15" x14ac:dyDescent="0.25">
      <c r="A1907" s="461"/>
      <c r="B1907" s="462"/>
      <c r="C1907" s="425" t="s">
        <v>84</v>
      </c>
      <c r="D1907" s="425"/>
      <c r="E1907" s="425"/>
      <c r="F1907" s="426"/>
      <c r="G1907" s="427"/>
      <c r="H1907" s="427"/>
      <c r="I1907" s="427"/>
      <c r="J1907" s="430"/>
      <c r="K1907" s="427"/>
      <c r="L1907" s="467">
        <v>0</v>
      </c>
      <c r="M1907" s="457"/>
      <c r="N1907" s="474">
        <v>0</v>
      </c>
      <c r="EZ1907" s="337"/>
      <c r="FA1907" s="339"/>
      <c r="FB1907" s="432"/>
      <c r="FC1907" s="432"/>
      <c r="FD1907" s="432"/>
      <c r="FJ1907" s="432" t="s">
        <v>84</v>
      </c>
      <c r="FK1907" s="432"/>
    </row>
    <row r="1908" spans="1:167" s="327" customFormat="1" ht="0" hidden="1" customHeight="1" x14ac:dyDescent="0.25">
      <c r="A1908" s="475"/>
      <c r="B1908" s="432"/>
      <c r="C1908" s="432"/>
      <c r="D1908" s="432"/>
      <c r="E1908" s="432"/>
      <c r="F1908" s="476"/>
      <c r="G1908" s="476"/>
      <c r="H1908" s="476"/>
      <c r="I1908" s="476"/>
      <c r="J1908" s="477"/>
      <c r="K1908" s="476"/>
      <c r="L1908" s="477"/>
      <c r="M1908" s="444"/>
      <c r="N1908" s="477"/>
      <c r="EZ1908" s="337"/>
      <c r="FA1908" s="339"/>
      <c r="FB1908" s="432"/>
      <c r="FC1908" s="432"/>
      <c r="FD1908" s="432"/>
      <c r="FJ1908" s="432"/>
      <c r="FK1908" s="432"/>
    </row>
    <row r="1909" spans="1:167" s="327" customFormat="1" ht="15" x14ac:dyDescent="0.25">
      <c r="A1909" s="478"/>
      <c r="B1909" s="479"/>
      <c r="C1909" s="425" t="s">
        <v>2196</v>
      </c>
      <c r="D1909" s="425"/>
      <c r="E1909" s="425"/>
      <c r="F1909" s="425"/>
      <c r="G1909" s="425"/>
      <c r="H1909" s="425"/>
      <c r="I1909" s="425"/>
      <c r="J1909" s="425"/>
      <c r="K1909" s="425"/>
      <c r="L1909" s="480">
        <v>2292111.4700000002</v>
      </c>
      <c r="M1909" s="481"/>
      <c r="N1909" s="482">
        <v>91627179.269999996</v>
      </c>
      <c r="EZ1909" s="337"/>
      <c r="FA1909" s="339"/>
      <c r="FB1909" s="432"/>
      <c r="FC1909" s="432"/>
      <c r="FD1909" s="432"/>
      <c r="FJ1909" s="432"/>
      <c r="FK1909" s="432" t="s">
        <v>2196</v>
      </c>
    </row>
    <row r="1910" spans="1:167" s="327" customFormat="1" ht="15" x14ac:dyDescent="0.25">
      <c r="A1910" s="417" t="s">
        <v>646</v>
      </c>
      <c r="B1910" s="418"/>
      <c r="C1910" s="418"/>
      <c r="D1910" s="418"/>
      <c r="E1910" s="418"/>
      <c r="F1910" s="418"/>
      <c r="G1910" s="418"/>
      <c r="H1910" s="418"/>
      <c r="I1910" s="418"/>
      <c r="J1910" s="418"/>
      <c r="K1910" s="418"/>
      <c r="L1910" s="418"/>
      <c r="M1910" s="418"/>
      <c r="N1910" s="419"/>
      <c r="EZ1910" s="337" t="s">
        <v>646</v>
      </c>
      <c r="FA1910" s="339"/>
      <c r="FB1910" s="432"/>
      <c r="FC1910" s="432"/>
      <c r="FD1910" s="432"/>
      <c r="FJ1910" s="432"/>
      <c r="FK1910" s="432"/>
    </row>
    <row r="1911" spans="1:167" s="327" customFormat="1" ht="15" x14ac:dyDescent="0.25">
      <c r="A1911" s="420" t="s">
        <v>647</v>
      </c>
      <c r="B1911" s="421"/>
      <c r="C1911" s="421"/>
      <c r="D1911" s="421"/>
      <c r="E1911" s="421"/>
      <c r="F1911" s="421"/>
      <c r="G1911" s="421"/>
      <c r="H1911" s="421"/>
      <c r="I1911" s="421"/>
      <c r="J1911" s="421"/>
      <c r="K1911" s="421"/>
      <c r="L1911" s="421"/>
      <c r="M1911" s="421"/>
      <c r="N1911" s="422"/>
      <c r="EZ1911" s="337"/>
      <c r="FA1911" s="339" t="s">
        <v>647</v>
      </c>
      <c r="FB1911" s="432"/>
      <c r="FC1911" s="432"/>
      <c r="FD1911" s="432"/>
      <c r="FJ1911" s="432"/>
      <c r="FK1911" s="432"/>
    </row>
    <row r="1912" spans="1:167" s="327" customFormat="1" ht="56.25" x14ac:dyDescent="0.25">
      <c r="A1912" s="423" t="s">
        <v>648</v>
      </c>
      <c r="B1912" s="424" t="s">
        <v>649</v>
      </c>
      <c r="C1912" s="425" t="s">
        <v>650</v>
      </c>
      <c r="D1912" s="425"/>
      <c r="E1912" s="425"/>
      <c r="F1912" s="426" t="s">
        <v>60</v>
      </c>
      <c r="G1912" s="427">
        <v>1.1499999999999999</v>
      </c>
      <c r="H1912" s="428">
        <v>1</v>
      </c>
      <c r="I1912" s="466">
        <v>1.1499999999999999</v>
      </c>
      <c r="J1912" s="430"/>
      <c r="K1912" s="427"/>
      <c r="L1912" s="430"/>
      <c r="M1912" s="427"/>
      <c r="N1912" s="431"/>
      <c r="EZ1912" s="337"/>
      <c r="FA1912" s="339"/>
      <c r="FB1912" s="432" t="s">
        <v>650</v>
      </c>
      <c r="FC1912" s="432" t="s">
        <v>4</v>
      </c>
      <c r="FD1912" s="432" t="s">
        <v>4</v>
      </c>
      <c r="FJ1912" s="432"/>
      <c r="FK1912" s="432"/>
    </row>
    <row r="1913" spans="1:167" s="327" customFormat="1" ht="15" x14ac:dyDescent="0.25">
      <c r="A1913" s="433"/>
      <c r="B1913" s="434"/>
      <c r="C1913" s="435" t="s">
        <v>2197</v>
      </c>
      <c r="D1913" s="435"/>
      <c r="E1913" s="435"/>
      <c r="F1913" s="435"/>
      <c r="G1913" s="435"/>
      <c r="H1913" s="435"/>
      <c r="I1913" s="435"/>
      <c r="J1913" s="435"/>
      <c r="K1913" s="435"/>
      <c r="L1913" s="435"/>
      <c r="M1913" s="435"/>
      <c r="N1913" s="436"/>
      <c r="EZ1913" s="337"/>
      <c r="FA1913" s="339"/>
      <c r="FB1913" s="432"/>
      <c r="FC1913" s="432"/>
      <c r="FD1913" s="432"/>
      <c r="FE1913" s="437" t="s">
        <v>2197</v>
      </c>
      <c r="FJ1913" s="432"/>
      <c r="FK1913" s="432"/>
    </row>
    <row r="1914" spans="1:167" s="327" customFormat="1" ht="67.5" x14ac:dyDescent="0.25">
      <c r="A1914" s="438"/>
      <c r="B1914" s="439" t="s">
        <v>61</v>
      </c>
      <c r="C1914" s="440" t="s">
        <v>62</v>
      </c>
      <c r="D1914" s="440"/>
      <c r="E1914" s="440"/>
      <c r="F1914" s="440"/>
      <c r="G1914" s="440"/>
      <c r="H1914" s="440"/>
      <c r="I1914" s="440"/>
      <c r="J1914" s="440"/>
      <c r="K1914" s="440"/>
      <c r="L1914" s="440"/>
      <c r="M1914" s="440"/>
      <c r="N1914" s="441"/>
      <c r="EZ1914" s="337"/>
      <c r="FA1914" s="339"/>
      <c r="FB1914" s="432"/>
      <c r="FC1914" s="432"/>
      <c r="FD1914" s="432"/>
      <c r="FF1914" s="437" t="s">
        <v>62</v>
      </c>
      <c r="FJ1914" s="432"/>
      <c r="FK1914" s="432"/>
    </row>
    <row r="1915" spans="1:167" s="327" customFormat="1" ht="67.5" x14ac:dyDescent="0.25">
      <c r="A1915" s="438"/>
      <c r="B1915" s="439" t="s">
        <v>63</v>
      </c>
      <c r="C1915" s="440" t="s">
        <v>64</v>
      </c>
      <c r="D1915" s="440"/>
      <c r="E1915" s="440"/>
      <c r="F1915" s="440"/>
      <c r="G1915" s="440"/>
      <c r="H1915" s="440"/>
      <c r="I1915" s="440"/>
      <c r="J1915" s="440"/>
      <c r="K1915" s="440"/>
      <c r="L1915" s="440"/>
      <c r="M1915" s="440"/>
      <c r="N1915" s="441"/>
      <c r="EZ1915" s="337"/>
      <c r="FA1915" s="339"/>
      <c r="FB1915" s="432"/>
      <c r="FC1915" s="432"/>
      <c r="FD1915" s="432"/>
      <c r="FF1915" s="437" t="s">
        <v>64</v>
      </c>
      <c r="FJ1915" s="432"/>
      <c r="FK1915" s="432"/>
    </row>
    <row r="1916" spans="1:167" s="327" customFormat="1" ht="15" x14ac:dyDescent="0.25">
      <c r="A1916" s="442"/>
      <c r="B1916" s="439" t="s">
        <v>57</v>
      </c>
      <c r="C1916" s="435" t="s">
        <v>67</v>
      </c>
      <c r="D1916" s="435"/>
      <c r="E1916" s="435"/>
      <c r="F1916" s="443"/>
      <c r="G1916" s="444"/>
      <c r="H1916" s="444"/>
      <c r="I1916" s="444"/>
      <c r="J1916" s="447">
        <v>1123.2</v>
      </c>
      <c r="K1916" s="446">
        <v>1.5</v>
      </c>
      <c r="L1916" s="447">
        <v>1937.52</v>
      </c>
      <c r="M1916" s="448">
        <v>52.21</v>
      </c>
      <c r="N1916" s="449">
        <v>101157.92</v>
      </c>
      <c r="EZ1916" s="337"/>
      <c r="FA1916" s="339"/>
      <c r="FB1916" s="432"/>
      <c r="FC1916" s="432"/>
      <c r="FD1916" s="432"/>
      <c r="FG1916" s="437" t="s">
        <v>67</v>
      </c>
      <c r="FJ1916" s="432"/>
      <c r="FK1916" s="432"/>
    </row>
    <row r="1917" spans="1:167" s="327" customFormat="1" ht="15" x14ac:dyDescent="0.25">
      <c r="A1917" s="442"/>
      <c r="B1917" s="439" t="s">
        <v>68</v>
      </c>
      <c r="C1917" s="435" t="s">
        <v>69</v>
      </c>
      <c r="D1917" s="435"/>
      <c r="E1917" s="435"/>
      <c r="F1917" s="443"/>
      <c r="G1917" s="444"/>
      <c r="H1917" s="444"/>
      <c r="I1917" s="444"/>
      <c r="J1917" s="445">
        <v>7.82</v>
      </c>
      <c r="K1917" s="446">
        <v>1.5</v>
      </c>
      <c r="L1917" s="445">
        <v>13.49</v>
      </c>
      <c r="M1917" s="448">
        <v>15.71</v>
      </c>
      <c r="N1917" s="472">
        <v>211.93</v>
      </c>
      <c r="EZ1917" s="337"/>
      <c r="FA1917" s="339"/>
      <c r="FB1917" s="432"/>
      <c r="FC1917" s="432"/>
      <c r="FD1917" s="432"/>
      <c r="FG1917" s="437" t="s">
        <v>69</v>
      </c>
      <c r="FJ1917" s="432"/>
      <c r="FK1917" s="432"/>
    </row>
    <row r="1918" spans="1:167" s="327" customFormat="1" ht="15" x14ac:dyDescent="0.25">
      <c r="A1918" s="442"/>
      <c r="B1918" s="439" t="s">
        <v>70</v>
      </c>
      <c r="C1918" s="435" t="s">
        <v>71</v>
      </c>
      <c r="D1918" s="435"/>
      <c r="E1918" s="435"/>
      <c r="F1918" s="443"/>
      <c r="G1918" s="444"/>
      <c r="H1918" s="444"/>
      <c r="I1918" s="444"/>
      <c r="J1918" s="445">
        <v>3.38</v>
      </c>
      <c r="K1918" s="446">
        <v>1.5</v>
      </c>
      <c r="L1918" s="445">
        <v>5.83</v>
      </c>
      <c r="M1918" s="448">
        <v>52.21</v>
      </c>
      <c r="N1918" s="472">
        <v>304.38</v>
      </c>
      <c r="EZ1918" s="337"/>
      <c r="FA1918" s="339"/>
      <c r="FB1918" s="432"/>
      <c r="FC1918" s="432"/>
      <c r="FD1918" s="432"/>
      <c r="FG1918" s="437" t="s">
        <v>71</v>
      </c>
      <c r="FJ1918" s="432"/>
      <c r="FK1918" s="432"/>
    </row>
    <row r="1919" spans="1:167" s="327" customFormat="1" ht="15" x14ac:dyDescent="0.25">
      <c r="A1919" s="452"/>
      <c r="B1919" s="439"/>
      <c r="C1919" s="435" t="s">
        <v>74</v>
      </c>
      <c r="D1919" s="435"/>
      <c r="E1919" s="435"/>
      <c r="F1919" s="443" t="s">
        <v>75</v>
      </c>
      <c r="G1919" s="450">
        <v>144</v>
      </c>
      <c r="H1919" s="446">
        <v>1.5</v>
      </c>
      <c r="I1919" s="446">
        <v>248.4</v>
      </c>
      <c r="J1919" s="370"/>
      <c r="K1919" s="444"/>
      <c r="L1919" s="370"/>
      <c r="M1919" s="444"/>
      <c r="N1919" s="451"/>
      <c r="EZ1919" s="337"/>
      <c r="FA1919" s="339"/>
      <c r="FB1919" s="432"/>
      <c r="FC1919" s="432"/>
      <c r="FD1919" s="432"/>
      <c r="FH1919" s="437" t="s">
        <v>74</v>
      </c>
      <c r="FJ1919" s="432"/>
      <c r="FK1919" s="432"/>
    </row>
    <row r="1920" spans="1:167" s="327" customFormat="1" ht="15" x14ac:dyDescent="0.25">
      <c r="A1920" s="452"/>
      <c r="B1920" s="439"/>
      <c r="C1920" s="435" t="s">
        <v>76</v>
      </c>
      <c r="D1920" s="435"/>
      <c r="E1920" s="435"/>
      <c r="F1920" s="443" t="s">
        <v>75</v>
      </c>
      <c r="G1920" s="448">
        <v>0.25</v>
      </c>
      <c r="H1920" s="446">
        <v>1.5</v>
      </c>
      <c r="I1920" s="465">
        <v>0.43125000000000002</v>
      </c>
      <c r="J1920" s="370"/>
      <c r="K1920" s="444"/>
      <c r="L1920" s="370"/>
      <c r="M1920" s="444"/>
      <c r="N1920" s="451"/>
      <c r="EZ1920" s="337"/>
      <c r="FA1920" s="339"/>
      <c r="FB1920" s="432"/>
      <c r="FC1920" s="432"/>
      <c r="FD1920" s="432"/>
      <c r="FH1920" s="437" t="s">
        <v>76</v>
      </c>
      <c r="FJ1920" s="432"/>
      <c r="FK1920" s="432"/>
    </row>
    <row r="1921" spans="1:167" s="327" customFormat="1" ht="15" x14ac:dyDescent="0.25">
      <c r="A1921" s="433"/>
      <c r="B1921" s="439"/>
      <c r="C1921" s="455" t="s">
        <v>77</v>
      </c>
      <c r="D1921" s="455"/>
      <c r="E1921" s="455"/>
      <c r="F1921" s="456"/>
      <c r="G1921" s="457"/>
      <c r="H1921" s="457"/>
      <c r="I1921" s="457"/>
      <c r="J1921" s="459">
        <v>1131.02</v>
      </c>
      <c r="K1921" s="457"/>
      <c r="L1921" s="459">
        <v>1951.01</v>
      </c>
      <c r="M1921" s="457"/>
      <c r="N1921" s="460">
        <v>101369.85</v>
      </c>
      <c r="EZ1921" s="337"/>
      <c r="FA1921" s="339"/>
      <c r="FB1921" s="432"/>
      <c r="FC1921" s="432"/>
      <c r="FD1921" s="432"/>
      <c r="FI1921" s="437" t="s">
        <v>77</v>
      </c>
      <c r="FJ1921" s="432"/>
      <c r="FK1921" s="432"/>
    </row>
    <row r="1922" spans="1:167" s="327" customFormat="1" ht="15" x14ac:dyDescent="0.25">
      <c r="A1922" s="452"/>
      <c r="B1922" s="439"/>
      <c r="C1922" s="435" t="s">
        <v>78</v>
      </c>
      <c r="D1922" s="435"/>
      <c r="E1922" s="435"/>
      <c r="F1922" s="443"/>
      <c r="G1922" s="444"/>
      <c r="H1922" s="444"/>
      <c r="I1922" s="444"/>
      <c r="J1922" s="370"/>
      <c r="K1922" s="444"/>
      <c r="L1922" s="447">
        <v>1943.35</v>
      </c>
      <c r="M1922" s="444"/>
      <c r="N1922" s="449">
        <v>101462.3</v>
      </c>
      <c r="EZ1922" s="337"/>
      <c r="FA1922" s="339"/>
      <c r="FB1922" s="432"/>
      <c r="FC1922" s="432"/>
      <c r="FD1922" s="432"/>
      <c r="FH1922" s="437" t="s">
        <v>78</v>
      </c>
      <c r="FJ1922" s="432"/>
      <c r="FK1922" s="432"/>
    </row>
    <row r="1923" spans="1:167" s="327" customFormat="1" ht="22.5" x14ac:dyDescent="0.25">
      <c r="A1923" s="452"/>
      <c r="B1923" s="439" t="s">
        <v>651</v>
      </c>
      <c r="C1923" s="435" t="s">
        <v>652</v>
      </c>
      <c r="D1923" s="435"/>
      <c r="E1923" s="435"/>
      <c r="F1923" s="443" t="s">
        <v>81</v>
      </c>
      <c r="G1923" s="450">
        <v>90</v>
      </c>
      <c r="H1923" s="444"/>
      <c r="I1923" s="450">
        <v>90</v>
      </c>
      <c r="J1923" s="370"/>
      <c r="K1923" s="444"/>
      <c r="L1923" s="447">
        <v>1749.02</v>
      </c>
      <c r="M1923" s="444"/>
      <c r="N1923" s="449">
        <v>91316.07</v>
      </c>
      <c r="EZ1923" s="337"/>
      <c r="FA1923" s="339"/>
      <c r="FB1923" s="432"/>
      <c r="FC1923" s="432"/>
      <c r="FD1923" s="432"/>
      <c r="FH1923" s="437" t="s">
        <v>652</v>
      </c>
      <c r="FJ1923" s="432"/>
      <c r="FK1923" s="432"/>
    </row>
    <row r="1924" spans="1:167" s="327" customFormat="1" ht="22.5" x14ac:dyDescent="0.25">
      <c r="A1924" s="452"/>
      <c r="B1924" s="439" t="s">
        <v>653</v>
      </c>
      <c r="C1924" s="435" t="s">
        <v>654</v>
      </c>
      <c r="D1924" s="435"/>
      <c r="E1924" s="435"/>
      <c r="F1924" s="443" t="s">
        <v>81</v>
      </c>
      <c r="G1924" s="450">
        <v>45</v>
      </c>
      <c r="H1924" s="444"/>
      <c r="I1924" s="450">
        <v>45</v>
      </c>
      <c r="J1924" s="370"/>
      <c r="K1924" s="444"/>
      <c r="L1924" s="445">
        <v>874.51</v>
      </c>
      <c r="M1924" s="444"/>
      <c r="N1924" s="449">
        <v>45658.04</v>
      </c>
      <c r="EZ1924" s="337"/>
      <c r="FA1924" s="339"/>
      <c r="FB1924" s="432"/>
      <c r="FC1924" s="432"/>
      <c r="FD1924" s="432"/>
      <c r="FH1924" s="437" t="s">
        <v>654</v>
      </c>
      <c r="FJ1924" s="432"/>
      <c r="FK1924" s="432"/>
    </row>
    <row r="1925" spans="1:167" s="327" customFormat="1" ht="15" x14ac:dyDescent="0.25">
      <c r="A1925" s="461"/>
      <c r="B1925" s="462"/>
      <c r="C1925" s="425" t="s">
        <v>84</v>
      </c>
      <c r="D1925" s="425"/>
      <c r="E1925" s="425"/>
      <c r="F1925" s="426"/>
      <c r="G1925" s="427"/>
      <c r="H1925" s="427"/>
      <c r="I1925" s="427"/>
      <c r="J1925" s="430"/>
      <c r="K1925" s="427"/>
      <c r="L1925" s="463">
        <v>4574.54</v>
      </c>
      <c r="M1925" s="457"/>
      <c r="N1925" s="464">
        <v>238343.96</v>
      </c>
      <c r="EZ1925" s="337"/>
      <c r="FA1925" s="339"/>
      <c r="FB1925" s="432"/>
      <c r="FC1925" s="432"/>
      <c r="FD1925" s="432"/>
      <c r="FJ1925" s="432" t="s">
        <v>84</v>
      </c>
      <c r="FK1925" s="432"/>
    </row>
    <row r="1926" spans="1:167" s="327" customFormat="1" ht="45" x14ac:dyDescent="0.25">
      <c r="A1926" s="423" t="s">
        <v>655</v>
      </c>
      <c r="B1926" s="424" t="s">
        <v>656</v>
      </c>
      <c r="C1926" s="425" t="s">
        <v>657</v>
      </c>
      <c r="D1926" s="425"/>
      <c r="E1926" s="425"/>
      <c r="F1926" s="426" t="s">
        <v>139</v>
      </c>
      <c r="G1926" s="427">
        <v>0.193</v>
      </c>
      <c r="H1926" s="428">
        <v>1</v>
      </c>
      <c r="I1926" s="429">
        <v>0.193</v>
      </c>
      <c r="J1926" s="430"/>
      <c r="K1926" s="427"/>
      <c r="L1926" s="430"/>
      <c r="M1926" s="427"/>
      <c r="N1926" s="431"/>
      <c r="EZ1926" s="337"/>
      <c r="FA1926" s="339"/>
      <c r="FB1926" s="432" t="s">
        <v>657</v>
      </c>
      <c r="FC1926" s="432" t="s">
        <v>4</v>
      </c>
      <c r="FD1926" s="432" t="s">
        <v>4</v>
      </c>
      <c r="FJ1926" s="432"/>
      <c r="FK1926" s="432"/>
    </row>
    <row r="1927" spans="1:167" s="327" customFormat="1" ht="67.5" x14ac:dyDescent="0.25">
      <c r="A1927" s="438"/>
      <c r="B1927" s="439" t="s">
        <v>61</v>
      </c>
      <c r="C1927" s="440" t="s">
        <v>62</v>
      </c>
      <c r="D1927" s="440"/>
      <c r="E1927" s="440"/>
      <c r="F1927" s="440"/>
      <c r="G1927" s="440"/>
      <c r="H1927" s="440"/>
      <c r="I1927" s="440"/>
      <c r="J1927" s="440"/>
      <c r="K1927" s="440"/>
      <c r="L1927" s="440"/>
      <c r="M1927" s="440"/>
      <c r="N1927" s="441"/>
      <c r="EZ1927" s="337"/>
      <c r="FA1927" s="339"/>
      <c r="FB1927" s="432"/>
      <c r="FC1927" s="432"/>
      <c r="FD1927" s="432"/>
      <c r="FF1927" s="437" t="s">
        <v>62</v>
      </c>
      <c r="FJ1927" s="432"/>
      <c r="FK1927" s="432"/>
    </row>
    <row r="1928" spans="1:167" s="327" customFormat="1" ht="67.5" x14ac:dyDescent="0.25">
      <c r="A1928" s="438"/>
      <c r="B1928" s="439" t="s">
        <v>63</v>
      </c>
      <c r="C1928" s="440" t="s">
        <v>64</v>
      </c>
      <c r="D1928" s="440"/>
      <c r="E1928" s="440"/>
      <c r="F1928" s="440"/>
      <c r="G1928" s="440"/>
      <c r="H1928" s="440"/>
      <c r="I1928" s="440"/>
      <c r="J1928" s="440"/>
      <c r="K1928" s="440"/>
      <c r="L1928" s="440"/>
      <c r="M1928" s="440"/>
      <c r="N1928" s="441"/>
      <c r="EZ1928" s="337"/>
      <c r="FA1928" s="339"/>
      <c r="FB1928" s="432"/>
      <c r="FC1928" s="432"/>
      <c r="FD1928" s="432"/>
      <c r="FF1928" s="437" t="s">
        <v>64</v>
      </c>
      <c r="FJ1928" s="432"/>
      <c r="FK1928" s="432"/>
    </row>
    <row r="1929" spans="1:167" s="327" customFormat="1" ht="22.5" x14ac:dyDescent="0.25">
      <c r="A1929" s="438"/>
      <c r="B1929" s="439" t="s">
        <v>105</v>
      </c>
      <c r="C1929" s="440" t="s">
        <v>106</v>
      </c>
      <c r="D1929" s="440"/>
      <c r="E1929" s="440"/>
      <c r="F1929" s="440"/>
      <c r="G1929" s="440"/>
      <c r="H1929" s="440"/>
      <c r="I1929" s="440"/>
      <c r="J1929" s="440"/>
      <c r="K1929" s="440"/>
      <c r="L1929" s="440"/>
      <c r="M1929" s="440"/>
      <c r="N1929" s="441"/>
      <c r="EZ1929" s="337"/>
      <c r="FA1929" s="339"/>
      <c r="FB1929" s="432"/>
      <c r="FC1929" s="432"/>
      <c r="FD1929" s="432"/>
      <c r="FF1929" s="437" t="s">
        <v>106</v>
      </c>
      <c r="FJ1929" s="432"/>
      <c r="FK1929" s="432"/>
    </row>
    <row r="1930" spans="1:167" s="327" customFormat="1" ht="33.75" x14ac:dyDescent="0.25">
      <c r="A1930" s="438"/>
      <c r="B1930" s="439" t="s">
        <v>92</v>
      </c>
      <c r="C1930" s="440" t="s">
        <v>93</v>
      </c>
      <c r="D1930" s="440"/>
      <c r="E1930" s="440"/>
      <c r="F1930" s="440"/>
      <c r="G1930" s="440"/>
      <c r="H1930" s="440"/>
      <c r="I1930" s="440"/>
      <c r="J1930" s="440"/>
      <c r="K1930" s="440"/>
      <c r="L1930" s="440"/>
      <c r="M1930" s="440"/>
      <c r="N1930" s="441"/>
      <c r="EZ1930" s="337"/>
      <c r="FA1930" s="339"/>
      <c r="FB1930" s="432"/>
      <c r="FC1930" s="432"/>
      <c r="FD1930" s="432"/>
      <c r="FF1930" s="437" t="s">
        <v>93</v>
      </c>
      <c r="FJ1930" s="432"/>
      <c r="FK1930" s="432"/>
    </row>
    <row r="1931" spans="1:167" s="327" customFormat="1" ht="15" x14ac:dyDescent="0.25">
      <c r="A1931" s="442"/>
      <c r="B1931" s="439" t="s">
        <v>57</v>
      </c>
      <c r="C1931" s="435" t="s">
        <v>67</v>
      </c>
      <c r="D1931" s="435"/>
      <c r="E1931" s="435"/>
      <c r="F1931" s="443"/>
      <c r="G1931" s="444"/>
      <c r="H1931" s="444"/>
      <c r="I1931" s="444"/>
      <c r="J1931" s="445">
        <v>942.89</v>
      </c>
      <c r="K1931" s="454">
        <v>1.2075</v>
      </c>
      <c r="L1931" s="445">
        <v>219.74</v>
      </c>
      <c r="M1931" s="448">
        <v>52.21</v>
      </c>
      <c r="N1931" s="449">
        <v>11472.63</v>
      </c>
      <c r="EZ1931" s="337"/>
      <c r="FA1931" s="339"/>
      <c r="FB1931" s="432"/>
      <c r="FC1931" s="432"/>
      <c r="FD1931" s="432"/>
      <c r="FG1931" s="437" t="s">
        <v>67</v>
      </c>
      <c r="FJ1931" s="432"/>
      <c r="FK1931" s="432"/>
    </row>
    <row r="1932" spans="1:167" s="327" customFormat="1" ht="15" x14ac:dyDescent="0.25">
      <c r="A1932" s="442"/>
      <c r="B1932" s="439" t="s">
        <v>68</v>
      </c>
      <c r="C1932" s="435" t="s">
        <v>69</v>
      </c>
      <c r="D1932" s="435"/>
      <c r="E1932" s="435"/>
      <c r="F1932" s="443"/>
      <c r="G1932" s="444"/>
      <c r="H1932" s="444"/>
      <c r="I1932" s="444"/>
      <c r="J1932" s="447">
        <v>1036.99</v>
      </c>
      <c r="K1932" s="454">
        <v>1.3125</v>
      </c>
      <c r="L1932" s="445">
        <v>262.68</v>
      </c>
      <c r="M1932" s="448">
        <v>15.71</v>
      </c>
      <c r="N1932" s="449">
        <v>4126.7</v>
      </c>
      <c r="EZ1932" s="337"/>
      <c r="FA1932" s="339"/>
      <c r="FB1932" s="432"/>
      <c r="FC1932" s="432"/>
      <c r="FD1932" s="432"/>
      <c r="FG1932" s="437" t="s">
        <v>69</v>
      </c>
      <c r="FJ1932" s="432"/>
      <c r="FK1932" s="432"/>
    </row>
    <row r="1933" spans="1:167" s="327" customFormat="1" ht="15" x14ac:dyDescent="0.25">
      <c r="A1933" s="442"/>
      <c r="B1933" s="439" t="s">
        <v>70</v>
      </c>
      <c r="C1933" s="435" t="s">
        <v>71</v>
      </c>
      <c r="D1933" s="435"/>
      <c r="E1933" s="435"/>
      <c r="F1933" s="443"/>
      <c r="G1933" s="444"/>
      <c r="H1933" s="444"/>
      <c r="I1933" s="444"/>
      <c r="J1933" s="445">
        <v>85.27</v>
      </c>
      <c r="K1933" s="454">
        <v>1.3125</v>
      </c>
      <c r="L1933" s="445">
        <v>21.6</v>
      </c>
      <c r="M1933" s="448">
        <v>52.21</v>
      </c>
      <c r="N1933" s="449">
        <v>1127.74</v>
      </c>
      <c r="EZ1933" s="337"/>
      <c r="FA1933" s="339"/>
      <c r="FB1933" s="432"/>
      <c r="FC1933" s="432"/>
      <c r="FD1933" s="432"/>
      <c r="FG1933" s="437" t="s">
        <v>71</v>
      </c>
      <c r="FJ1933" s="432"/>
      <c r="FK1933" s="432"/>
    </row>
    <row r="1934" spans="1:167" s="327" customFormat="1" ht="15" x14ac:dyDescent="0.25">
      <c r="A1934" s="442"/>
      <c r="B1934" s="439" t="s">
        <v>72</v>
      </c>
      <c r="C1934" s="435" t="s">
        <v>73</v>
      </c>
      <c r="D1934" s="435"/>
      <c r="E1934" s="435"/>
      <c r="F1934" s="443"/>
      <c r="G1934" s="444"/>
      <c r="H1934" s="444"/>
      <c r="I1934" s="444"/>
      <c r="J1934" s="447">
        <v>1080.74</v>
      </c>
      <c r="K1934" s="450">
        <v>0</v>
      </c>
      <c r="L1934" s="445">
        <v>0</v>
      </c>
      <c r="M1934" s="446">
        <v>9.5</v>
      </c>
      <c r="N1934" s="451"/>
      <c r="EZ1934" s="337"/>
      <c r="FA1934" s="339"/>
      <c r="FB1934" s="432"/>
      <c r="FC1934" s="432"/>
      <c r="FD1934" s="432"/>
      <c r="FG1934" s="437" t="s">
        <v>73</v>
      </c>
      <c r="FJ1934" s="432"/>
      <c r="FK1934" s="432"/>
    </row>
    <row r="1935" spans="1:167" s="327" customFormat="1" ht="15" x14ac:dyDescent="0.25">
      <c r="A1935" s="452"/>
      <c r="B1935" s="439"/>
      <c r="C1935" s="435" t="s">
        <v>74</v>
      </c>
      <c r="D1935" s="435"/>
      <c r="E1935" s="435"/>
      <c r="F1935" s="443" t="s">
        <v>75</v>
      </c>
      <c r="G1935" s="448">
        <v>92.35</v>
      </c>
      <c r="H1935" s="454">
        <v>1.2075</v>
      </c>
      <c r="I1935" s="469">
        <v>21.5219366</v>
      </c>
      <c r="J1935" s="370"/>
      <c r="K1935" s="444"/>
      <c r="L1935" s="370"/>
      <c r="M1935" s="444"/>
      <c r="N1935" s="451"/>
      <c r="EZ1935" s="337"/>
      <c r="FA1935" s="339"/>
      <c r="FB1935" s="432"/>
      <c r="FC1935" s="432"/>
      <c r="FD1935" s="432"/>
      <c r="FH1935" s="437" t="s">
        <v>74</v>
      </c>
      <c r="FJ1935" s="432"/>
      <c r="FK1935" s="432"/>
    </row>
    <row r="1936" spans="1:167" s="327" customFormat="1" ht="15" x14ac:dyDescent="0.25">
      <c r="A1936" s="452"/>
      <c r="B1936" s="439"/>
      <c r="C1936" s="435" t="s">
        <v>76</v>
      </c>
      <c r="D1936" s="435"/>
      <c r="E1936" s="435"/>
      <c r="F1936" s="443" t="s">
        <v>75</v>
      </c>
      <c r="G1936" s="448">
        <v>5.97</v>
      </c>
      <c r="H1936" s="454">
        <v>1.3125</v>
      </c>
      <c r="I1936" s="469">
        <v>1.5122755999999999</v>
      </c>
      <c r="J1936" s="370"/>
      <c r="K1936" s="444"/>
      <c r="L1936" s="370"/>
      <c r="M1936" s="444"/>
      <c r="N1936" s="451"/>
      <c r="EZ1936" s="337"/>
      <c r="FA1936" s="339"/>
      <c r="FB1936" s="432"/>
      <c r="FC1936" s="432"/>
      <c r="FD1936" s="432"/>
      <c r="FH1936" s="437" t="s">
        <v>76</v>
      </c>
      <c r="FJ1936" s="432"/>
      <c r="FK1936" s="432"/>
    </row>
    <row r="1937" spans="1:167" s="327" customFormat="1" ht="15" x14ac:dyDescent="0.25">
      <c r="A1937" s="433"/>
      <c r="B1937" s="439"/>
      <c r="C1937" s="455" t="s">
        <v>77</v>
      </c>
      <c r="D1937" s="455"/>
      <c r="E1937" s="455"/>
      <c r="F1937" s="456"/>
      <c r="G1937" s="457"/>
      <c r="H1937" s="457"/>
      <c r="I1937" s="457"/>
      <c r="J1937" s="459">
        <v>3060.62</v>
      </c>
      <c r="K1937" s="457"/>
      <c r="L1937" s="458">
        <v>482.42</v>
      </c>
      <c r="M1937" s="457"/>
      <c r="N1937" s="460">
        <v>15599.33</v>
      </c>
      <c r="EZ1937" s="337"/>
      <c r="FA1937" s="339"/>
      <c r="FB1937" s="432"/>
      <c r="FC1937" s="432"/>
      <c r="FD1937" s="432"/>
      <c r="FI1937" s="437" t="s">
        <v>77</v>
      </c>
      <c r="FJ1937" s="432"/>
      <c r="FK1937" s="432"/>
    </row>
    <row r="1938" spans="1:167" s="327" customFormat="1" ht="15" x14ac:dyDescent="0.25">
      <c r="A1938" s="452"/>
      <c r="B1938" s="439"/>
      <c r="C1938" s="435" t="s">
        <v>78</v>
      </c>
      <c r="D1938" s="435"/>
      <c r="E1938" s="435"/>
      <c r="F1938" s="443"/>
      <c r="G1938" s="444"/>
      <c r="H1938" s="444"/>
      <c r="I1938" s="444"/>
      <c r="J1938" s="370"/>
      <c r="K1938" s="444"/>
      <c r="L1938" s="445">
        <v>241.34</v>
      </c>
      <c r="M1938" s="444"/>
      <c r="N1938" s="449">
        <v>12600.37</v>
      </c>
      <c r="EZ1938" s="337"/>
      <c r="FA1938" s="339"/>
      <c r="FB1938" s="432"/>
      <c r="FC1938" s="432"/>
      <c r="FD1938" s="432"/>
      <c r="FH1938" s="437" t="s">
        <v>78</v>
      </c>
      <c r="FJ1938" s="432"/>
      <c r="FK1938" s="432"/>
    </row>
    <row r="1939" spans="1:167" s="327" customFormat="1" ht="22.5" x14ac:dyDescent="0.25">
      <c r="A1939" s="452"/>
      <c r="B1939" s="439" t="s">
        <v>541</v>
      </c>
      <c r="C1939" s="435" t="s">
        <v>542</v>
      </c>
      <c r="D1939" s="435"/>
      <c r="E1939" s="435"/>
      <c r="F1939" s="443" t="s">
        <v>81</v>
      </c>
      <c r="G1939" s="450">
        <v>93</v>
      </c>
      <c r="H1939" s="444"/>
      <c r="I1939" s="450">
        <v>93</v>
      </c>
      <c r="J1939" s="370"/>
      <c r="K1939" s="444"/>
      <c r="L1939" s="445">
        <v>224.45</v>
      </c>
      <c r="M1939" s="444"/>
      <c r="N1939" s="449">
        <v>11718.34</v>
      </c>
      <c r="EZ1939" s="337"/>
      <c r="FA1939" s="339"/>
      <c r="FB1939" s="432"/>
      <c r="FC1939" s="432"/>
      <c r="FD1939" s="432"/>
      <c r="FH1939" s="437" t="s">
        <v>542</v>
      </c>
      <c r="FJ1939" s="432"/>
      <c r="FK1939" s="432"/>
    </row>
    <row r="1940" spans="1:167" s="327" customFormat="1" ht="45" x14ac:dyDescent="0.25">
      <c r="A1940" s="452"/>
      <c r="B1940" s="439" t="s">
        <v>543</v>
      </c>
      <c r="C1940" s="435" t="s">
        <v>544</v>
      </c>
      <c r="D1940" s="435"/>
      <c r="E1940" s="435"/>
      <c r="F1940" s="443" t="s">
        <v>81</v>
      </c>
      <c r="G1940" s="450">
        <v>62</v>
      </c>
      <c r="H1940" s="448">
        <v>0.85</v>
      </c>
      <c r="I1940" s="446">
        <v>52.7</v>
      </c>
      <c r="J1940" s="370"/>
      <c r="K1940" s="444"/>
      <c r="L1940" s="445">
        <v>127.19</v>
      </c>
      <c r="M1940" s="444"/>
      <c r="N1940" s="449">
        <v>6640.39</v>
      </c>
      <c r="EZ1940" s="337"/>
      <c r="FA1940" s="339"/>
      <c r="FB1940" s="432"/>
      <c r="FC1940" s="432"/>
      <c r="FD1940" s="432"/>
      <c r="FH1940" s="437" t="s">
        <v>544</v>
      </c>
      <c r="FJ1940" s="432"/>
      <c r="FK1940" s="432"/>
    </row>
    <row r="1941" spans="1:167" s="327" customFormat="1" ht="15" x14ac:dyDescent="0.25">
      <c r="A1941" s="461"/>
      <c r="B1941" s="462"/>
      <c r="C1941" s="425" t="s">
        <v>84</v>
      </c>
      <c r="D1941" s="425"/>
      <c r="E1941" s="425"/>
      <c r="F1941" s="426"/>
      <c r="G1941" s="427"/>
      <c r="H1941" s="427"/>
      <c r="I1941" s="427"/>
      <c r="J1941" s="430"/>
      <c r="K1941" s="427"/>
      <c r="L1941" s="467">
        <v>834.06</v>
      </c>
      <c r="M1941" s="457"/>
      <c r="N1941" s="464">
        <v>33958.06</v>
      </c>
      <c r="EZ1941" s="337"/>
      <c r="FA1941" s="339"/>
      <c r="FB1941" s="432"/>
      <c r="FC1941" s="432"/>
      <c r="FD1941" s="432"/>
      <c r="FJ1941" s="432" t="s">
        <v>84</v>
      </c>
      <c r="FK1941" s="432"/>
    </row>
    <row r="1942" spans="1:167" s="327" customFormat="1" ht="67.5" x14ac:dyDescent="0.25">
      <c r="A1942" s="423" t="s">
        <v>658</v>
      </c>
      <c r="B1942" s="424" t="s">
        <v>659</v>
      </c>
      <c r="C1942" s="425" t="s">
        <v>660</v>
      </c>
      <c r="D1942" s="425"/>
      <c r="E1942" s="425"/>
      <c r="F1942" s="426" t="s">
        <v>60</v>
      </c>
      <c r="G1942" s="427">
        <v>0.86</v>
      </c>
      <c r="H1942" s="428">
        <v>1</v>
      </c>
      <c r="I1942" s="466">
        <v>0.86</v>
      </c>
      <c r="J1942" s="430"/>
      <c r="K1942" s="427"/>
      <c r="L1942" s="430"/>
      <c r="M1942" s="427"/>
      <c r="N1942" s="431"/>
      <c r="EZ1942" s="337"/>
      <c r="FA1942" s="339"/>
      <c r="FB1942" s="432" t="s">
        <v>660</v>
      </c>
      <c r="FC1942" s="432" t="s">
        <v>4</v>
      </c>
      <c r="FD1942" s="432" t="s">
        <v>4</v>
      </c>
      <c r="FJ1942" s="432"/>
      <c r="FK1942" s="432"/>
    </row>
    <row r="1943" spans="1:167" s="327" customFormat="1" ht="15" x14ac:dyDescent="0.25">
      <c r="A1943" s="433"/>
      <c r="B1943" s="434"/>
      <c r="C1943" s="435" t="s">
        <v>2198</v>
      </c>
      <c r="D1943" s="435"/>
      <c r="E1943" s="435"/>
      <c r="F1943" s="435"/>
      <c r="G1943" s="435"/>
      <c r="H1943" s="435"/>
      <c r="I1943" s="435"/>
      <c r="J1943" s="435"/>
      <c r="K1943" s="435"/>
      <c r="L1943" s="435"/>
      <c r="M1943" s="435"/>
      <c r="N1943" s="436"/>
      <c r="EZ1943" s="337"/>
      <c r="FA1943" s="339"/>
      <c r="FB1943" s="432"/>
      <c r="FC1943" s="432"/>
      <c r="FD1943" s="432"/>
      <c r="FE1943" s="437" t="s">
        <v>2198</v>
      </c>
      <c r="FJ1943" s="432"/>
      <c r="FK1943" s="432"/>
    </row>
    <row r="1944" spans="1:167" s="327" customFormat="1" ht="67.5" x14ac:dyDescent="0.25">
      <c r="A1944" s="438"/>
      <c r="B1944" s="439" t="s">
        <v>61</v>
      </c>
      <c r="C1944" s="440" t="s">
        <v>62</v>
      </c>
      <c r="D1944" s="440"/>
      <c r="E1944" s="440"/>
      <c r="F1944" s="440"/>
      <c r="G1944" s="440"/>
      <c r="H1944" s="440"/>
      <c r="I1944" s="440"/>
      <c r="J1944" s="440"/>
      <c r="K1944" s="440"/>
      <c r="L1944" s="440"/>
      <c r="M1944" s="440"/>
      <c r="N1944" s="441"/>
      <c r="EZ1944" s="337"/>
      <c r="FA1944" s="339"/>
      <c r="FB1944" s="432"/>
      <c r="FC1944" s="432"/>
      <c r="FD1944" s="432"/>
      <c r="FF1944" s="437" t="s">
        <v>62</v>
      </c>
      <c r="FJ1944" s="432"/>
      <c r="FK1944" s="432"/>
    </row>
    <row r="1945" spans="1:167" s="327" customFormat="1" ht="67.5" x14ac:dyDescent="0.25">
      <c r="A1945" s="438"/>
      <c r="B1945" s="439" t="s">
        <v>63</v>
      </c>
      <c r="C1945" s="440" t="s">
        <v>64</v>
      </c>
      <c r="D1945" s="440"/>
      <c r="E1945" s="440"/>
      <c r="F1945" s="440"/>
      <c r="G1945" s="440"/>
      <c r="H1945" s="440"/>
      <c r="I1945" s="440"/>
      <c r="J1945" s="440"/>
      <c r="K1945" s="440"/>
      <c r="L1945" s="440"/>
      <c r="M1945" s="440"/>
      <c r="N1945" s="441"/>
      <c r="EZ1945" s="337"/>
      <c r="FA1945" s="339"/>
      <c r="FB1945" s="432"/>
      <c r="FC1945" s="432"/>
      <c r="FD1945" s="432"/>
      <c r="FF1945" s="437" t="s">
        <v>64</v>
      </c>
      <c r="FJ1945" s="432"/>
      <c r="FK1945" s="432"/>
    </row>
    <row r="1946" spans="1:167" s="327" customFormat="1" ht="22.5" x14ac:dyDescent="0.25">
      <c r="A1946" s="438"/>
      <c r="B1946" s="439" t="s">
        <v>105</v>
      </c>
      <c r="C1946" s="440" t="s">
        <v>106</v>
      </c>
      <c r="D1946" s="440"/>
      <c r="E1946" s="440"/>
      <c r="F1946" s="440"/>
      <c r="G1946" s="440"/>
      <c r="H1946" s="440"/>
      <c r="I1946" s="440"/>
      <c r="J1946" s="440"/>
      <c r="K1946" s="440"/>
      <c r="L1946" s="440"/>
      <c r="M1946" s="440"/>
      <c r="N1946" s="441"/>
      <c r="EZ1946" s="337"/>
      <c r="FA1946" s="339"/>
      <c r="FB1946" s="432"/>
      <c r="FC1946" s="432"/>
      <c r="FD1946" s="432"/>
      <c r="FF1946" s="437" t="s">
        <v>106</v>
      </c>
      <c r="FJ1946" s="432"/>
      <c r="FK1946" s="432"/>
    </row>
    <row r="1947" spans="1:167" s="327" customFormat="1" ht="33.75" x14ac:dyDescent="0.25">
      <c r="A1947" s="438"/>
      <c r="B1947" s="439" t="s">
        <v>92</v>
      </c>
      <c r="C1947" s="440" t="s">
        <v>93</v>
      </c>
      <c r="D1947" s="440"/>
      <c r="E1947" s="440"/>
      <c r="F1947" s="440"/>
      <c r="G1947" s="440"/>
      <c r="H1947" s="440"/>
      <c r="I1947" s="440"/>
      <c r="J1947" s="440"/>
      <c r="K1947" s="440"/>
      <c r="L1947" s="440"/>
      <c r="M1947" s="440"/>
      <c r="N1947" s="441"/>
      <c r="EZ1947" s="337"/>
      <c r="FA1947" s="339"/>
      <c r="FB1947" s="432"/>
      <c r="FC1947" s="432"/>
      <c r="FD1947" s="432"/>
      <c r="FF1947" s="437" t="s">
        <v>93</v>
      </c>
      <c r="FJ1947" s="432"/>
      <c r="FK1947" s="432"/>
    </row>
    <row r="1948" spans="1:167" s="327" customFormat="1" ht="15" x14ac:dyDescent="0.25">
      <c r="A1948" s="442"/>
      <c r="B1948" s="439" t="s">
        <v>57</v>
      </c>
      <c r="C1948" s="435" t="s">
        <v>67</v>
      </c>
      <c r="D1948" s="435"/>
      <c r="E1948" s="435"/>
      <c r="F1948" s="443"/>
      <c r="G1948" s="444"/>
      <c r="H1948" s="444"/>
      <c r="I1948" s="444"/>
      <c r="J1948" s="445">
        <v>852.58</v>
      </c>
      <c r="K1948" s="454">
        <v>1.2075</v>
      </c>
      <c r="L1948" s="445">
        <v>885.36</v>
      </c>
      <c r="M1948" s="448">
        <v>52.21</v>
      </c>
      <c r="N1948" s="449">
        <v>46224.65</v>
      </c>
      <c r="EZ1948" s="337"/>
      <c r="FA1948" s="339"/>
      <c r="FB1948" s="432"/>
      <c r="FC1948" s="432"/>
      <c r="FD1948" s="432"/>
      <c r="FG1948" s="437" t="s">
        <v>67</v>
      </c>
      <c r="FJ1948" s="432"/>
      <c r="FK1948" s="432"/>
    </row>
    <row r="1949" spans="1:167" s="327" customFormat="1" ht="15" x14ac:dyDescent="0.25">
      <c r="A1949" s="442"/>
      <c r="B1949" s="439" t="s">
        <v>68</v>
      </c>
      <c r="C1949" s="435" t="s">
        <v>69</v>
      </c>
      <c r="D1949" s="435"/>
      <c r="E1949" s="435"/>
      <c r="F1949" s="443"/>
      <c r="G1949" s="444"/>
      <c r="H1949" s="444"/>
      <c r="I1949" s="444"/>
      <c r="J1949" s="447">
        <v>2390.59</v>
      </c>
      <c r="K1949" s="454">
        <v>1.3125</v>
      </c>
      <c r="L1949" s="447">
        <v>2698.38</v>
      </c>
      <c r="M1949" s="448">
        <v>15.71</v>
      </c>
      <c r="N1949" s="449">
        <v>42391.55</v>
      </c>
      <c r="EZ1949" s="337"/>
      <c r="FA1949" s="339"/>
      <c r="FB1949" s="432"/>
      <c r="FC1949" s="432"/>
      <c r="FD1949" s="432"/>
      <c r="FG1949" s="437" t="s">
        <v>69</v>
      </c>
      <c r="FJ1949" s="432"/>
      <c r="FK1949" s="432"/>
    </row>
    <row r="1950" spans="1:167" s="327" customFormat="1" ht="15" x14ac:dyDescent="0.25">
      <c r="A1950" s="442"/>
      <c r="B1950" s="439" t="s">
        <v>70</v>
      </c>
      <c r="C1950" s="435" t="s">
        <v>71</v>
      </c>
      <c r="D1950" s="435"/>
      <c r="E1950" s="435"/>
      <c r="F1950" s="443"/>
      <c r="G1950" s="444"/>
      <c r="H1950" s="444"/>
      <c r="I1950" s="444"/>
      <c r="J1950" s="445">
        <v>229.05</v>
      </c>
      <c r="K1950" s="454">
        <v>1.3125</v>
      </c>
      <c r="L1950" s="445">
        <v>258.54000000000002</v>
      </c>
      <c r="M1950" s="448">
        <v>52.21</v>
      </c>
      <c r="N1950" s="449">
        <v>13498.37</v>
      </c>
      <c r="EZ1950" s="337"/>
      <c r="FA1950" s="339"/>
      <c r="FB1950" s="432"/>
      <c r="FC1950" s="432"/>
      <c r="FD1950" s="432"/>
      <c r="FG1950" s="437" t="s">
        <v>71</v>
      </c>
      <c r="FJ1950" s="432"/>
      <c r="FK1950" s="432"/>
    </row>
    <row r="1951" spans="1:167" s="327" customFormat="1" ht="15" x14ac:dyDescent="0.25">
      <c r="A1951" s="442"/>
      <c r="B1951" s="439" t="s">
        <v>72</v>
      </c>
      <c r="C1951" s="435" t="s">
        <v>73</v>
      </c>
      <c r="D1951" s="435"/>
      <c r="E1951" s="435"/>
      <c r="F1951" s="443"/>
      <c r="G1951" s="444"/>
      <c r="H1951" s="444"/>
      <c r="I1951" s="444"/>
      <c r="J1951" s="445">
        <v>300.83999999999997</v>
      </c>
      <c r="K1951" s="450">
        <v>0</v>
      </c>
      <c r="L1951" s="445">
        <v>0</v>
      </c>
      <c r="M1951" s="446">
        <v>9.5</v>
      </c>
      <c r="N1951" s="451"/>
      <c r="EZ1951" s="337"/>
      <c r="FA1951" s="339"/>
      <c r="FB1951" s="432"/>
      <c r="FC1951" s="432"/>
      <c r="FD1951" s="432"/>
      <c r="FG1951" s="437" t="s">
        <v>73</v>
      </c>
      <c r="FJ1951" s="432"/>
      <c r="FK1951" s="432"/>
    </row>
    <row r="1952" spans="1:167" s="327" customFormat="1" ht="15" x14ac:dyDescent="0.25">
      <c r="A1952" s="452"/>
      <c r="B1952" s="439"/>
      <c r="C1952" s="435" t="s">
        <v>74</v>
      </c>
      <c r="D1952" s="435"/>
      <c r="E1952" s="435"/>
      <c r="F1952" s="443" t="s">
        <v>75</v>
      </c>
      <c r="G1952" s="450">
        <v>94</v>
      </c>
      <c r="H1952" s="454">
        <v>1.2075</v>
      </c>
      <c r="I1952" s="454">
        <v>97.6143</v>
      </c>
      <c r="J1952" s="370"/>
      <c r="K1952" s="444"/>
      <c r="L1952" s="370"/>
      <c r="M1952" s="444"/>
      <c r="N1952" s="451"/>
      <c r="EZ1952" s="337"/>
      <c r="FA1952" s="339"/>
      <c r="FB1952" s="432"/>
      <c r="FC1952" s="432"/>
      <c r="FD1952" s="432"/>
      <c r="FH1952" s="437" t="s">
        <v>74</v>
      </c>
      <c r="FJ1952" s="432"/>
      <c r="FK1952" s="432"/>
    </row>
    <row r="1953" spans="1:167" s="327" customFormat="1" ht="15" x14ac:dyDescent="0.25">
      <c r="A1953" s="452"/>
      <c r="B1953" s="439"/>
      <c r="C1953" s="435" t="s">
        <v>76</v>
      </c>
      <c r="D1953" s="435"/>
      <c r="E1953" s="435"/>
      <c r="F1953" s="443" t="s">
        <v>75</v>
      </c>
      <c r="G1953" s="446">
        <v>16.899999999999999</v>
      </c>
      <c r="H1953" s="454">
        <v>1.3125</v>
      </c>
      <c r="I1953" s="453">
        <v>19.075875</v>
      </c>
      <c r="J1953" s="370"/>
      <c r="K1953" s="444"/>
      <c r="L1953" s="370"/>
      <c r="M1953" s="444"/>
      <c r="N1953" s="451"/>
      <c r="EZ1953" s="337"/>
      <c r="FA1953" s="339"/>
      <c r="FB1953" s="432"/>
      <c r="FC1953" s="432"/>
      <c r="FD1953" s="432"/>
      <c r="FH1953" s="437" t="s">
        <v>76</v>
      </c>
      <c r="FJ1953" s="432"/>
      <c r="FK1953" s="432"/>
    </row>
    <row r="1954" spans="1:167" s="327" customFormat="1" ht="15" x14ac:dyDescent="0.25">
      <c r="A1954" s="433"/>
      <c r="B1954" s="439"/>
      <c r="C1954" s="455" t="s">
        <v>77</v>
      </c>
      <c r="D1954" s="455"/>
      <c r="E1954" s="455"/>
      <c r="F1954" s="456"/>
      <c r="G1954" s="457"/>
      <c r="H1954" s="457"/>
      <c r="I1954" s="457"/>
      <c r="J1954" s="459">
        <v>3544.01</v>
      </c>
      <c r="K1954" s="457"/>
      <c r="L1954" s="459">
        <v>3583.74</v>
      </c>
      <c r="M1954" s="457"/>
      <c r="N1954" s="460">
        <v>88616.2</v>
      </c>
      <c r="EZ1954" s="337"/>
      <c r="FA1954" s="339"/>
      <c r="FB1954" s="432"/>
      <c r="FC1954" s="432"/>
      <c r="FD1954" s="432"/>
      <c r="FI1954" s="437" t="s">
        <v>77</v>
      </c>
      <c r="FJ1954" s="432"/>
      <c r="FK1954" s="432"/>
    </row>
    <row r="1955" spans="1:167" s="327" customFormat="1" ht="15" x14ac:dyDescent="0.25">
      <c r="A1955" s="452"/>
      <c r="B1955" s="439"/>
      <c r="C1955" s="435" t="s">
        <v>78</v>
      </c>
      <c r="D1955" s="435"/>
      <c r="E1955" s="435"/>
      <c r="F1955" s="443"/>
      <c r="G1955" s="444"/>
      <c r="H1955" s="444"/>
      <c r="I1955" s="444"/>
      <c r="J1955" s="370"/>
      <c r="K1955" s="444"/>
      <c r="L1955" s="447">
        <v>1143.9000000000001</v>
      </c>
      <c r="M1955" s="444"/>
      <c r="N1955" s="449">
        <v>59723.02</v>
      </c>
      <c r="EZ1955" s="337"/>
      <c r="FA1955" s="339"/>
      <c r="FB1955" s="432"/>
      <c r="FC1955" s="432"/>
      <c r="FD1955" s="432"/>
      <c r="FH1955" s="437" t="s">
        <v>78</v>
      </c>
      <c r="FJ1955" s="432"/>
      <c r="FK1955" s="432"/>
    </row>
    <row r="1956" spans="1:167" s="327" customFormat="1" ht="22.5" x14ac:dyDescent="0.25">
      <c r="A1956" s="452"/>
      <c r="B1956" s="439" t="s">
        <v>541</v>
      </c>
      <c r="C1956" s="435" t="s">
        <v>542</v>
      </c>
      <c r="D1956" s="435"/>
      <c r="E1956" s="435"/>
      <c r="F1956" s="443" t="s">
        <v>81</v>
      </c>
      <c r="G1956" s="450">
        <v>93</v>
      </c>
      <c r="H1956" s="444"/>
      <c r="I1956" s="450">
        <v>93</v>
      </c>
      <c r="J1956" s="370"/>
      <c r="K1956" s="444"/>
      <c r="L1956" s="447">
        <v>1063.83</v>
      </c>
      <c r="M1956" s="444"/>
      <c r="N1956" s="449">
        <v>55542.41</v>
      </c>
      <c r="EZ1956" s="337"/>
      <c r="FA1956" s="339"/>
      <c r="FB1956" s="432"/>
      <c r="FC1956" s="432"/>
      <c r="FD1956" s="432"/>
      <c r="FH1956" s="437" t="s">
        <v>542</v>
      </c>
      <c r="FJ1956" s="432"/>
      <c r="FK1956" s="432"/>
    </row>
    <row r="1957" spans="1:167" s="327" customFormat="1" ht="45" x14ac:dyDescent="0.25">
      <c r="A1957" s="452"/>
      <c r="B1957" s="439" t="s">
        <v>543</v>
      </c>
      <c r="C1957" s="435" t="s">
        <v>544</v>
      </c>
      <c r="D1957" s="435"/>
      <c r="E1957" s="435"/>
      <c r="F1957" s="443" t="s">
        <v>81</v>
      </c>
      <c r="G1957" s="450">
        <v>62</v>
      </c>
      <c r="H1957" s="448">
        <v>0.85</v>
      </c>
      <c r="I1957" s="446">
        <v>52.7</v>
      </c>
      <c r="J1957" s="370"/>
      <c r="K1957" s="444"/>
      <c r="L1957" s="445">
        <v>602.84</v>
      </c>
      <c r="M1957" s="444"/>
      <c r="N1957" s="449">
        <v>31474.03</v>
      </c>
      <c r="EZ1957" s="337"/>
      <c r="FA1957" s="339"/>
      <c r="FB1957" s="432"/>
      <c r="FC1957" s="432"/>
      <c r="FD1957" s="432"/>
      <c r="FH1957" s="437" t="s">
        <v>544</v>
      </c>
      <c r="FJ1957" s="432"/>
      <c r="FK1957" s="432"/>
    </row>
    <row r="1958" spans="1:167" s="327" customFormat="1" ht="15" x14ac:dyDescent="0.25">
      <c r="A1958" s="461"/>
      <c r="B1958" s="462"/>
      <c r="C1958" s="425" t="s">
        <v>84</v>
      </c>
      <c r="D1958" s="425"/>
      <c r="E1958" s="425"/>
      <c r="F1958" s="426"/>
      <c r="G1958" s="427"/>
      <c r="H1958" s="427"/>
      <c r="I1958" s="427"/>
      <c r="J1958" s="430"/>
      <c r="K1958" s="427"/>
      <c r="L1958" s="463">
        <v>5250.41</v>
      </c>
      <c r="M1958" s="457"/>
      <c r="N1958" s="464">
        <v>175632.64000000001</v>
      </c>
      <c r="EZ1958" s="337"/>
      <c r="FA1958" s="339"/>
      <c r="FB1958" s="432"/>
      <c r="FC1958" s="432"/>
      <c r="FD1958" s="432"/>
      <c r="FJ1958" s="432" t="s">
        <v>84</v>
      </c>
      <c r="FK1958" s="432"/>
    </row>
    <row r="1959" spans="1:167" s="327" customFormat="1" ht="15" x14ac:dyDescent="0.25">
      <c r="A1959" s="420" t="s">
        <v>151</v>
      </c>
      <c r="B1959" s="421"/>
      <c r="C1959" s="421"/>
      <c r="D1959" s="421"/>
      <c r="E1959" s="421"/>
      <c r="F1959" s="421"/>
      <c r="G1959" s="421"/>
      <c r="H1959" s="421"/>
      <c r="I1959" s="421"/>
      <c r="J1959" s="421"/>
      <c r="K1959" s="421"/>
      <c r="L1959" s="421"/>
      <c r="M1959" s="421"/>
      <c r="N1959" s="422"/>
      <c r="EZ1959" s="337"/>
      <c r="FA1959" s="339" t="s">
        <v>151</v>
      </c>
      <c r="FB1959" s="432"/>
      <c r="FC1959" s="432"/>
      <c r="FD1959" s="432"/>
      <c r="FJ1959" s="432"/>
      <c r="FK1959" s="432"/>
    </row>
    <row r="1960" spans="1:167" s="327" customFormat="1" ht="56.25" x14ac:dyDescent="0.25">
      <c r="A1960" s="423" t="s">
        <v>661</v>
      </c>
      <c r="B1960" s="424" t="s">
        <v>153</v>
      </c>
      <c r="C1960" s="425" t="s">
        <v>154</v>
      </c>
      <c r="D1960" s="425"/>
      <c r="E1960" s="425"/>
      <c r="F1960" s="426" t="s">
        <v>155</v>
      </c>
      <c r="G1960" s="427">
        <v>2.39</v>
      </c>
      <c r="H1960" s="428">
        <v>1</v>
      </c>
      <c r="I1960" s="466">
        <v>2.39</v>
      </c>
      <c r="J1960" s="467">
        <v>3.28</v>
      </c>
      <c r="K1960" s="427"/>
      <c r="L1960" s="467">
        <v>7.84</v>
      </c>
      <c r="M1960" s="466">
        <v>16.22</v>
      </c>
      <c r="N1960" s="474">
        <v>127.16</v>
      </c>
      <c r="EZ1960" s="337"/>
      <c r="FA1960" s="339"/>
      <c r="FB1960" s="432" t="s">
        <v>154</v>
      </c>
      <c r="FC1960" s="432" t="s">
        <v>4</v>
      </c>
      <c r="FD1960" s="432" t="s">
        <v>4</v>
      </c>
      <c r="FJ1960" s="432"/>
      <c r="FK1960" s="432"/>
    </row>
    <row r="1961" spans="1:167" s="327" customFormat="1" ht="15" x14ac:dyDescent="0.25">
      <c r="A1961" s="461"/>
      <c r="B1961" s="462"/>
      <c r="C1961" s="425" t="s">
        <v>84</v>
      </c>
      <c r="D1961" s="425"/>
      <c r="E1961" s="425"/>
      <c r="F1961" s="426"/>
      <c r="G1961" s="427"/>
      <c r="H1961" s="427"/>
      <c r="I1961" s="427"/>
      <c r="J1961" s="430"/>
      <c r="K1961" s="427"/>
      <c r="L1961" s="467">
        <v>7.84</v>
      </c>
      <c r="M1961" s="457"/>
      <c r="N1961" s="474">
        <v>127.16</v>
      </c>
      <c r="EZ1961" s="337"/>
      <c r="FA1961" s="339"/>
      <c r="FB1961" s="432"/>
      <c r="FC1961" s="432"/>
      <c r="FD1961" s="432"/>
      <c r="FJ1961" s="432" t="s">
        <v>84</v>
      </c>
      <c r="FK1961" s="432"/>
    </row>
    <row r="1962" spans="1:167" s="327" customFormat="1" ht="45" x14ac:dyDescent="0.25">
      <c r="A1962" s="423" t="s">
        <v>662</v>
      </c>
      <c r="B1962" s="424" t="s">
        <v>157</v>
      </c>
      <c r="C1962" s="425" t="s">
        <v>158</v>
      </c>
      <c r="D1962" s="425"/>
      <c r="E1962" s="425"/>
      <c r="F1962" s="426" t="s">
        <v>155</v>
      </c>
      <c r="G1962" s="427">
        <v>0.66</v>
      </c>
      <c r="H1962" s="428">
        <v>1</v>
      </c>
      <c r="I1962" s="466">
        <v>0.66</v>
      </c>
      <c r="J1962" s="467">
        <v>2.91</v>
      </c>
      <c r="K1962" s="427"/>
      <c r="L1962" s="467">
        <v>1.92</v>
      </c>
      <c r="M1962" s="466">
        <v>16.22</v>
      </c>
      <c r="N1962" s="474">
        <v>31.14</v>
      </c>
      <c r="EZ1962" s="337"/>
      <c r="FA1962" s="339"/>
      <c r="FB1962" s="432" t="s">
        <v>158</v>
      </c>
      <c r="FC1962" s="432" t="s">
        <v>4</v>
      </c>
      <c r="FD1962" s="432" t="s">
        <v>4</v>
      </c>
      <c r="FJ1962" s="432"/>
      <c r="FK1962" s="432"/>
    </row>
    <row r="1963" spans="1:167" s="327" customFormat="1" ht="15" x14ac:dyDescent="0.25">
      <c r="A1963" s="461"/>
      <c r="B1963" s="462"/>
      <c r="C1963" s="425" t="s">
        <v>84</v>
      </c>
      <c r="D1963" s="425"/>
      <c r="E1963" s="425"/>
      <c r="F1963" s="426"/>
      <c r="G1963" s="427"/>
      <c r="H1963" s="427"/>
      <c r="I1963" s="427"/>
      <c r="J1963" s="430"/>
      <c r="K1963" s="427"/>
      <c r="L1963" s="467">
        <v>1.92</v>
      </c>
      <c r="M1963" s="457"/>
      <c r="N1963" s="474">
        <v>31.14</v>
      </c>
      <c r="EZ1963" s="337"/>
      <c r="FA1963" s="339"/>
      <c r="FB1963" s="432"/>
      <c r="FC1963" s="432"/>
      <c r="FD1963" s="432"/>
      <c r="FJ1963" s="432" t="s">
        <v>84</v>
      </c>
      <c r="FK1963" s="432"/>
    </row>
    <row r="1964" spans="1:167" s="327" customFormat="1" ht="45" x14ac:dyDescent="0.25">
      <c r="A1964" s="423" t="s">
        <v>663</v>
      </c>
      <c r="B1964" s="424" t="s">
        <v>160</v>
      </c>
      <c r="C1964" s="425" t="s">
        <v>161</v>
      </c>
      <c r="D1964" s="425"/>
      <c r="E1964" s="425"/>
      <c r="F1964" s="426" t="s">
        <v>155</v>
      </c>
      <c r="G1964" s="427">
        <v>1.73</v>
      </c>
      <c r="H1964" s="428">
        <v>1</v>
      </c>
      <c r="I1964" s="466">
        <v>1.73</v>
      </c>
      <c r="J1964" s="467">
        <v>25.98</v>
      </c>
      <c r="K1964" s="427"/>
      <c r="L1964" s="467">
        <v>44.95</v>
      </c>
      <c r="M1964" s="466">
        <v>16.22</v>
      </c>
      <c r="N1964" s="474">
        <v>729.09</v>
      </c>
      <c r="EZ1964" s="337"/>
      <c r="FA1964" s="339"/>
      <c r="FB1964" s="432" t="s">
        <v>161</v>
      </c>
      <c r="FC1964" s="432" t="s">
        <v>4</v>
      </c>
      <c r="FD1964" s="432" t="s">
        <v>4</v>
      </c>
      <c r="FJ1964" s="432"/>
      <c r="FK1964" s="432"/>
    </row>
    <row r="1965" spans="1:167" s="327" customFormat="1" ht="15" x14ac:dyDescent="0.25">
      <c r="A1965" s="461"/>
      <c r="B1965" s="462"/>
      <c r="C1965" s="425" t="s">
        <v>84</v>
      </c>
      <c r="D1965" s="425"/>
      <c r="E1965" s="425"/>
      <c r="F1965" s="426"/>
      <c r="G1965" s="427"/>
      <c r="H1965" s="427"/>
      <c r="I1965" s="427"/>
      <c r="J1965" s="430"/>
      <c r="K1965" s="427"/>
      <c r="L1965" s="467">
        <v>44.95</v>
      </c>
      <c r="M1965" s="457"/>
      <c r="N1965" s="474">
        <v>729.09</v>
      </c>
      <c r="EZ1965" s="337"/>
      <c r="FA1965" s="339"/>
      <c r="FB1965" s="432"/>
      <c r="FC1965" s="432"/>
      <c r="FD1965" s="432"/>
      <c r="FJ1965" s="432" t="s">
        <v>84</v>
      </c>
      <c r="FK1965" s="432"/>
    </row>
    <row r="1966" spans="1:167" s="327" customFormat="1" ht="15" x14ac:dyDescent="0.25">
      <c r="A1966" s="420" t="s">
        <v>665</v>
      </c>
      <c r="B1966" s="421"/>
      <c r="C1966" s="421"/>
      <c r="D1966" s="421"/>
      <c r="E1966" s="421"/>
      <c r="F1966" s="421"/>
      <c r="G1966" s="421"/>
      <c r="H1966" s="421"/>
      <c r="I1966" s="421"/>
      <c r="J1966" s="421"/>
      <c r="K1966" s="421"/>
      <c r="L1966" s="421"/>
      <c r="M1966" s="421"/>
      <c r="N1966" s="422"/>
      <c r="EZ1966" s="337"/>
      <c r="FA1966" s="339" t="s">
        <v>665</v>
      </c>
      <c r="FB1966" s="432"/>
      <c r="FC1966" s="432"/>
      <c r="FD1966" s="432"/>
      <c r="FJ1966" s="432"/>
      <c r="FK1966" s="432"/>
    </row>
    <row r="1967" spans="1:167" s="327" customFormat="1" ht="56.25" x14ac:dyDescent="0.25">
      <c r="A1967" s="423" t="s">
        <v>666</v>
      </c>
      <c r="B1967" s="424" t="s">
        <v>667</v>
      </c>
      <c r="C1967" s="425" t="s">
        <v>668</v>
      </c>
      <c r="D1967" s="425"/>
      <c r="E1967" s="425"/>
      <c r="F1967" s="426" t="s">
        <v>139</v>
      </c>
      <c r="G1967" s="427">
        <v>3.08</v>
      </c>
      <c r="H1967" s="428">
        <v>1</v>
      </c>
      <c r="I1967" s="466">
        <v>3.08</v>
      </c>
      <c r="J1967" s="430"/>
      <c r="K1967" s="427"/>
      <c r="L1967" s="430"/>
      <c r="M1967" s="427"/>
      <c r="N1967" s="431"/>
      <c r="EZ1967" s="337"/>
      <c r="FA1967" s="339"/>
      <c r="FB1967" s="432" t="s">
        <v>668</v>
      </c>
      <c r="FC1967" s="432" t="s">
        <v>4</v>
      </c>
      <c r="FD1967" s="432" t="s">
        <v>4</v>
      </c>
      <c r="FJ1967" s="432"/>
      <c r="FK1967" s="432"/>
    </row>
    <row r="1968" spans="1:167" s="327" customFormat="1" ht="67.5" x14ac:dyDescent="0.25">
      <c r="A1968" s="438"/>
      <c r="B1968" s="439" t="s">
        <v>61</v>
      </c>
      <c r="C1968" s="440" t="s">
        <v>62</v>
      </c>
      <c r="D1968" s="440"/>
      <c r="E1968" s="440"/>
      <c r="F1968" s="440"/>
      <c r="G1968" s="440"/>
      <c r="H1968" s="440"/>
      <c r="I1968" s="440"/>
      <c r="J1968" s="440"/>
      <c r="K1968" s="440"/>
      <c r="L1968" s="440"/>
      <c r="M1968" s="440"/>
      <c r="N1968" s="441"/>
      <c r="EZ1968" s="337"/>
      <c r="FA1968" s="339"/>
      <c r="FB1968" s="432"/>
      <c r="FC1968" s="432"/>
      <c r="FD1968" s="432"/>
      <c r="FF1968" s="437" t="s">
        <v>62</v>
      </c>
      <c r="FJ1968" s="432"/>
      <c r="FK1968" s="432"/>
    </row>
    <row r="1969" spans="1:167" s="327" customFormat="1" ht="67.5" x14ac:dyDescent="0.25">
      <c r="A1969" s="438"/>
      <c r="B1969" s="439" t="s">
        <v>63</v>
      </c>
      <c r="C1969" s="440" t="s">
        <v>64</v>
      </c>
      <c r="D1969" s="440"/>
      <c r="E1969" s="440"/>
      <c r="F1969" s="440"/>
      <c r="G1969" s="440"/>
      <c r="H1969" s="440"/>
      <c r="I1969" s="440"/>
      <c r="J1969" s="440"/>
      <c r="K1969" s="440"/>
      <c r="L1969" s="440"/>
      <c r="M1969" s="440"/>
      <c r="N1969" s="441"/>
      <c r="EZ1969" s="337"/>
      <c r="FA1969" s="339"/>
      <c r="FB1969" s="432"/>
      <c r="FC1969" s="432"/>
      <c r="FD1969" s="432"/>
      <c r="FF1969" s="437" t="s">
        <v>64</v>
      </c>
      <c r="FJ1969" s="432"/>
      <c r="FK1969" s="432"/>
    </row>
    <row r="1970" spans="1:167" s="327" customFormat="1" ht="33.75" x14ac:dyDescent="0.25">
      <c r="A1970" s="438"/>
      <c r="B1970" s="439" t="s">
        <v>92</v>
      </c>
      <c r="C1970" s="440" t="s">
        <v>93</v>
      </c>
      <c r="D1970" s="440"/>
      <c r="E1970" s="440"/>
      <c r="F1970" s="440"/>
      <c r="G1970" s="440"/>
      <c r="H1970" s="440"/>
      <c r="I1970" s="440"/>
      <c r="J1970" s="440"/>
      <c r="K1970" s="440"/>
      <c r="L1970" s="440"/>
      <c r="M1970" s="440"/>
      <c r="N1970" s="441"/>
      <c r="EZ1970" s="337"/>
      <c r="FA1970" s="339"/>
      <c r="FB1970" s="432"/>
      <c r="FC1970" s="432"/>
      <c r="FD1970" s="432"/>
      <c r="FF1970" s="437" t="s">
        <v>93</v>
      </c>
      <c r="FJ1970" s="432"/>
      <c r="FK1970" s="432"/>
    </row>
    <row r="1971" spans="1:167" s="327" customFormat="1" ht="15" x14ac:dyDescent="0.25">
      <c r="A1971" s="442"/>
      <c r="B1971" s="439" t="s">
        <v>57</v>
      </c>
      <c r="C1971" s="435" t="s">
        <v>67</v>
      </c>
      <c r="D1971" s="435"/>
      <c r="E1971" s="435"/>
      <c r="F1971" s="443"/>
      <c r="G1971" s="444"/>
      <c r="H1971" s="444"/>
      <c r="I1971" s="444"/>
      <c r="J1971" s="445">
        <v>235.79</v>
      </c>
      <c r="K1971" s="470">
        <v>1.7250000000000001</v>
      </c>
      <c r="L1971" s="447">
        <v>1252.75</v>
      </c>
      <c r="M1971" s="448">
        <v>52.21</v>
      </c>
      <c r="N1971" s="449">
        <v>65406.080000000002</v>
      </c>
      <c r="EZ1971" s="337"/>
      <c r="FA1971" s="339"/>
      <c r="FB1971" s="432"/>
      <c r="FC1971" s="432"/>
      <c r="FD1971" s="432"/>
      <c r="FG1971" s="437" t="s">
        <v>67</v>
      </c>
      <c r="FJ1971" s="432"/>
      <c r="FK1971" s="432"/>
    </row>
    <row r="1972" spans="1:167" s="327" customFormat="1" ht="15" x14ac:dyDescent="0.25">
      <c r="A1972" s="442"/>
      <c r="B1972" s="439" t="s">
        <v>68</v>
      </c>
      <c r="C1972" s="435" t="s">
        <v>69</v>
      </c>
      <c r="D1972" s="435"/>
      <c r="E1972" s="435"/>
      <c r="F1972" s="443"/>
      <c r="G1972" s="444"/>
      <c r="H1972" s="444"/>
      <c r="I1972" s="444"/>
      <c r="J1972" s="445">
        <v>922.53</v>
      </c>
      <c r="K1972" s="470">
        <v>1.875</v>
      </c>
      <c r="L1972" s="447">
        <v>5327.61</v>
      </c>
      <c r="M1972" s="448">
        <v>15.71</v>
      </c>
      <c r="N1972" s="449">
        <v>83696.75</v>
      </c>
      <c r="EZ1972" s="337"/>
      <c r="FA1972" s="339"/>
      <c r="FB1972" s="432"/>
      <c r="FC1972" s="432"/>
      <c r="FD1972" s="432"/>
      <c r="FG1972" s="437" t="s">
        <v>69</v>
      </c>
      <c r="FJ1972" s="432"/>
      <c r="FK1972" s="432"/>
    </row>
    <row r="1973" spans="1:167" s="327" customFormat="1" ht="15" x14ac:dyDescent="0.25">
      <c r="A1973" s="442"/>
      <c r="B1973" s="439" t="s">
        <v>70</v>
      </c>
      <c r="C1973" s="435" t="s">
        <v>71</v>
      </c>
      <c r="D1973" s="435"/>
      <c r="E1973" s="435"/>
      <c r="F1973" s="443"/>
      <c r="G1973" s="444"/>
      <c r="H1973" s="444"/>
      <c r="I1973" s="444"/>
      <c r="J1973" s="445">
        <v>108.24</v>
      </c>
      <c r="K1973" s="470">
        <v>1.875</v>
      </c>
      <c r="L1973" s="445">
        <v>625.09</v>
      </c>
      <c r="M1973" s="448">
        <v>52.21</v>
      </c>
      <c r="N1973" s="449">
        <v>32635.95</v>
      </c>
      <c r="EZ1973" s="337"/>
      <c r="FA1973" s="339"/>
      <c r="FB1973" s="432"/>
      <c r="FC1973" s="432"/>
      <c r="FD1973" s="432"/>
      <c r="FG1973" s="437" t="s">
        <v>71</v>
      </c>
      <c r="FJ1973" s="432"/>
      <c r="FK1973" s="432"/>
    </row>
    <row r="1974" spans="1:167" s="327" customFormat="1" ht="15" x14ac:dyDescent="0.25">
      <c r="A1974" s="442"/>
      <c r="B1974" s="439" t="s">
        <v>72</v>
      </c>
      <c r="C1974" s="435" t="s">
        <v>73</v>
      </c>
      <c r="D1974" s="435"/>
      <c r="E1974" s="435"/>
      <c r="F1974" s="443"/>
      <c r="G1974" s="444"/>
      <c r="H1974" s="444"/>
      <c r="I1974" s="444"/>
      <c r="J1974" s="445">
        <v>41.29</v>
      </c>
      <c r="K1974" s="444"/>
      <c r="L1974" s="445">
        <v>127.17</v>
      </c>
      <c r="M1974" s="446">
        <v>9.5</v>
      </c>
      <c r="N1974" s="449">
        <v>1208.1199999999999</v>
      </c>
      <c r="EZ1974" s="337"/>
      <c r="FA1974" s="339"/>
      <c r="FB1974" s="432"/>
      <c r="FC1974" s="432"/>
      <c r="FD1974" s="432"/>
      <c r="FG1974" s="437" t="s">
        <v>73</v>
      </c>
      <c r="FJ1974" s="432"/>
      <c r="FK1974" s="432"/>
    </row>
    <row r="1975" spans="1:167" s="327" customFormat="1" ht="15" x14ac:dyDescent="0.25">
      <c r="A1975" s="452"/>
      <c r="B1975" s="439"/>
      <c r="C1975" s="435" t="s">
        <v>74</v>
      </c>
      <c r="D1975" s="435"/>
      <c r="E1975" s="435"/>
      <c r="F1975" s="443" t="s">
        <v>75</v>
      </c>
      <c r="G1975" s="448">
        <v>24.51</v>
      </c>
      <c r="H1975" s="470">
        <v>1.7250000000000001</v>
      </c>
      <c r="I1975" s="465">
        <v>130.22163</v>
      </c>
      <c r="J1975" s="370"/>
      <c r="K1975" s="444"/>
      <c r="L1975" s="370"/>
      <c r="M1975" s="444"/>
      <c r="N1975" s="451"/>
      <c r="EZ1975" s="337"/>
      <c r="FA1975" s="339"/>
      <c r="FB1975" s="432"/>
      <c r="FC1975" s="432"/>
      <c r="FD1975" s="432"/>
      <c r="FH1975" s="437" t="s">
        <v>74</v>
      </c>
      <c r="FJ1975" s="432"/>
      <c r="FK1975" s="432"/>
    </row>
    <row r="1976" spans="1:167" s="327" customFormat="1" ht="15" x14ac:dyDescent="0.25">
      <c r="A1976" s="452"/>
      <c r="B1976" s="439"/>
      <c r="C1976" s="435" t="s">
        <v>76</v>
      </c>
      <c r="D1976" s="435"/>
      <c r="E1976" s="435"/>
      <c r="F1976" s="443" t="s">
        <v>75</v>
      </c>
      <c r="G1976" s="448">
        <v>7.73</v>
      </c>
      <c r="H1976" s="470">
        <v>1.875</v>
      </c>
      <c r="I1976" s="465">
        <v>44.640749999999997</v>
      </c>
      <c r="J1976" s="370"/>
      <c r="K1976" s="444"/>
      <c r="L1976" s="370"/>
      <c r="M1976" s="444"/>
      <c r="N1976" s="451"/>
      <c r="EZ1976" s="337"/>
      <c r="FA1976" s="339"/>
      <c r="FB1976" s="432"/>
      <c r="FC1976" s="432"/>
      <c r="FD1976" s="432"/>
      <c r="FH1976" s="437" t="s">
        <v>76</v>
      </c>
      <c r="FJ1976" s="432"/>
      <c r="FK1976" s="432"/>
    </row>
    <row r="1977" spans="1:167" s="327" customFormat="1" ht="15" x14ac:dyDescent="0.25">
      <c r="A1977" s="433"/>
      <c r="B1977" s="439"/>
      <c r="C1977" s="455" t="s">
        <v>77</v>
      </c>
      <c r="D1977" s="455"/>
      <c r="E1977" s="455"/>
      <c r="F1977" s="456"/>
      <c r="G1977" s="457"/>
      <c r="H1977" s="457"/>
      <c r="I1977" s="457"/>
      <c r="J1977" s="459">
        <v>1199.6099999999999</v>
      </c>
      <c r="K1977" s="457"/>
      <c r="L1977" s="459">
        <v>6707.53</v>
      </c>
      <c r="M1977" s="457"/>
      <c r="N1977" s="460">
        <v>150310.95000000001</v>
      </c>
      <c r="EZ1977" s="337"/>
      <c r="FA1977" s="339"/>
      <c r="FB1977" s="432"/>
      <c r="FC1977" s="432"/>
      <c r="FD1977" s="432"/>
      <c r="FI1977" s="437" t="s">
        <v>77</v>
      </c>
      <c r="FJ1977" s="432"/>
      <c r="FK1977" s="432"/>
    </row>
    <row r="1978" spans="1:167" s="327" customFormat="1" ht="15" x14ac:dyDescent="0.25">
      <c r="A1978" s="452"/>
      <c r="B1978" s="439"/>
      <c r="C1978" s="435" t="s">
        <v>78</v>
      </c>
      <c r="D1978" s="435"/>
      <c r="E1978" s="435"/>
      <c r="F1978" s="443"/>
      <c r="G1978" s="444"/>
      <c r="H1978" s="444"/>
      <c r="I1978" s="444"/>
      <c r="J1978" s="370"/>
      <c r="K1978" s="444"/>
      <c r="L1978" s="447">
        <v>1877.84</v>
      </c>
      <c r="M1978" s="444"/>
      <c r="N1978" s="449">
        <v>98042.03</v>
      </c>
      <c r="EZ1978" s="337"/>
      <c r="FA1978" s="339"/>
      <c r="FB1978" s="432"/>
      <c r="FC1978" s="432"/>
      <c r="FD1978" s="432"/>
      <c r="FH1978" s="437" t="s">
        <v>78</v>
      </c>
      <c r="FJ1978" s="432"/>
      <c r="FK1978" s="432"/>
    </row>
    <row r="1979" spans="1:167" s="327" customFormat="1" ht="22.5" x14ac:dyDescent="0.25">
      <c r="A1979" s="452"/>
      <c r="B1979" s="439" t="s">
        <v>541</v>
      </c>
      <c r="C1979" s="435" t="s">
        <v>542</v>
      </c>
      <c r="D1979" s="435"/>
      <c r="E1979" s="435"/>
      <c r="F1979" s="443" t="s">
        <v>81</v>
      </c>
      <c r="G1979" s="450">
        <v>93</v>
      </c>
      <c r="H1979" s="444"/>
      <c r="I1979" s="450">
        <v>93</v>
      </c>
      <c r="J1979" s="370"/>
      <c r="K1979" s="444"/>
      <c r="L1979" s="447">
        <v>1746.39</v>
      </c>
      <c r="M1979" s="444"/>
      <c r="N1979" s="449">
        <v>91179.09</v>
      </c>
      <c r="EZ1979" s="337"/>
      <c r="FA1979" s="339"/>
      <c r="FB1979" s="432"/>
      <c r="FC1979" s="432"/>
      <c r="FD1979" s="432"/>
      <c r="FH1979" s="437" t="s">
        <v>542</v>
      </c>
      <c r="FJ1979" s="432"/>
      <c r="FK1979" s="432"/>
    </row>
    <row r="1980" spans="1:167" s="327" customFormat="1" ht="45" x14ac:dyDescent="0.25">
      <c r="A1980" s="452"/>
      <c r="B1980" s="439" t="s">
        <v>543</v>
      </c>
      <c r="C1980" s="435" t="s">
        <v>544</v>
      </c>
      <c r="D1980" s="435"/>
      <c r="E1980" s="435"/>
      <c r="F1980" s="443" t="s">
        <v>81</v>
      </c>
      <c r="G1980" s="450">
        <v>62</v>
      </c>
      <c r="H1980" s="448">
        <v>0.85</v>
      </c>
      <c r="I1980" s="446">
        <v>52.7</v>
      </c>
      <c r="J1980" s="370"/>
      <c r="K1980" s="444"/>
      <c r="L1980" s="445">
        <v>989.62</v>
      </c>
      <c r="M1980" s="444"/>
      <c r="N1980" s="449">
        <v>51668.15</v>
      </c>
      <c r="EZ1980" s="337"/>
      <c r="FA1980" s="339"/>
      <c r="FB1980" s="432"/>
      <c r="FC1980" s="432"/>
      <c r="FD1980" s="432"/>
      <c r="FH1980" s="437" t="s">
        <v>544</v>
      </c>
      <c r="FJ1980" s="432"/>
      <c r="FK1980" s="432"/>
    </row>
    <row r="1981" spans="1:167" s="327" customFormat="1" ht="15" x14ac:dyDescent="0.25">
      <c r="A1981" s="461"/>
      <c r="B1981" s="462"/>
      <c r="C1981" s="425" t="s">
        <v>84</v>
      </c>
      <c r="D1981" s="425"/>
      <c r="E1981" s="425"/>
      <c r="F1981" s="426"/>
      <c r="G1981" s="427"/>
      <c r="H1981" s="427"/>
      <c r="I1981" s="427"/>
      <c r="J1981" s="430"/>
      <c r="K1981" s="427"/>
      <c r="L1981" s="463">
        <v>9443.5400000000009</v>
      </c>
      <c r="M1981" s="457"/>
      <c r="N1981" s="464">
        <v>293158.19</v>
      </c>
      <c r="EZ1981" s="337"/>
      <c r="FA1981" s="339"/>
      <c r="FB1981" s="432"/>
      <c r="FC1981" s="432"/>
      <c r="FD1981" s="432"/>
      <c r="FJ1981" s="432" t="s">
        <v>84</v>
      </c>
      <c r="FK1981" s="432"/>
    </row>
    <row r="1982" spans="1:167" s="327" customFormat="1" ht="45" x14ac:dyDescent="0.25">
      <c r="A1982" s="423" t="s">
        <v>669</v>
      </c>
      <c r="B1982" s="424" t="s">
        <v>670</v>
      </c>
      <c r="C1982" s="425" t="s">
        <v>671</v>
      </c>
      <c r="D1982" s="425"/>
      <c r="E1982" s="425"/>
      <c r="F1982" s="426" t="s">
        <v>139</v>
      </c>
      <c r="G1982" s="427">
        <v>3.08</v>
      </c>
      <c r="H1982" s="428">
        <v>1</v>
      </c>
      <c r="I1982" s="466">
        <v>3.08</v>
      </c>
      <c r="J1982" s="463">
        <v>6910.11</v>
      </c>
      <c r="K1982" s="427"/>
      <c r="L1982" s="463">
        <v>21283.14</v>
      </c>
      <c r="M1982" s="483">
        <v>9.5</v>
      </c>
      <c r="N1982" s="464">
        <v>202189.83</v>
      </c>
      <c r="EZ1982" s="337"/>
      <c r="FA1982" s="339"/>
      <c r="FB1982" s="432" t="s">
        <v>671</v>
      </c>
      <c r="FC1982" s="432" t="s">
        <v>4</v>
      </c>
      <c r="FD1982" s="432" t="s">
        <v>4</v>
      </c>
      <c r="FJ1982" s="432"/>
      <c r="FK1982" s="432"/>
    </row>
    <row r="1983" spans="1:167" s="327" customFormat="1" ht="15" x14ac:dyDescent="0.25">
      <c r="A1983" s="461"/>
      <c r="B1983" s="462"/>
      <c r="C1983" s="425" t="s">
        <v>84</v>
      </c>
      <c r="D1983" s="425"/>
      <c r="E1983" s="425"/>
      <c r="F1983" s="426"/>
      <c r="G1983" s="427"/>
      <c r="H1983" s="427"/>
      <c r="I1983" s="427"/>
      <c r="J1983" s="430"/>
      <c r="K1983" s="427"/>
      <c r="L1983" s="463">
        <v>21283.14</v>
      </c>
      <c r="M1983" s="457"/>
      <c r="N1983" s="464">
        <v>202189.83</v>
      </c>
      <c r="EZ1983" s="337"/>
      <c r="FA1983" s="339"/>
      <c r="FB1983" s="432"/>
      <c r="FC1983" s="432"/>
      <c r="FD1983" s="432"/>
      <c r="FJ1983" s="432" t="s">
        <v>84</v>
      </c>
      <c r="FK1983" s="432"/>
    </row>
    <row r="1984" spans="1:167" s="327" customFormat="1" ht="15" x14ac:dyDescent="0.25">
      <c r="A1984" s="423" t="s">
        <v>672</v>
      </c>
      <c r="B1984" s="424"/>
      <c r="C1984" s="425" t="s">
        <v>673</v>
      </c>
      <c r="D1984" s="425"/>
      <c r="E1984" s="425"/>
      <c r="F1984" s="426" t="s">
        <v>104</v>
      </c>
      <c r="G1984" s="427">
        <v>48</v>
      </c>
      <c r="H1984" s="428">
        <v>1</v>
      </c>
      <c r="I1984" s="428">
        <v>48</v>
      </c>
      <c r="J1984" s="430"/>
      <c r="K1984" s="427"/>
      <c r="L1984" s="430"/>
      <c r="M1984" s="483">
        <v>9.5</v>
      </c>
      <c r="N1984" s="431"/>
      <c r="EZ1984" s="337"/>
      <c r="FA1984" s="339"/>
      <c r="FB1984" s="432" t="s">
        <v>673</v>
      </c>
      <c r="FC1984" s="432" t="s">
        <v>4</v>
      </c>
      <c r="FD1984" s="432" t="s">
        <v>4</v>
      </c>
      <c r="FJ1984" s="432"/>
      <c r="FK1984" s="432"/>
    </row>
    <row r="1985" spans="1:167" s="327" customFormat="1" ht="15" x14ac:dyDescent="0.25">
      <c r="A1985" s="461"/>
      <c r="B1985" s="462"/>
      <c r="C1985" s="425" t="s">
        <v>84</v>
      </c>
      <c r="D1985" s="425"/>
      <c r="E1985" s="425"/>
      <c r="F1985" s="426"/>
      <c r="G1985" s="427"/>
      <c r="H1985" s="427"/>
      <c r="I1985" s="427"/>
      <c r="J1985" s="430"/>
      <c r="K1985" s="427"/>
      <c r="L1985" s="467">
        <v>0</v>
      </c>
      <c r="M1985" s="457"/>
      <c r="N1985" s="474">
        <v>0</v>
      </c>
      <c r="EZ1985" s="337"/>
      <c r="FA1985" s="339"/>
      <c r="FB1985" s="432"/>
      <c r="FC1985" s="432"/>
      <c r="FD1985" s="432"/>
      <c r="FJ1985" s="432" t="s">
        <v>84</v>
      </c>
      <c r="FK1985" s="432"/>
    </row>
    <row r="1986" spans="1:167" s="327" customFormat="1" ht="22.5" x14ac:dyDescent="0.25">
      <c r="A1986" s="423" t="s">
        <v>674</v>
      </c>
      <c r="B1986" s="424"/>
      <c r="C1986" s="425" t="s">
        <v>675</v>
      </c>
      <c r="D1986" s="425"/>
      <c r="E1986" s="425"/>
      <c r="F1986" s="426" t="s">
        <v>676</v>
      </c>
      <c r="G1986" s="427">
        <v>288</v>
      </c>
      <c r="H1986" s="428">
        <v>1</v>
      </c>
      <c r="I1986" s="428">
        <v>288</v>
      </c>
      <c r="J1986" s="430"/>
      <c r="K1986" s="427"/>
      <c r="L1986" s="430"/>
      <c r="M1986" s="483">
        <v>9.5</v>
      </c>
      <c r="N1986" s="431"/>
      <c r="EZ1986" s="337"/>
      <c r="FA1986" s="339"/>
      <c r="FB1986" s="432" t="s">
        <v>675</v>
      </c>
      <c r="FC1986" s="432" t="s">
        <v>4</v>
      </c>
      <c r="FD1986" s="432" t="s">
        <v>4</v>
      </c>
      <c r="FJ1986" s="432"/>
      <c r="FK1986" s="432"/>
    </row>
    <row r="1987" spans="1:167" s="327" customFormat="1" ht="15" x14ac:dyDescent="0.25">
      <c r="A1987" s="461"/>
      <c r="B1987" s="462"/>
      <c r="C1987" s="425" t="s">
        <v>84</v>
      </c>
      <c r="D1987" s="425"/>
      <c r="E1987" s="425"/>
      <c r="F1987" s="426"/>
      <c r="G1987" s="427"/>
      <c r="H1987" s="427"/>
      <c r="I1987" s="427"/>
      <c r="J1987" s="430"/>
      <c r="K1987" s="427"/>
      <c r="L1987" s="467">
        <v>0</v>
      </c>
      <c r="M1987" s="457"/>
      <c r="N1987" s="474">
        <v>0</v>
      </c>
      <c r="EZ1987" s="337"/>
      <c r="FA1987" s="339"/>
      <c r="FB1987" s="432"/>
      <c r="FC1987" s="432"/>
      <c r="FD1987" s="432"/>
      <c r="FJ1987" s="432" t="s">
        <v>84</v>
      </c>
      <c r="FK1987" s="432"/>
    </row>
    <row r="1988" spans="1:167" s="327" customFormat="1" ht="15" x14ac:dyDescent="0.25">
      <c r="A1988" s="423" t="s">
        <v>677</v>
      </c>
      <c r="B1988" s="424"/>
      <c r="C1988" s="425" t="s">
        <v>678</v>
      </c>
      <c r="D1988" s="425"/>
      <c r="E1988" s="425"/>
      <c r="F1988" s="426" t="s">
        <v>104</v>
      </c>
      <c r="G1988" s="427">
        <v>216</v>
      </c>
      <c r="H1988" s="428">
        <v>1</v>
      </c>
      <c r="I1988" s="428">
        <v>216</v>
      </c>
      <c r="J1988" s="430"/>
      <c r="K1988" s="427"/>
      <c r="L1988" s="430"/>
      <c r="M1988" s="483">
        <v>9.5</v>
      </c>
      <c r="N1988" s="431"/>
      <c r="EZ1988" s="337"/>
      <c r="FA1988" s="339"/>
      <c r="FB1988" s="432" t="s">
        <v>678</v>
      </c>
      <c r="FC1988" s="432" t="s">
        <v>4</v>
      </c>
      <c r="FD1988" s="432" t="s">
        <v>4</v>
      </c>
      <c r="FJ1988" s="432"/>
      <c r="FK1988" s="432"/>
    </row>
    <row r="1989" spans="1:167" s="327" customFormat="1" ht="15" x14ac:dyDescent="0.25">
      <c r="A1989" s="461"/>
      <c r="B1989" s="462"/>
      <c r="C1989" s="425" t="s">
        <v>84</v>
      </c>
      <c r="D1989" s="425"/>
      <c r="E1989" s="425"/>
      <c r="F1989" s="426"/>
      <c r="G1989" s="427"/>
      <c r="H1989" s="427"/>
      <c r="I1989" s="427"/>
      <c r="J1989" s="430"/>
      <c r="K1989" s="427"/>
      <c r="L1989" s="467">
        <v>0</v>
      </c>
      <c r="M1989" s="457"/>
      <c r="N1989" s="474">
        <v>0</v>
      </c>
      <c r="EZ1989" s="337"/>
      <c r="FA1989" s="339"/>
      <c r="FB1989" s="432"/>
      <c r="FC1989" s="432"/>
      <c r="FD1989" s="432"/>
      <c r="FJ1989" s="432" t="s">
        <v>84</v>
      </c>
      <c r="FK1989" s="432"/>
    </row>
    <row r="1990" spans="1:167" s="327" customFormat="1" ht="15" x14ac:dyDescent="0.25">
      <c r="A1990" s="423" t="s">
        <v>679</v>
      </c>
      <c r="B1990" s="424"/>
      <c r="C1990" s="425" t="s">
        <v>680</v>
      </c>
      <c r="D1990" s="425"/>
      <c r="E1990" s="425"/>
      <c r="F1990" s="426" t="s">
        <v>104</v>
      </c>
      <c r="G1990" s="427">
        <v>248</v>
      </c>
      <c r="H1990" s="428">
        <v>1</v>
      </c>
      <c r="I1990" s="428">
        <v>248</v>
      </c>
      <c r="J1990" s="430"/>
      <c r="K1990" s="427"/>
      <c r="L1990" s="430"/>
      <c r="M1990" s="483">
        <v>9.5</v>
      </c>
      <c r="N1990" s="431"/>
      <c r="EZ1990" s="337"/>
      <c r="FA1990" s="339"/>
      <c r="FB1990" s="432" t="s">
        <v>680</v>
      </c>
      <c r="FC1990" s="432" t="s">
        <v>4</v>
      </c>
      <c r="FD1990" s="432" t="s">
        <v>4</v>
      </c>
      <c r="FJ1990" s="432"/>
      <c r="FK1990" s="432"/>
    </row>
    <row r="1991" spans="1:167" s="327" customFormat="1" ht="15" x14ac:dyDescent="0.25">
      <c r="A1991" s="461"/>
      <c r="B1991" s="462"/>
      <c r="C1991" s="425" t="s">
        <v>84</v>
      </c>
      <c r="D1991" s="425"/>
      <c r="E1991" s="425"/>
      <c r="F1991" s="426"/>
      <c r="G1991" s="427"/>
      <c r="H1991" s="427"/>
      <c r="I1991" s="427"/>
      <c r="J1991" s="430"/>
      <c r="K1991" s="427"/>
      <c r="L1991" s="467">
        <v>0</v>
      </c>
      <c r="M1991" s="457"/>
      <c r="N1991" s="474">
        <v>0</v>
      </c>
      <c r="EZ1991" s="337"/>
      <c r="FA1991" s="339"/>
      <c r="FB1991" s="432"/>
      <c r="FC1991" s="432"/>
      <c r="FD1991" s="432"/>
      <c r="FJ1991" s="432" t="s">
        <v>84</v>
      </c>
      <c r="FK1991" s="432"/>
    </row>
    <row r="1992" spans="1:167" s="327" customFormat="1" ht="15" x14ac:dyDescent="0.25">
      <c r="A1992" s="423" t="s">
        <v>681</v>
      </c>
      <c r="B1992" s="424"/>
      <c r="C1992" s="425" t="s">
        <v>682</v>
      </c>
      <c r="D1992" s="425"/>
      <c r="E1992" s="425"/>
      <c r="F1992" s="426" t="s">
        <v>104</v>
      </c>
      <c r="G1992" s="427">
        <v>624</v>
      </c>
      <c r="H1992" s="428">
        <v>1</v>
      </c>
      <c r="I1992" s="428">
        <v>624</v>
      </c>
      <c r="J1992" s="430"/>
      <c r="K1992" s="427"/>
      <c r="L1992" s="430"/>
      <c r="M1992" s="483">
        <v>9.5</v>
      </c>
      <c r="N1992" s="431"/>
      <c r="EZ1992" s="337"/>
      <c r="FA1992" s="339"/>
      <c r="FB1992" s="432" t="s">
        <v>682</v>
      </c>
      <c r="FC1992" s="432" t="s">
        <v>4</v>
      </c>
      <c r="FD1992" s="432" t="s">
        <v>4</v>
      </c>
      <c r="FJ1992" s="432"/>
      <c r="FK1992" s="432"/>
    </row>
    <row r="1993" spans="1:167" s="327" customFormat="1" ht="15" x14ac:dyDescent="0.25">
      <c r="A1993" s="461"/>
      <c r="B1993" s="462"/>
      <c r="C1993" s="425" t="s">
        <v>84</v>
      </c>
      <c r="D1993" s="425"/>
      <c r="E1993" s="425"/>
      <c r="F1993" s="426"/>
      <c r="G1993" s="427"/>
      <c r="H1993" s="427"/>
      <c r="I1993" s="427"/>
      <c r="J1993" s="430"/>
      <c r="K1993" s="427"/>
      <c r="L1993" s="467">
        <v>0</v>
      </c>
      <c r="M1993" s="457"/>
      <c r="N1993" s="474">
        <v>0</v>
      </c>
      <c r="EZ1993" s="337"/>
      <c r="FA1993" s="339"/>
      <c r="FB1993" s="432"/>
      <c r="FC1993" s="432"/>
      <c r="FD1993" s="432"/>
      <c r="FJ1993" s="432" t="s">
        <v>84</v>
      </c>
      <c r="FK1993" s="432"/>
    </row>
    <row r="1994" spans="1:167" s="327" customFormat="1" ht="15" x14ac:dyDescent="0.25">
      <c r="A1994" s="423" t="s">
        <v>683</v>
      </c>
      <c r="B1994" s="424"/>
      <c r="C1994" s="425" t="s">
        <v>684</v>
      </c>
      <c r="D1994" s="425"/>
      <c r="E1994" s="425"/>
      <c r="F1994" s="426" t="s">
        <v>104</v>
      </c>
      <c r="G1994" s="427">
        <v>96</v>
      </c>
      <c r="H1994" s="428">
        <v>1</v>
      </c>
      <c r="I1994" s="428">
        <v>96</v>
      </c>
      <c r="J1994" s="430"/>
      <c r="K1994" s="427"/>
      <c r="L1994" s="430"/>
      <c r="M1994" s="483">
        <v>9.5</v>
      </c>
      <c r="N1994" s="431"/>
      <c r="EZ1994" s="337"/>
      <c r="FA1994" s="339"/>
      <c r="FB1994" s="432" t="s">
        <v>684</v>
      </c>
      <c r="FC1994" s="432" t="s">
        <v>4</v>
      </c>
      <c r="FD1994" s="432" t="s">
        <v>4</v>
      </c>
      <c r="FJ1994" s="432"/>
      <c r="FK1994" s="432"/>
    </row>
    <row r="1995" spans="1:167" s="327" customFormat="1" ht="15" x14ac:dyDescent="0.25">
      <c r="A1995" s="461"/>
      <c r="B1995" s="462"/>
      <c r="C1995" s="425" t="s">
        <v>84</v>
      </c>
      <c r="D1995" s="425"/>
      <c r="E1995" s="425"/>
      <c r="F1995" s="426"/>
      <c r="G1995" s="427"/>
      <c r="H1995" s="427"/>
      <c r="I1995" s="427"/>
      <c r="J1995" s="430"/>
      <c r="K1995" s="427"/>
      <c r="L1995" s="467">
        <v>0</v>
      </c>
      <c r="M1995" s="457"/>
      <c r="N1995" s="474">
        <v>0</v>
      </c>
      <c r="EZ1995" s="337"/>
      <c r="FA1995" s="339"/>
      <c r="FB1995" s="432"/>
      <c r="FC1995" s="432"/>
      <c r="FD1995" s="432"/>
      <c r="FJ1995" s="432" t="s">
        <v>84</v>
      </c>
      <c r="FK1995" s="432"/>
    </row>
    <row r="1996" spans="1:167" s="327" customFormat="1" ht="15" x14ac:dyDescent="0.25">
      <c r="A1996" s="423" t="s">
        <v>685</v>
      </c>
      <c r="B1996" s="424"/>
      <c r="C1996" s="425" t="s">
        <v>686</v>
      </c>
      <c r="D1996" s="425"/>
      <c r="E1996" s="425"/>
      <c r="F1996" s="426" t="s">
        <v>104</v>
      </c>
      <c r="G1996" s="427">
        <v>1248</v>
      </c>
      <c r="H1996" s="428">
        <v>1</v>
      </c>
      <c r="I1996" s="428">
        <v>1248</v>
      </c>
      <c r="J1996" s="430"/>
      <c r="K1996" s="427"/>
      <c r="L1996" s="430"/>
      <c r="M1996" s="483">
        <v>9.5</v>
      </c>
      <c r="N1996" s="431"/>
      <c r="EZ1996" s="337"/>
      <c r="FA1996" s="339"/>
      <c r="FB1996" s="432" t="s">
        <v>686</v>
      </c>
      <c r="FC1996" s="432" t="s">
        <v>4</v>
      </c>
      <c r="FD1996" s="432" t="s">
        <v>4</v>
      </c>
      <c r="FJ1996" s="432"/>
      <c r="FK1996" s="432"/>
    </row>
    <row r="1997" spans="1:167" s="327" customFormat="1" ht="15" x14ac:dyDescent="0.25">
      <c r="A1997" s="461"/>
      <c r="B1997" s="462"/>
      <c r="C1997" s="425" t="s">
        <v>84</v>
      </c>
      <c r="D1997" s="425"/>
      <c r="E1997" s="425"/>
      <c r="F1997" s="426"/>
      <c r="G1997" s="427"/>
      <c r="H1997" s="427"/>
      <c r="I1997" s="427"/>
      <c r="J1997" s="430"/>
      <c r="K1997" s="427"/>
      <c r="L1997" s="467">
        <v>0</v>
      </c>
      <c r="M1997" s="457"/>
      <c r="N1997" s="474">
        <v>0</v>
      </c>
      <c r="EZ1997" s="337"/>
      <c r="FA1997" s="339"/>
      <c r="FB1997" s="432"/>
      <c r="FC1997" s="432"/>
      <c r="FD1997" s="432"/>
      <c r="FJ1997" s="432" t="s">
        <v>84</v>
      </c>
      <c r="FK1997" s="432"/>
    </row>
    <row r="1998" spans="1:167" s="327" customFormat="1" ht="15" x14ac:dyDescent="0.25">
      <c r="A1998" s="423" t="s">
        <v>687</v>
      </c>
      <c r="B1998" s="424"/>
      <c r="C1998" s="425" t="s">
        <v>688</v>
      </c>
      <c r="D1998" s="425"/>
      <c r="E1998" s="425"/>
      <c r="F1998" s="426" t="s">
        <v>104</v>
      </c>
      <c r="G1998" s="427">
        <v>2496</v>
      </c>
      <c r="H1998" s="428">
        <v>1</v>
      </c>
      <c r="I1998" s="428">
        <v>2496</v>
      </c>
      <c r="J1998" s="430"/>
      <c r="K1998" s="427"/>
      <c r="L1998" s="430"/>
      <c r="M1998" s="483">
        <v>9.5</v>
      </c>
      <c r="N1998" s="431"/>
      <c r="EZ1998" s="337"/>
      <c r="FA1998" s="339"/>
      <c r="FB1998" s="432" t="s">
        <v>688</v>
      </c>
      <c r="FC1998" s="432" t="s">
        <v>4</v>
      </c>
      <c r="FD1998" s="432" t="s">
        <v>4</v>
      </c>
      <c r="FJ1998" s="432"/>
      <c r="FK1998" s="432"/>
    </row>
    <row r="1999" spans="1:167" s="327" customFormat="1" ht="15" x14ac:dyDescent="0.25">
      <c r="A1999" s="461"/>
      <c r="B1999" s="462"/>
      <c r="C1999" s="425" t="s">
        <v>84</v>
      </c>
      <c r="D1999" s="425"/>
      <c r="E1999" s="425"/>
      <c r="F1999" s="426"/>
      <c r="G1999" s="427"/>
      <c r="H1999" s="427"/>
      <c r="I1999" s="427"/>
      <c r="J1999" s="430"/>
      <c r="K1999" s="427"/>
      <c r="L1999" s="467">
        <v>0</v>
      </c>
      <c r="M1999" s="457"/>
      <c r="N1999" s="474">
        <v>0</v>
      </c>
      <c r="EZ1999" s="337"/>
      <c r="FA1999" s="339"/>
      <c r="FB1999" s="432"/>
      <c r="FC1999" s="432"/>
      <c r="FD1999" s="432"/>
      <c r="FJ1999" s="432" t="s">
        <v>84</v>
      </c>
      <c r="FK1999" s="432"/>
    </row>
    <row r="2000" spans="1:167" s="327" customFormat="1" ht="15" x14ac:dyDescent="0.25">
      <c r="A2000" s="423" t="s">
        <v>689</v>
      </c>
      <c r="B2000" s="424"/>
      <c r="C2000" s="425" t="s">
        <v>690</v>
      </c>
      <c r="D2000" s="425"/>
      <c r="E2000" s="425"/>
      <c r="F2000" s="426" t="s">
        <v>104</v>
      </c>
      <c r="G2000" s="427">
        <v>32</v>
      </c>
      <c r="H2000" s="428">
        <v>1</v>
      </c>
      <c r="I2000" s="428">
        <v>32</v>
      </c>
      <c r="J2000" s="430"/>
      <c r="K2000" s="427"/>
      <c r="L2000" s="430"/>
      <c r="M2000" s="483">
        <v>9.5</v>
      </c>
      <c r="N2000" s="431"/>
      <c r="EZ2000" s="337"/>
      <c r="FA2000" s="339"/>
      <c r="FB2000" s="432" t="s">
        <v>690</v>
      </c>
      <c r="FC2000" s="432" t="s">
        <v>4</v>
      </c>
      <c r="FD2000" s="432" t="s">
        <v>4</v>
      </c>
      <c r="FJ2000" s="432"/>
      <c r="FK2000" s="432"/>
    </row>
    <row r="2001" spans="1:167" s="327" customFormat="1" ht="15" x14ac:dyDescent="0.25">
      <c r="A2001" s="461"/>
      <c r="B2001" s="462"/>
      <c r="C2001" s="425" t="s">
        <v>84</v>
      </c>
      <c r="D2001" s="425"/>
      <c r="E2001" s="425"/>
      <c r="F2001" s="426"/>
      <c r="G2001" s="427"/>
      <c r="H2001" s="427"/>
      <c r="I2001" s="427"/>
      <c r="J2001" s="430"/>
      <c r="K2001" s="427"/>
      <c r="L2001" s="467">
        <v>0</v>
      </c>
      <c r="M2001" s="457"/>
      <c r="N2001" s="474">
        <v>0</v>
      </c>
      <c r="EZ2001" s="337"/>
      <c r="FA2001" s="339"/>
      <c r="FB2001" s="432"/>
      <c r="FC2001" s="432"/>
      <c r="FD2001" s="432"/>
      <c r="FJ2001" s="432" t="s">
        <v>84</v>
      </c>
      <c r="FK2001" s="432"/>
    </row>
    <row r="2002" spans="1:167" s="327" customFormat="1" ht="15" x14ac:dyDescent="0.25">
      <c r="A2002" s="423" t="s">
        <v>691</v>
      </c>
      <c r="B2002" s="424"/>
      <c r="C2002" s="425" t="s">
        <v>692</v>
      </c>
      <c r="D2002" s="425"/>
      <c r="E2002" s="425"/>
      <c r="F2002" s="426" t="s">
        <v>104</v>
      </c>
      <c r="G2002" s="427">
        <v>16</v>
      </c>
      <c r="H2002" s="428">
        <v>1</v>
      </c>
      <c r="I2002" s="428">
        <v>16</v>
      </c>
      <c r="J2002" s="430"/>
      <c r="K2002" s="427"/>
      <c r="L2002" s="430"/>
      <c r="M2002" s="483">
        <v>9.5</v>
      </c>
      <c r="N2002" s="431"/>
      <c r="EZ2002" s="337"/>
      <c r="FA2002" s="339"/>
      <c r="FB2002" s="432" t="s">
        <v>692</v>
      </c>
      <c r="FC2002" s="432" t="s">
        <v>4</v>
      </c>
      <c r="FD2002" s="432" t="s">
        <v>4</v>
      </c>
      <c r="FJ2002" s="432"/>
      <c r="FK2002" s="432"/>
    </row>
    <row r="2003" spans="1:167" s="327" customFormat="1" ht="15" x14ac:dyDescent="0.25">
      <c r="A2003" s="461"/>
      <c r="B2003" s="462"/>
      <c r="C2003" s="425" t="s">
        <v>84</v>
      </c>
      <c r="D2003" s="425"/>
      <c r="E2003" s="425"/>
      <c r="F2003" s="426"/>
      <c r="G2003" s="427"/>
      <c r="H2003" s="427"/>
      <c r="I2003" s="427"/>
      <c r="J2003" s="430"/>
      <c r="K2003" s="427"/>
      <c r="L2003" s="467">
        <v>0</v>
      </c>
      <c r="M2003" s="457"/>
      <c r="N2003" s="474">
        <v>0</v>
      </c>
      <c r="EZ2003" s="337"/>
      <c r="FA2003" s="339"/>
      <c r="FB2003" s="432"/>
      <c r="FC2003" s="432"/>
      <c r="FD2003" s="432"/>
      <c r="FJ2003" s="432" t="s">
        <v>84</v>
      </c>
      <c r="FK2003" s="432"/>
    </row>
    <row r="2004" spans="1:167" s="327" customFormat="1" ht="15" x14ac:dyDescent="0.25">
      <c r="A2004" s="423" t="s">
        <v>693</v>
      </c>
      <c r="B2004" s="424"/>
      <c r="C2004" s="425" t="s">
        <v>694</v>
      </c>
      <c r="D2004" s="425"/>
      <c r="E2004" s="425"/>
      <c r="F2004" s="426" t="s">
        <v>695</v>
      </c>
      <c r="G2004" s="427">
        <v>7.3000000000000001E-3</v>
      </c>
      <c r="H2004" s="428">
        <v>1</v>
      </c>
      <c r="I2004" s="468">
        <v>7.3000000000000001E-3</v>
      </c>
      <c r="J2004" s="430"/>
      <c r="K2004" s="427"/>
      <c r="L2004" s="430"/>
      <c r="M2004" s="483">
        <v>9.5</v>
      </c>
      <c r="N2004" s="431"/>
      <c r="EZ2004" s="337"/>
      <c r="FA2004" s="339"/>
      <c r="FB2004" s="432" t="s">
        <v>694</v>
      </c>
      <c r="FC2004" s="432" t="s">
        <v>4</v>
      </c>
      <c r="FD2004" s="432" t="s">
        <v>4</v>
      </c>
      <c r="FJ2004" s="432"/>
      <c r="FK2004" s="432"/>
    </row>
    <row r="2005" spans="1:167" s="327" customFormat="1" ht="15" x14ac:dyDescent="0.25">
      <c r="A2005" s="461"/>
      <c r="B2005" s="462"/>
      <c r="C2005" s="425" t="s">
        <v>84</v>
      </c>
      <c r="D2005" s="425"/>
      <c r="E2005" s="425"/>
      <c r="F2005" s="426"/>
      <c r="G2005" s="427"/>
      <c r="H2005" s="427"/>
      <c r="I2005" s="427"/>
      <c r="J2005" s="430"/>
      <c r="K2005" s="427"/>
      <c r="L2005" s="467">
        <v>0</v>
      </c>
      <c r="M2005" s="457"/>
      <c r="N2005" s="474">
        <v>0</v>
      </c>
      <c r="EZ2005" s="337"/>
      <c r="FA2005" s="339"/>
      <c r="FB2005" s="432"/>
      <c r="FC2005" s="432"/>
      <c r="FD2005" s="432"/>
      <c r="FJ2005" s="432" t="s">
        <v>84</v>
      </c>
      <c r="FK2005" s="432"/>
    </row>
    <row r="2006" spans="1:167" s="327" customFormat="1" ht="56.25" x14ac:dyDescent="0.25">
      <c r="A2006" s="423" t="s">
        <v>696</v>
      </c>
      <c r="B2006" s="424" t="s">
        <v>697</v>
      </c>
      <c r="C2006" s="425" t="s">
        <v>698</v>
      </c>
      <c r="D2006" s="425"/>
      <c r="E2006" s="425"/>
      <c r="F2006" s="426" t="s">
        <v>699</v>
      </c>
      <c r="G2006" s="427">
        <v>0.48</v>
      </c>
      <c r="H2006" s="428">
        <v>1</v>
      </c>
      <c r="I2006" s="466">
        <v>0.48</v>
      </c>
      <c r="J2006" s="430"/>
      <c r="K2006" s="427"/>
      <c r="L2006" s="430"/>
      <c r="M2006" s="427"/>
      <c r="N2006" s="431"/>
      <c r="EZ2006" s="337"/>
      <c r="FA2006" s="339"/>
      <c r="FB2006" s="432" t="s">
        <v>698</v>
      </c>
      <c r="FC2006" s="432" t="s">
        <v>4</v>
      </c>
      <c r="FD2006" s="432" t="s">
        <v>4</v>
      </c>
      <c r="FJ2006" s="432"/>
      <c r="FK2006" s="432"/>
    </row>
    <row r="2007" spans="1:167" s="327" customFormat="1" ht="15" x14ac:dyDescent="0.25">
      <c r="A2007" s="433"/>
      <c r="B2007" s="434"/>
      <c r="C2007" s="435" t="s">
        <v>2199</v>
      </c>
      <c r="D2007" s="435"/>
      <c r="E2007" s="435"/>
      <c r="F2007" s="435"/>
      <c r="G2007" s="435"/>
      <c r="H2007" s="435"/>
      <c r="I2007" s="435"/>
      <c r="J2007" s="435"/>
      <c r="K2007" s="435"/>
      <c r="L2007" s="435"/>
      <c r="M2007" s="435"/>
      <c r="N2007" s="436"/>
      <c r="EZ2007" s="337"/>
      <c r="FA2007" s="339"/>
      <c r="FB2007" s="432"/>
      <c r="FC2007" s="432"/>
      <c r="FD2007" s="432"/>
      <c r="FE2007" s="437" t="s">
        <v>2199</v>
      </c>
      <c r="FJ2007" s="432"/>
      <c r="FK2007" s="432"/>
    </row>
    <row r="2008" spans="1:167" s="327" customFormat="1" ht="67.5" x14ac:dyDescent="0.25">
      <c r="A2008" s="438"/>
      <c r="B2008" s="439" t="s">
        <v>61</v>
      </c>
      <c r="C2008" s="440" t="s">
        <v>62</v>
      </c>
      <c r="D2008" s="440"/>
      <c r="E2008" s="440"/>
      <c r="F2008" s="440"/>
      <c r="G2008" s="440"/>
      <c r="H2008" s="440"/>
      <c r="I2008" s="440"/>
      <c r="J2008" s="440"/>
      <c r="K2008" s="440"/>
      <c r="L2008" s="440"/>
      <c r="M2008" s="440"/>
      <c r="N2008" s="441"/>
      <c r="EZ2008" s="337"/>
      <c r="FA2008" s="339"/>
      <c r="FB2008" s="432"/>
      <c r="FC2008" s="432"/>
      <c r="FD2008" s="432"/>
      <c r="FF2008" s="437" t="s">
        <v>62</v>
      </c>
      <c r="FJ2008" s="432"/>
      <c r="FK2008" s="432"/>
    </row>
    <row r="2009" spans="1:167" s="327" customFormat="1" ht="67.5" x14ac:dyDescent="0.25">
      <c r="A2009" s="438"/>
      <c r="B2009" s="439" t="s">
        <v>63</v>
      </c>
      <c r="C2009" s="440" t="s">
        <v>64</v>
      </c>
      <c r="D2009" s="440"/>
      <c r="E2009" s="440"/>
      <c r="F2009" s="440"/>
      <c r="G2009" s="440"/>
      <c r="H2009" s="440"/>
      <c r="I2009" s="440"/>
      <c r="J2009" s="440"/>
      <c r="K2009" s="440"/>
      <c r="L2009" s="440"/>
      <c r="M2009" s="440"/>
      <c r="N2009" s="441"/>
      <c r="EZ2009" s="337"/>
      <c r="FA2009" s="339"/>
      <c r="FB2009" s="432"/>
      <c r="FC2009" s="432"/>
      <c r="FD2009" s="432"/>
      <c r="FF2009" s="437" t="s">
        <v>64</v>
      </c>
      <c r="FJ2009" s="432"/>
      <c r="FK2009" s="432"/>
    </row>
    <row r="2010" spans="1:167" s="327" customFormat="1" ht="15" x14ac:dyDescent="0.25">
      <c r="A2010" s="442"/>
      <c r="B2010" s="439" t="s">
        <v>57</v>
      </c>
      <c r="C2010" s="435" t="s">
        <v>67</v>
      </c>
      <c r="D2010" s="435"/>
      <c r="E2010" s="435"/>
      <c r="F2010" s="443"/>
      <c r="G2010" s="444"/>
      <c r="H2010" s="444"/>
      <c r="I2010" s="444"/>
      <c r="J2010" s="445">
        <v>224.15</v>
      </c>
      <c r="K2010" s="446">
        <v>1.5</v>
      </c>
      <c r="L2010" s="445">
        <v>161.38999999999999</v>
      </c>
      <c r="M2010" s="448">
        <v>52.21</v>
      </c>
      <c r="N2010" s="449">
        <v>8426.17</v>
      </c>
      <c r="EZ2010" s="337"/>
      <c r="FA2010" s="339"/>
      <c r="FB2010" s="432"/>
      <c r="FC2010" s="432"/>
      <c r="FD2010" s="432"/>
      <c r="FG2010" s="437" t="s">
        <v>67</v>
      </c>
      <c r="FJ2010" s="432"/>
      <c r="FK2010" s="432"/>
    </row>
    <row r="2011" spans="1:167" s="327" customFormat="1" ht="15" x14ac:dyDescent="0.25">
      <c r="A2011" s="442"/>
      <c r="B2011" s="439" t="s">
        <v>68</v>
      </c>
      <c r="C2011" s="435" t="s">
        <v>69</v>
      </c>
      <c r="D2011" s="435"/>
      <c r="E2011" s="435"/>
      <c r="F2011" s="443"/>
      <c r="G2011" s="444"/>
      <c r="H2011" s="444"/>
      <c r="I2011" s="444"/>
      <c r="J2011" s="445">
        <v>721.52</v>
      </c>
      <c r="K2011" s="446">
        <v>1.5</v>
      </c>
      <c r="L2011" s="445">
        <v>519.49</v>
      </c>
      <c r="M2011" s="448">
        <v>15.71</v>
      </c>
      <c r="N2011" s="449">
        <v>8161.19</v>
      </c>
      <c r="EZ2011" s="337"/>
      <c r="FA2011" s="339"/>
      <c r="FB2011" s="432"/>
      <c r="FC2011" s="432"/>
      <c r="FD2011" s="432"/>
      <c r="FG2011" s="437" t="s">
        <v>69</v>
      </c>
      <c r="FJ2011" s="432"/>
      <c r="FK2011" s="432"/>
    </row>
    <row r="2012" spans="1:167" s="327" customFormat="1" ht="15" x14ac:dyDescent="0.25">
      <c r="A2012" s="442"/>
      <c r="B2012" s="439" t="s">
        <v>70</v>
      </c>
      <c r="C2012" s="435" t="s">
        <v>71</v>
      </c>
      <c r="D2012" s="435"/>
      <c r="E2012" s="435"/>
      <c r="F2012" s="443"/>
      <c r="G2012" s="444"/>
      <c r="H2012" s="444"/>
      <c r="I2012" s="444"/>
      <c r="J2012" s="445">
        <v>276.08</v>
      </c>
      <c r="K2012" s="446">
        <v>1.5</v>
      </c>
      <c r="L2012" s="445">
        <v>198.78</v>
      </c>
      <c r="M2012" s="448">
        <v>52.21</v>
      </c>
      <c r="N2012" s="449">
        <v>10378.299999999999</v>
      </c>
      <c r="EZ2012" s="337"/>
      <c r="FA2012" s="339"/>
      <c r="FB2012" s="432"/>
      <c r="FC2012" s="432"/>
      <c r="FD2012" s="432"/>
      <c r="FG2012" s="437" t="s">
        <v>71</v>
      </c>
      <c r="FJ2012" s="432"/>
      <c r="FK2012" s="432"/>
    </row>
    <row r="2013" spans="1:167" s="327" customFormat="1" ht="15" x14ac:dyDescent="0.25">
      <c r="A2013" s="442"/>
      <c r="B2013" s="439" t="s">
        <v>72</v>
      </c>
      <c r="C2013" s="435" t="s">
        <v>73</v>
      </c>
      <c r="D2013" s="435"/>
      <c r="E2013" s="435"/>
      <c r="F2013" s="443"/>
      <c r="G2013" s="444"/>
      <c r="H2013" s="444"/>
      <c r="I2013" s="444"/>
      <c r="J2013" s="445">
        <v>1.45</v>
      </c>
      <c r="K2013" s="444"/>
      <c r="L2013" s="445">
        <v>0.7</v>
      </c>
      <c r="M2013" s="446">
        <v>9.5</v>
      </c>
      <c r="N2013" s="472">
        <v>6.65</v>
      </c>
      <c r="EZ2013" s="337"/>
      <c r="FA2013" s="339"/>
      <c r="FB2013" s="432"/>
      <c r="FC2013" s="432"/>
      <c r="FD2013" s="432"/>
      <c r="FG2013" s="437" t="s">
        <v>73</v>
      </c>
      <c r="FJ2013" s="432"/>
      <c r="FK2013" s="432"/>
    </row>
    <row r="2014" spans="1:167" s="327" customFormat="1" ht="15" x14ac:dyDescent="0.25">
      <c r="A2014" s="452"/>
      <c r="B2014" s="439"/>
      <c r="C2014" s="435" t="s">
        <v>74</v>
      </c>
      <c r="D2014" s="435"/>
      <c r="E2014" s="435"/>
      <c r="F2014" s="443" t="s">
        <v>75</v>
      </c>
      <c r="G2014" s="446">
        <v>23.3</v>
      </c>
      <c r="H2014" s="446">
        <v>1.5</v>
      </c>
      <c r="I2014" s="470">
        <v>16.776</v>
      </c>
      <c r="J2014" s="370"/>
      <c r="K2014" s="444"/>
      <c r="L2014" s="370"/>
      <c r="M2014" s="444"/>
      <c r="N2014" s="451"/>
      <c r="EZ2014" s="337"/>
      <c r="FA2014" s="339"/>
      <c r="FB2014" s="432"/>
      <c r="FC2014" s="432"/>
      <c r="FD2014" s="432"/>
      <c r="FH2014" s="437" t="s">
        <v>74</v>
      </c>
      <c r="FJ2014" s="432"/>
      <c r="FK2014" s="432"/>
    </row>
    <row r="2015" spans="1:167" s="327" customFormat="1" ht="15" x14ac:dyDescent="0.25">
      <c r="A2015" s="452"/>
      <c r="B2015" s="439"/>
      <c r="C2015" s="435" t="s">
        <v>76</v>
      </c>
      <c r="D2015" s="435"/>
      <c r="E2015" s="435"/>
      <c r="F2015" s="443" t="s">
        <v>75</v>
      </c>
      <c r="G2015" s="446">
        <v>23.8</v>
      </c>
      <c r="H2015" s="446">
        <v>1.5</v>
      </c>
      <c r="I2015" s="470">
        <v>17.135999999999999</v>
      </c>
      <c r="J2015" s="370"/>
      <c r="K2015" s="444"/>
      <c r="L2015" s="370"/>
      <c r="M2015" s="444"/>
      <c r="N2015" s="451"/>
      <c r="EZ2015" s="337"/>
      <c r="FA2015" s="339"/>
      <c r="FB2015" s="432"/>
      <c r="FC2015" s="432"/>
      <c r="FD2015" s="432"/>
      <c r="FH2015" s="437" t="s">
        <v>76</v>
      </c>
      <c r="FJ2015" s="432"/>
      <c r="FK2015" s="432"/>
    </row>
    <row r="2016" spans="1:167" s="327" customFormat="1" ht="15" x14ac:dyDescent="0.25">
      <c r="A2016" s="433"/>
      <c r="B2016" s="439"/>
      <c r="C2016" s="455" t="s">
        <v>77</v>
      </c>
      <c r="D2016" s="455"/>
      <c r="E2016" s="455"/>
      <c r="F2016" s="456"/>
      <c r="G2016" s="457"/>
      <c r="H2016" s="457"/>
      <c r="I2016" s="457"/>
      <c r="J2016" s="458">
        <v>947.12</v>
      </c>
      <c r="K2016" s="457"/>
      <c r="L2016" s="458">
        <v>681.58</v>
      </c>
      <c r="M2016" s="457"/>
      <c r="N2016" s="460">
        <v>16594.009999999998</v>
      </c>
      <c r="EZ2016" s="337"/>
      <c r="FA2016" s="339"/>
      <c r="FB2016" s="432"/>
      <c r="FC2016" s="432"/>
      <c r="FD2016" s="432"/>
      <c r="FI2016" s="437" t="s">
        <v>77</v>
      </c>
      <c r="FJ2016" s="432"/>
      <c r="FK2016" s="432"/>
    </row>
    <row r="2017" spans="1:167" s="327" customFormat="1" ht="15" x14ac:dyDescent="0.25">
      <c r="A2017" s="452"/>
      <c r="B2017" s="439"/>
      <c r="C2017" s="435" t="s">
        <v>78</v>
      </c>
      <c r="D2017" s="435"/>
      <c r="E2017" s="435"/>
      <c r="F2017" s="443"/>
      <c r="G2017" s="444"/>
      <c r="H2017" s="444"/>
      <c r="I2017" s="444"/>
      <c r="J2017" s="370"/>
      <c r="K2017" s="444"/>
      <c r="L2017" s="445">
        <v>360.17</v>
      </c>
      <c r="M2017" s="444"/>
      <c r="N2017" s="449">
        <v>18804.47</v>
      </c>
      <c r="EZ2017" s="337"/>
      <c r="FA2017" s="339"/>
      <c r="FB2017" s="432"/>
      <c r="FC2017" s="432"/>
      <c r="FD2017" s="432"/>
      <c r="FH2017" s="437" t="s">
        <v>78</v>
      </c>
      <c r="FJ2017" s="432"/>
      <c r="FK2017" s="432"/>
    </row>
    <row r="2018" spans="1:167" s="327" customFormat="1" ht="45" x14ac:dyDescent="0.25">
      <c r="A2018" s="452"/>
      <c r="B2018" s="439" t="s">
        <v>700</v>
      </c>
      <c r="C2018" s="435" t="s">
        <v>701</v>
      </c>
      <c r="D2018" s="435"/>
      <c r="E2018" s="435"/>
      <c r="F2018" s="443" t="s">
        <v>81</v>
      </c>
      <c r="G2018" s="450">
        <v>103</v>
      </c>
      <c r="H2018" s="444"/>
      <c r="I2018" s="450">
        <v>103</v>
      </c>
      <c r="J2018" s="370"/>
      <c r="K2018" s="444"/>
      <c r="L2018" s="445">
        <v>370.98</v>
      </c>
      <c r="M2018" s="444"/>
      <c r="N2018" s="449">
        <v>19368.599999999999</v>
      </c>
      <c r="EZ2018" s="337"/>
      <c r="FA2018" s="339"/>
      <c r="FB2018" s="432"/>
      <c r="FC2018" s="432"/>
      <c r="FD2018" s="432"/>
      <c r="FH2018" s="437" t="s">
        <v>701</v>
      </c>
      <c r="FJ2018" s="432"/>
      <c r="FK2018" s="432"/>
    </row>
    <row r="2019" spans="1:167" s="327" customFormat="1" ht="45" x14ac:dyDescent="0.25">
      <c r="A2019" s="452"/>
      <c r="B2019" s="439" t="s">
        <v>702</v>
      </c>
      <c r="C2019" s="435" t="s">
        <v>703</v>
      </c>
      <c r="D2019" s="435"/>
      <c r="E2019" s="435"/>
      <c r="F2019" s="443" t="s">
        <v>81</v>
      </c>
      <c r="G2019" s="450">
        <v>59</v>
      </c>
      <c r="H2019" s="444"/>
      <c r="I2019" s="450">
        <v>59</v>
      </c>
      <c r="J2019" s="370"/>
      <c r="K2019" s="444"/>
      <c r="L2019" s="445">
        <v>212.5</v>
      </c>
      <c r="M2019" s="444"/>
      <c r="N2019" s="449">
        <v>11094.64</v>
      </c>
      <c r="EZ2019" s="337"/>
      <c r="FA2019" s="339"/>
      <c r="FB2019" s="432"/>
      <c r="FC2019" s="432"/>
      <c r="FD2019" s="432"/>
      <c r="FH2019" s="437" t="s">
        <v>703</v>
      </c>
      <c r="FJ2019" s="432"/>
      <c r="FK2019" s="432"/>
    </row>
    <row r="2020" spans="1:167" s="327" customFormat="1" ht="15" x14ac:dyDescent="0.25">
      <c r="A2020" s="461"/>
      <c r="B2020" s="462"/>
      <c r="C2020" s="425" t="s">
        <v>84</v>
      </c>
      <c r="D2020" s="425"/>
      <c r="E2020" s="425"/>
      <c r="F2020" s="426"/>
      <c r="G2020" s="427"/>
      <c r="H2020" s="427"/>
      <c r="I2020" s="427"/>
      <c r="J2020" s="430"/>
      <c r="K2020" s="427"/>
      <c r="L2020" s="463">
        <v>1265.06</v>
      </c>
      <c r="M2020" s="457"/>
      <c r="N2020" s="464">
        <v>47057.25</v>
      </c>
      <c r="EZ2020" s="337"/>
      <c r="FA2020" s="339"/>
      <c r="FB2020" s="432"/>
      <c r="FC2020" s="432"/>
      <c r="FD2020" s="432"/>
      <c r="FJ2020" s="432" t="s">
        <v>84</v>
      </c>
      <c r="FK2020" s="432"/>
    </row>
    <row r="2021" spans="1:167" s="327" customFormat="1" ht="22.5" x14ac:dyDescent="0.25">
      <c r="A2021" s="423" t="s">
        <v>704</v>
      </c>
      <c r="B2021" s="424" t="s">
        <v>705</v>
      </c>
      <c r="C2021" s="425" t="s">
        <v>706</v>
      </c>
      <c r="D2021" s="425"/>
      <c r="E2021" s="425"/>
      <c r="F2021" s="426" t="s">
        <v>104</v>
      </c>
      <c r="G2021" s="427">
        <v>1</v>
      </c>
      <c r="H2021" s="428">
        <v>1</v>
      </c>
      <c r="I2021" s="428">
        <v>1</v>
      </c>
      <c r="J2021" s="467">
        <v>452.4</v>
      </c>
      <c r="K2021" s="427"/>
      <c r="L2021" s="467">
        <v>452.4</v>
      </c>
      <c r="M2021" s="483">
        <v>9.5</v>
      </c>
      <c r="N2021" s="464">
        <v>4297.8</v>
      </c>
      <c r="EZ2021" s="337"/>
      <c r="FA2021" s="339"/>
      <c r="FB2021" s="432" t="s">
        <v>706</v>
      </c>
      <c r="FC2021" s="432" t="s">
        <v>4</v>
      </c>
      <c r="FD2021" s="432" t="s">
        <v>4</v>
      </c>
      <c r="FJ2021" s="432"/>
      <c r="FK2021" s="432"/>
    </row>
    <row r="2022" spans="1:167" s="327" customFormat="1" ht="15" x14ac:dyDescent="0.25">
      <c r="A2022" s="433"/>
      <c r="B2022" s="434"/>
      <c r="C2022" s="435" t="s">
        <v>2200</v>
      </c>
      <c r="D2022" s="435"/>
      <c r="E2022" s="435"/>
      <c r="F2022" s="435"/>
      <c r="G2022" s="435"/>
      <c r="H2022" s="435"/>
      <c r="I2022" s="435"/>
      <c r="J2022" s="435"/>
      <c r="K2022" s="435"/>
      <c r="L2022" s="435"/>
      <c r="M2022" s="435"/>
      <c r="N2022" s="436"/>
      <c r="EZ2022" s="337"/>
      <c r="FA2022" s="339"/>
      <c r="FB2022" s="432"/>
      <c r="FC2022" s="432"/>
      <c r="FD2022" s="432"/>
      <c r="FE2022" s="437" t="s">
        <v>2200</v>
      </c>
      <c r="FJ2022" s="432"/>
      <c r="FK2022" s="432"/>
    </row>
    <row r="2023" spans="1:167" s="327" customFormat="1" ht="15" x14ac:dyDescent="0.25">
      <c r="A2023" s="461"/>
      <c r="B2023" s="462"/>
      <c r="C2023" s="425" t="s">
        <v>84</v>
      </c>
      <c r="D2023" s="425"/>
      <c r="E2023" s="425"/>
      <c r="F2023" s="426"/>
      <c r="G2023" s="427"/>
      <c r="H2023" s="427"/>
      <c r="I2023" s="427"/>
      <c r="J2023" s="430"/>
      <c r="K2023" s="427"/>
      <c r="L2023" s="467">
        <v>452.4</v>
      </c>
      <c r="M2023" s="457"/>
      <c r="N2023" s="464">
        <v>4297.8</v>
      </c>
      <c r="EZ2023" s="337"/>
      <c r="FA2023" s="339"/>
      <c r="FB2023" s="432"/>
      <c r="FC2023" s="432"/>
      <c r="FD2023" s="432"/>
      <c r="FJ2023" s="432" t="s">
        <v>84</v>
      </c>
      <c r="FK2023" s="432"/>
    </row>
    <row r="2024" spans="1:167" s="327" customFormat="1" ht="15" x14ac:dyDescent="0.25">
      <c r="A2024" s="420" t="s">
        <v>707</v>
      </c>
      <c r="B2024" s="421"/>
      <c r="C2024" s="421"/>
      <c r="D2024" s="421"/>
      <c r="E2024" s="421"/>
      <c r="F2024" s="421"/>
      <c r="G2024" s="421"/>
      <c r="H2024" s="421"/>
      <c r="I2024" s="421"/>
      <c r="J2024" s="421"/>
      <c r="K2024" s="421"/>
      <c r="L2024" s="421"/>
      <c r="M2024" s="421"/>
      <c r="N2024" s="422"/>
      <c r="EZ2024" s="337"/>
      <c r="FA2024" s="339" t="s">
        <v>707</v>
      </c>
      <c r="FB2024" s="432"/>
      <c r="FC2024" s="432"/>
      <c r="FD2024" s="432"/>
      <c r="FJ2024" s="432"/>
      <c r="FK2024" s="432"/>
    </row>
    <row r="2025" spans="1:167" s="327" customFormat="1" ht="45" x14ac:dyDescent="0.25">
      <c r="A2025" s="423" t="s">
        <v>708</v>
      </c>
      <c r="B2025" s="424" t="s">
        <v>709</v>
      </c>
      <c r="C2025" s="425" t="s">
        <v>710</v>
      </c>
      <c r="D2025" s="425"/>
      <c r="E2025" s="425"/>
      <c r="F2025" s="426" t="s">
        <v>60</v>
      </c>
      <c r="G2025" s="427">
        <v>1.353</v>
      </c>
      <c r="H2025" s="428">
        <v>1</v>
      </c>
      <c r="I2025" s="429">
        <v>1.353</v>
      </c>
      <c r="J2025" s="430"/>
      <c r="K2025" s="427"/>
      <c r="L2025" s="430"/>
      <c r="M2025" s="427"/>
      <c r="N2025" s="431"/>
      <c r="EZ2025" s="337"/>
      <c r="FA2025" s="339"/>
      <c r="FB2025" s="432" t="s">
        <v>710</v>
      </c>
      <c r="FC2025" s="432" t="s">
        <v>4</v>
      </c>
      <c r="FD2025" s="432" t="s">
        <v>4</v>
      </c>
      <c r="FJ2025" s="432"/>
      <c r="FK2025" s="432"/>
    </row>
    <row r="2026" spans="1:167" s="327" customFormat="1" ht="15" x14ac:dyDescent="0.25">
      <c r="A2026" s="433"/>
      <c r="B2026" s="434"/>
      <c r="C2026" s="435" t="s">
        <v>2201</v>
      </c>
      <c r="D2026" s="435"/>
      <c r="E2026" s="435"/>
      <c r="F2026" s="435"/>
      <c r="G2026" s="435"/>
      <c r="H2026" s="435"/>
      <c r="I2026" s="435"/>
      <c r="J2026" s="435"/>
      <c r="K2026" s="435"/>
      <c r="L2026" s="435"/>
      <c r="M2026" s="435"/>
      <c r="N2026" s="436"/>
      <c r="EZ2026" s="337"/>
      <c r="FA2026" s="339"/>
      <c r="FB2026" s="432"/>
      <c r="FC2026" s="432"/>
      <c r="FD2026" s="432"/>
      <c r="FE2026" s="437" t="s">
        <v>2201</v>
      </c>
      <c r="FJ2026" s="432"/>
      <c r="FK2026" s="432"/>
    </row>
    <row r="2027" spans="1:167" s="327" customFormat="1" ht="67.5" x14ac:dyDescent="0.25">
      <c r="A2027" s="438"/>
      <c r="B2027" s="439" t="s">
        <v>61</v>
      </c>
      <c r="C2027" s="440" t="s">
        <v>62</v>
      </c>
      <c r="D2027" s="440"/>
      <c r="E2027" s="440"/>
      <c r="F2027" s="440"/>
      <c r="G2027" s="440"/>
      <c r="H2027" s="440"/>
      <c r="I2027" s="440"/>
      <c r="J2027" s="440"/>
      <c r="K2027" s="440"/>
      <c r="L2027" s="440"/>
      <c r="M2027" s="440"/>
      <c r="N2027" s="441"/>
      <c r="EZ2027" s="337"/>
      <c r="FA2027" s="339"/>
      <c r="FB2027" s="432"/>
      <c r="FC2027" s="432"/>
      <c r="FD2027" s="432"/>
      <c r="FF2027" s="437" t="s">
        <v>62</v>
      </c>
      <c r="FJ2027" s="432"/>
      <c r="FK2027" s="432"/>
    </row>
    <row r="2028" spans="1:167" s="327" customFormat="1" ht="67.5" x14ac:dyDescent="0.25">
      <c r="A2028" s="438"/>
      <c r="B2028" s="439" t="s">
        <v>63</v>
      </c>
      <c r="C2028" s="440" t="s">
        <v>64</v>
      </c>
      <c r="D2028" s="440"/>
      <c r="E2028" s="440"/>
      <c r="F2028" s="440"/>
      <c r="G2028" s="440"/>
      <c r="H2028" s="440"/>
      <c r="I2028" s="440"/>
      <c r="J2028" s="440"/>
      <c r="K2028" s="440"/>
      <c r="L2028" s="440"/>
      <c r="M2028" s="440"/>
      <c r="N2028" s="441"/>
      <c r="EZ2028" s="337"/>
      <c r="FA2028" s="339"/>
      <c r="FB2028" s="432"/>
      <c r="FC2028" s="432"/>
      <c r="FD2028" s="432"/>
      <c r="FF2028" s="437" t="s">
        <v>64</v>
      </c>
      <c r="FJ2028" s="432"/>
      <c r="FK2028" s="432"/>
    </row>
    <row r="2029" spans="1:167" s="327" customFormat="1" ht="33.75" x14ac:dyDescent="0.25">
      <c r="A2029" s="438"/>
      <c r="B2029" s="439" t="s">
        <v>92</v>
      </c>
      <c r="C2029" s="440" t="s">
        <v>93</v>
      </c>
      <c r="D2029" s="440"/>
      <c r="E2029" s="440"/>
      <c r="F2029" s="440"/>
      <c r="G2029" s="440"/>
      <c r="H2029" s="440"/>
      <c r="I2029" s="440"/>
      <c r="J2029" s="440"/>
      <c r="K2029" s="440"/>
      <c r="L2029" s="440"/>
      <c r="M2029" s="440"/>
      <c r="N2029" s="441"/>
      <c r="EZ2029" s="337"/>
      <c r="FA2029" s="339"/>
      <c r="FB2029" s="432"/>
      <c r="FC2029" s="432"/>
      <c r="FD2029" s="432"/>
      <c r="FF2029" s="437" t="s">
        <v>93</v>
      </c>
      <c r="FJ2029" s="432"/>
      <c r="FK2029" s="432"/>
    </row>
    <row r="2030" spans="1:167" s="327" customFormat="1" ht="15" x14ac:dyDescent="0.25">
      <c r="A2030" s="442"/>
      <c r="B2030" s="439" t="s">
        <v>57</v>
      </c>
      <c r="C2030" s="435" t="s">
        <v>67</v>
      </c>
      <c r="D2030" s="435"/>
      <c r="E2030" s="435"/>
      <c r="F2030" s="443"/>
      <c r="G2030" s="444"/>
      <c r="H2030" s="444"/>
      <c r="I2030" s="444"/>
      <c r="J2030" s="447">
        <v>1428.8</v>
      </c>
      <c r="K2030" s="470">
        <v>1.7250000000000001</v>
      </c>
      <c r="L2030" s="447">
        <v>3334.71</v>
      </c>
      <c r="M2030" s="448">
        <v>52.21</v>
      </c>
      <c r="N2030" s="449">
        <v>174105.21</v>
      </c>
      <c r="EZ2030" s="337"/>
      <c r="FA2030" s="339"/>
      <c r="FB2030" s="432"/>
      <c r="FC2030" s="432"/>
      <c r="FD2030" s="432"/>
      <c r="FG2030" s="437" t="s">
        <v>67</v>
      </c>
      <c r="FJ2030" s="432"/>
      <c r="FK2030" s="432"/>
    </row>
    <row r="2031" spans="1:167" s="327" customFormat="1" ht="15" x14ac:dyDescent="0.25">
      <c r="A2031" s="442"/>
      <c r="B2031" s="439" t="s">
        <v>68</v>
      </c>
      <c r="C2031" s="435" t="s">
        <v>69</v>
      </c>
      <c r="D2031" s="435"/>
      <c r="E2031" s="435"/>
      <c r="F2031" s="443"/>
      <c r="G2031" s="444"/>
      <c r="H2031" s="444"/>
      <c r="I2031" s="444"/>
      <c r="J2031" s="447">
        <v>5157.63</v>
      </c>
      <c r="K2031" s="470">
        <v>1.875</v>
      </c>
      <c r="L2031" s="447">
        <v>13084.26</v>
      </c>
      <c r="M2031" s="448">
        <v>15.71</v>
      </c>
      <c r="N2031" s="449">
        <v>205553.72</v>
      </c>
      <c r="EZ2031" s="337"/>
      <c r="FA2031" s="339"/>
      <c r="FB2031" s="432"/>
      <c r="FC2031" s="432"/>
      <c r="FD2031" s="432"/>
      <c r="FG2031" s="437" t="s">
        <v>69</v>
      </c>
      <c r="FJ2031" s="432"/>
      <c r="FK2031" s="432"/>
    </row>
    <row r="2032" spans="1:167" s="327" customFormat="1" ht="15" x14ac:dyDescent="0.25">
      <c r="A2032" s="442"/>
      <c r="B2032" s="439" t="s">
        <v>70</v>
      </c>
      <c r="C2032" s="435" t="s">
        <v>71</v>
      </c>
      <c r="D2032" s="435"/>
      <c r="E2032" s="435"/>
      <c r="F2032" s="443"/>
      <c r="G2032" s="444"/>
      <c r="H2032" s="444"/>
      <c r="I2032" s="444"/>
      <c r="J2032" s="445">
        <v>453.43</v>
      </c>
      <c r="K2032" s="470">
        <v>1.875</v>
      </c>
      <c r="L2032" s="447">
        <v>1150.3</v>
      </c>
      <c r="M2032" s="448">
        <v>52.21</v>
      </c>
      <c r="N2032" s="449">
        <v>60057.16</v>
      </c>
      <c r="EZ2032" s="337"/>
      <c r="FA2032" s="339"/>
      <c r="FB2032" s="432"/>
      <c r="FC2032" s="432"/>
      <c r="FD2032" s="432"/>
      <c r="FG2032" s="437" t="s">
        <v>71</v>
      </c>
      <c r="FJ2032" s="432"/>
      <c r="FK2032" s="432"/>
    </row>
    <row r="2033" spans="1:167" s="327" customFormat="1" ht="15" x14ac:dyDescent="0.25">
      <c r="A2033" s="442"/>
      <c r="B2033" s="439" t="s">
        <v>72</v>
      </c>
      <c r="C2033" s="435" t="s">
        <v>73</v>
      </c>
      <c r="D2033" s="435"/>
      <c r="E2033" s="435"/>
      <c r="F2033" s="443"/>
      <c r="G2033" s="444"/>
      <c r="H2033" s="444"/>
      <c r="I2033" s="444"/>
      <c r="J2033" s="445">
        <v>427.44</v>
      </c>
      <c r="K2033" s="444"/>
      <c r="L2033" s="445">
        <v>578.33000000000004</v>
      </c>
      <c r="M2033" s="446">
        <v>9.5</v>
      </c>
      <c r="N2033" s="449">
        <v>5494.14</v>
      </c>
      <c r="EZ2033" s="337"/>
      <c r="FA2033" s="339"/>
      <c r="FB2033" s="432"/>
      <c r="FC2033" s="432"/>
      <c r="FD2033" s="432"/>
      <c r="FG2033" s="437" t="s">
        <v>73</v>
      </c>
      <c r="FJ2033" s="432"/>
      <c r="FK2033" s="432"/>
    </row>
    <row r="2034" spans="1:167" s="327" customFormat="1" ht="15" x14ac:dyDescent="0.25">
      <c r="A2034" s="452"/>
      <c r="B2034" s="439"/>
      <c r="C2034" s="435" t="s">
        <v>74</v>
      </c>
      <c r="D2034" s="435"/>
      <c r="E2034" s="435"/>
      <c r="F2034" s="443" t="s">
        <v>75</v>
      </c>
      <c r="G2034" s="450">
        <v>152</v>
      </c>
      <c r="H2034" s="470">
        <v>1.7250000000000001</v>
      </c>
      <c r="I2034" s="454">
        <v>354.75659999999999</v>
      </c>
      <c r="J2034" s="370"/>
      <c r="K2034" s="444"/>
      <c r="L2034" s="370"/>
      <c r="M2034" s="444"/>
      <c r="N2034" s="451"/>
      <c r="EZ2034" s="337"/>
      <c r="FA2034" s="339"/>
      <c r="FB2034" s="432"/>
      <c r="FC2034" s="432"/>
      <c r="FD2034" s="432"/>
      <c r="FH2034" s="437" t="s">
        <v>74</v>
      </c>
      <c r="FJ2034" s="432"/>
      <c r="FK2034" s="432"/>
    </row>
    <row r="2035" spans="1:167" s="327" customFormat="1" ht="15" x14ac:dyDescent="0.25">
      <c r="A2035" s="452"/>
      <c r="B2035" s="439"/>
      <c r="C2035" s="435" t="s">
        <v>76</v>
      </c>
      <c r="D2035" s="435"/>
      <c r="E2035" s="435"/>
      <c r="F2035" s="443" t="s">
        <v>75</v>
      </c>
      <c r="G2035" s="448">
        <v>36.14</v>
      </c>
      <c r="H2035" s="470">
        <v>1.875</v>
      </c>
      <c r="I2035" s="469">
        <v>91.682662500000006</v>
      </c>
      <c r="J2035" s="370"/>
      <c r="K2035" s="444"/>
      <c r="L2035" s="370"/>
      <c r="M2035" s="444"/>
      <c r="N2035" s="451"/>
      <c r="EZ2035" s="337"/>
      <c r="FA2035" s="339"/>
      <c r="FB2035" s="432"/>
      <c r="FC2035" s="432"/>
      <c r="FD2035" s="432"/>
      <c r="FH2035" s="437" t="s">
        <v>76</v>
      </c>
      <c r="FJ2035" s="432"/>
      <c r="FK2035" s="432"/>
    </row>
    <row r="2036" spans="1:167" s="327" customFormat="1" ht="15" x14ac:dyDescent="0.25">
      <c r="A2036" s="433"/>
      <c r="B2036" s="439"/>
      <c r="C2036" s="455" t="s">
        <v>77</v>
      </c>
      <c r="D2036" s="455"/>
      <c r="E2036" s="455"/>
      <c r="F2036" s="456"/>
      <c r="G2036" s="457"/>
      <c r="H2036" s="457"/>
      <c r="I2036" s="457"/>
      <c r="J2036" s="459">
        <v>7013.87</v>
      </c>
      <c r="K2036" s="457"/>
      <c r="L2036" s="459">
        <v>16997.3</v>
      </c>
      <c r="M2036" s="457"/>
      <c r="N2036" s="460">
        <v>385153.07</v>
      </c>
      <c r="EZ2036" s="337"/>
      <c r="FA2036" s="339"/>
      <c r="FB2036" s="432"/>
      <c r="FC2036" s="432"/>
      <c r="FD2036" s="432"/>
      <c r="FI2036" s="437" t="s">
        <v>77</v>
      </c>
      <c r="FJ2036" s="432"/>
      <c r="FK2036" s="432"/>
    </row>
    <row r="2037" spans="1:167" s="327" customFormat="1" ht="15" x14ac:dyDescent="0.25">
      <c r="A2037" s="452"/>
      <c r="B2037" s="439"/>
      <c r="C2037" s="435" t="s">
        <v>78</v>
      </c>
      <c r="D2037" s="435"/>
      <c r="E2037" s="435"/>
      <c r="F2037" s="443"/>
      <c r="G2037" s="444"/>
      <c r="H2037" s="444"/>
      <c r="I2037" s="444"/>
      <c r="J2037" s="370"/>
      <c r="K2037" s="444"/>
      <c r="L2037" s="447">
        <v>4485.01</v>
      </c>
      <c r="M2037" s="444"/>
      <c r="N2037" s="449">
        <v>234162.37</v>
      </c>
      <c r="EZ2037" s="337"/>
      <c r="FA2037" s="339"/>
      <c r="FB2037" s="432"/>
      <c r="FC2037" s="432"/>
      <c r="FD2037" s="432"/>
      <c r="FH2037" s="437" t="s">
        <v>78</v>
      </c>
      <c r="FJ2037" s="432"/>
      <c r="FK2037" s="432"/>
    </row>
    <row r="2038" spans="1:167" s="327" customFormat="1" ht="22.5" x14ac:dyDescent="0.25">
      <c r="A2038" s="452"/>
      <c r="B2038" s="439" t="s">
        <v>541</v>
      </c>
      <c r="C2038" s="435" t="s">
        <v>542</v>
      </c>
      <c r="D2038" s="435"/>
      <c r="E2038" s="435"/>
      <c r="F2038" s="443" t="s">
        <v>81</v>
      </c>
      <c r="G2038" s="450">
        <v>93</v>
      </c>
      <c r="H2038" s="444"/>
      <c r="I2038" s="450">
        <v>93</v>
      </c>
      <c r="J2038" s="370"/>
      <c r="K2038" s="444"/>
      <c r="L2038" s="447">
        <v>4171.0600000000004</v>
      </c>
      <c r="M2038" s="444"/>
      <c r="N2038" s="449">
        <v>217771</v>
      </c>
      <c r="EZ2038" s="337"/>
      <c r="FA2038" s="339"/>
      <c r="FB2038" s="432"/>
      <c r="FC2038" s="432"/>
      <c r="FD2038" s="432"/>
      <c r="FH2038" s="437" t="s">
        <v>542</v>
      </c>
      <c r="FJ2038" s="432"/>
      <c r="FK2038" s="432"/>
    </row>
    <row r="2039" spans="1:167" s="327" customFormat="1" ht="45" x14ac:dyDescent="0.25">
      <c r="A2039" s="452"/>
      <c r="B2039" s="439" t="s">
        <v>543</v>
      </c>
      <c r="C2039" s="435" t="s">
        <v>544</v>
      </c>
      <c r="D2039" s="435"/>
      <c r="E2039" s="435"/>
      <c r="F2039" s="443" t="s">
        <v>81</v>
      </c>
      <c r="G2039" s="450">
        <v>62</v>
      </c>
      <c r="H2039" s="448">
        <v>0.85</v>
      </c>
      <c r="I2039" s="446">
        <v>52.7</v>
      </c>
      <c r="J2039" s="370"/>
      <c r="K2039" s="444"/>
      <c r="L2039" s="447">
        <v>2363.6</v>
      </c>
      <c r="M2039" s="444"/>
      <c r="N2039" s="449">
        <v>123403.57</v>
      </c>
      <c r="EZ2039" s="337"/>
      <c r="FA2039" s="339"/>
      <c r="FB2039" s="432"/>
      <c r="FC2039" s="432"/>
      <c r="FD2039" s="432"/>
      <c r="FH2039" s="437" t="s">
        <v>544</v>
      </c>
      <c r="FJ2039" s="432"/>
      <c r="FK2039" s="432"/>
    </row>
    <row r="2040" spans="1:167" s="327" customFormat="1" ht="15" x14ac:dyDescent="0.25">
      <c r="A2040" s="461"/>
      <c r="B2040" s="462"/>
      <c r="C2040" s="425" t="s">
        <v>84</v>
      </c>
      <c r="D2040" s="425"/>
      <c r="E2040" s="425"/>
      <c r="F2040" s="426"/>
      <c r="G2040" s="427"/>
      <c r="H2040" s="427"/>
      <c r="I2040" s="427"/>
      <c r="J2040" s="430"/>
      <c r="K2040" s="427"/>
      <c r="L2040" s="463">
        <v>23531.96</v>
      </c>
      <c r="M2040" s="457"/>
      <c r="N2040" s="464">
        <v>726327.64</v>
      </c>
      <c r="EZ2040" s="337"/>
      <c r="FA2040" s="339"/>
      <c r="FB2040" s="432"/>
      <c r="FC2040" s="432"/>
      <c r="FD2040" s="432"/>
      <c r="FJ2040" s="432" t="s">
        <v>84</v>
      </c>
      <c r="FK2040" s="432"/>
    </row>
    <row r="2041" spans="1:167" s="327" customFormat="1" ht="22.5" x14ac:dyDescent="0.25">
      <c r="A2041" s="423" t="s">
        <v>711</v>
      </c>
      <c r="B2041" s="424" t="s">
        <v>712</v>
      </c>
      <c r="C2041" s="425" t="s">
        <v>713</v>
      </c>
      <c r="D2041" s="425"/>
      <c r="E2041" s="425"/>
      <c r="F2041" s="426" t="s">
        <v>139</v>
      </c>
      <c r="G2041" s="427">
        <v>0.36899999999999999</v>
      </c>
      <c r="H2041" s="428">
        <v>1</v>
      </c>
      <c r="I2041" s="429">
        <v>0.36899999999999999</v>
      </c>
      <c r="J2041" s="463">
        <v>10898.65</v>
      </c>
      <c r="K2041" s="427"/>
      <c r="L2041" s="463">
        <v>4021.6</v>
      </c>
      <c r="M2041" s="483">
        <v>9.5</v>
      </c>
      <c r="N2041" s="464">
        <v>38205.199999999997</v>
      </c>
      <c r="EZ2041" s="337"/>
      <c r="FA2041" s="339"/>
      <c r="FB2041" s="432" t="s">
        <v>713</v>
      </c>
      <c r="FC2041" s="432" t="s">
        <v>4</v>
      </c>
      <c r="FD2041" s="432" t="s">
        <v>4</v>
      </c>
      <c r="FJ2041" s="432"/>
      <c r="FK2041" s="432"/>
    </row>
    <row r="2042" spans="1:167" s="327" customFormat="1" ht="15" x14ac:dyDescent="0.25">
      <c r="A2042" s="461"/>
      <c r="B2042" s="462"/>
      <c r="C2042" s="425" t="s">
        <v>84</v>
      </c>
      <c r="D2042" s="425"/>
      <c r="E2042" s="425"/>
      <c r="F2042" s="426"/>
      <c r="G2042" s="427"/>
      <c r="H2042" s="427"/>
      <c r="I2042" s="427"/>
      <c r="J2042" s="430"/>
      <c r="K2042" s="427"/>
      <c r="L2042" s="463">
        <v>4021.6</v>
      </c>
      <c r="M2042" s="457"/>
      <c r="N2042" s="464">
        <v>38205.199999999997</v>
      </c>
      <c r="EZ2042" s="337"/>
      <c r="FA2042" s="339"/>
      <c r="FB2042" s="432"/>
      <c r="FC2042" s="432"/>
      <c r="FD2042" s="432"/>
      <c r="FJ2042" s="432" t="s">
        <v>84</v>
      </c>
      <c r="FK2042" s="432"/>
    </row>
    <row r="2043" spans="1:167" s="327" customFormat="1" ht="33.75" x14ac:dyDescent="0.25">
      <c r="A2043" s="423" t="s">
        <v>714</v>
      </c>
      <c r="B2043" s="424" t="s">
        <v>195</v>
      </c>
      <c r="C2043" s="425" t="s">
        <v>715</v>
      </c>
      <c r="D2043" s="425"/>
      <c r="E2043" s="425"/>
      <c r="F2043" s="426" t="s">
        <v>104</v>
      </c>
      <c r="G2043" s="427">
        <v>16</v>
      </c>
      <c r="H2043" s="428">
        <v>1</v>
      </c>
      <c r="I2043" s="428">
        <v>16</v>
      </c>
      <c r="J2043" s="430"/>
      <c r="K2043" s="427"/>
      <c r="L2043" s="430"/>
      <c r="M2043" s="483">
        <v>9.5</v>
      </c>
      <c r="N2043" s="431"/>
      <c r="EZ2043" s="337"/>
      <c r="FA2043" s="339"/>
      <c r="FB2043" s="432" t="s">
        <v>715</v>
      </c>
      <c r="FC2043" s="432" t="s">
        <v>4</v>
      </c>
      <c r="FD2043" s="432" t="s">
        <v>4</v>
      </c>
      <c r="FJ2043" s="432"/>
      <c r="FK2043" s="432"/>
    </row>
    <row r="2044" spans="1:167" s="327" customFormat="1" ht="15" x14ac:dyDescent="0.25">
      <c r="A2044" s="461"/>
      <c r="B2044" s="462"/>
      <c r="C2044" s="425" t="s">
        <v>84</v>
      </c>
      <c r="D2044" s="425"/>
      <c r="E2044" s="425"/>
      <c r="F2044" s="426"/>
      <c r="G2044" s="427"/>
      <c r="H2044" s="427"/>
      <c r="I2044" s="427"/>
      <c r="J2044" s="430"/>
      <c r="K2044" s="427"/>
      <c r="L2044" s="467">
        <v>0</v>
      </c>
      <c r="M2044" s="457"/>
      <c r="N2044" s="474">
        <v>0</v>
      </c>
      <c r="EZ2044" s="337"/>
      <c r="FA2044" s="339"/>
      <c r="FB2044" s="432"/>
      <c r="FC2044" s="432"/>
      <c r="FD2044" s="432"/>
      <c r="FJ2044" s="432" t="s">
        <v>84</v>
      </c>
      <c r="FK2044" s="432"/>
    </row>
    <row r="2045" spans="1:167" s="327" customFormat="1" ht="33.75" x14ac:dyDescent="0.25">
      <c r="A2045" s="423" t="s">
        <v>716</v>
      </c>
      <c r="B2045" s="424" t="s">
        <v>195</v>
      </c>
      <c r="C2045" s="425" t="s">
        <v>717</v>
      </c>
      <c r="D2045" s="425"/>
      <c r="E2045" s="425"/>
      <c r="F2045" s="426" t="s">
        <v>104</v>
      </c>
      <c r="G2045" s="427">
        <v>8</v>
      </c>
      <c r="H2045" s="428">
        <v>1</v>
      </c>
      <c r="I2045" s="428">
        <v>8</v>
      </c>
      <c r="J2045" s="430"/>
      <c r="K2045" s="427"/>
      <c r="L2045" s="430"/>
      <c r="M2045" s="483">
        <v>9.5</v>
      </c>
      <c r="N2045" s="431"/>
      <c r="EZ2045" s="337"/>
      <c r="FA2045" s="339"/>
      <c r="FB2045" s="432" t="s">
        <v>717</v>
      </c>
      <c r="FC2045" s="432" t="s">
        <v>4</v>
      </c>
      <c r="FD2045" s="432" t="s">
        <v>4</v>
      </c>
      <c r="FJ2045" s="432"/>
      <c r="FK2045" s="432"/>
    </row>
    <row r="2046" spans="1:167" s="327" customFormat="1" ht="15" x14ac:dyDescent="0.25">
      <c r="A2046" s="461"/>
      <c r="B2046" s="462"/>
      <c r="C2046" s="425" t="s">
        <v>84</v>
      </c>
      <c r="D2046" s="425"/>
      <c r="E2046" s="425"/>
      <c r="F2046" s="426"/>
      <c r="G2046" s="427"/>
      <c r="H2046" s="427"/>
      <c r="I2046" s="427"/>
      <c r="J2046" s="430"/>
      <c r="K2046" s="427"/>
      <c r="L2046" s="467">
        <v>0</v>
      </c>
      <c r="M2046" s="457"/>
      <c r="N2046" s="474">
        <v>0</v>
      </c>
      <c r="EZ2046" s="337"/>
      <c r="FA2046" s="339"/>
      <c r="FB2046" s="432"/>
      <c r="FC2046" s="432"/>
      <c r="FD2046" s="432"/>
      <c r="FJ2046" s="432" t="s">
        <v>84</v>
      </c>
      <c r="FK2046" s="432"/>
    </row>
    <row r="2047" spans="1:167" s="327" customFormat="1" ht="33.75" x14ac:dyDescent="0.25">
      <c r="A2047" s="423" t="s">
        <v>718</v>
      </c>
      <c r="B2047" s="424" t="s">
        <v>195</v>
      </c>
      <c r="C2047" s="425" t="s">
        <v>719</v>
      </c>
      <c r="D2047" s="425"/>
      <c r="E2047" s="425"/>
      <c r="F2047" s="426" t="s">
        <v>104</v>
      </c>
      <c r="G2047" s="427">
        <v>8</v>
      </c>
      <c r="H2047" s="428">
        <v>1</v>
      </c>
      <c r="I2047" s="428">
        <v>8</v>
      </c>
      <c r="J2047" s="430"/>
      <c r="K2047" s="427"/>
      <c r="L2047" s="430"/>
      <c r="M2047" s="483">
        <v>9.5</v>
      </c>
      <c r="N2047" s="431"/>
      <c r="EZ2047" s="337"/>
      <c r="FA2047" s="339"/>
      <c r="FB2047" s="432" t="s">
        <v>719</v>
      </c>
      <c r="FC2047" s="432" t="s">
        <v>4</v>
      </c>
      <c r="FD2047" s="432" t="s">
        <v>4</v>
      </c>
      <c r="FJ2047" s="432"/>
      <c r="FK2047" s="432"/>
    </row>
    <row r="2048" spans="1:167" s="327" customFormat="1" ht="15" x14ac:dyDescent="0.25">
      <c r="A2048" s="461"/>
      <c r="B2048" s="462"/>
      <c r="C2048" s="425" t="s">
        <v>84</v>
      </c>
      <c r="D2048" s="425"/>
      <c r="E2048" s="425"/>
      <c r="F2048" s="426"/>
      <c r="G2048" s="427"/>
      <c r="H2048" s="427"/>
      <c r="I2048" s="427"/>
      <c r="J2048" s="430"/>
      <c r="K2048" s="427"/>
      <c r="L2048" s="467">
        <v>0</v>
      </c>
      <c r="M2048" s="457"/>
      <c r="N2048" s="474">
        <v>0</v>
      </c>
      <c r="EZ2048" s="337"/>
      <c r="FA2048" s="339"/>
      <c r="FB2048" s="432"/>
      <c r="FC2048" s="432"/>
      <c r="FD2048" s="432"/>
      <c r="FJ2048" s="432" t="s">
        <v>84</v>
      </c>
      <c r="FK2048" s="432"/>
    </row>
    <row r="2049" spans="1:167" s="327" customFormat="1" ht="33.75" x14ac:dyDescent="0.25">
      <c r="A2049" s="423" t="s">
        <v>720</v>
      </c>
      <c r="B2049" s="424" t="s">
        <v>195</v>
      </c>
      <c r="C2049" s="425" t="s">
        <v>721</v>
      </c>
      <c r="D2049" s="425"/>
      <c r="E2049" s="425"/>
      <c r="F2049" s="426" t="s">
        <v>104</v>
      </c>
      <c r="G2049" s="427">
        <v>4</v>
      </c>
      <c r="H2049" s="428">
        <v>1</v>
      </c>
      <c r="I2049" s="428">
        <v>4</v>
      </c>
      <c r="J2049" s="430"/>
      <c r="K2049" s="427"/>
      <c r="L2049" s="430"/>
      <c r="M2049" s="483">
        <v>9.5</v>
      </c>
      <c r="N2049" s="431"/>
      <c r="EZ2049" s="337"/>
      <c r="FA2049" s="339"/>
      <c r="FB2049" s="432" t="s">
        <v>721</v>
      </c>
      <c r="FC2049" s="432" t="s">
        <v>4</v>
      </c>
      <c r="FD2049" s="432" t="s">
        <v>4</v>
      </c>
      <c r="FJ2049" s="432"/>
      <c r="FK2049" s="432"/>
    </row>
    <row r="2050" spans="1:167" s="327" customFormat="1" ht="15" x14ac:dyDescent="0.25">
      <c r="A2050" s="461"/>
      <c r="B2050" s="462"/>
      <c r="C2050" s="425" t="s">
        <v>84</v>
      </c>
      <c r="D2050" s="425"/>
      <c r="E2050" s="425"/>
      <c r="F2050" s="426"/>
      <c r="G2050" s="427"/>
      <c r="H2050" s="427"/>
      <c r="I2050" s="427"/>
      <c r="J2050" s="430"/>
      <c r="K2050" s="427"/>
      <c r="L2050" s="467">
        <v>0</v>
      </c>
      <c r="M2050" s="457"/>
      <c r="N2050" s="474">
        <v>0</v>
      </c>
      <c r="EZ2050" s="337"/>
      <c r="FA2050" s="339"/>
      <c r="FB2050" s="432"/>
      <c r="FC2050" s="432"/>
      <c r="FD2050" s="432"/>
      <c r="FJ2050" s="432" t="s">
        <v>84</v>
      </c>
      <c r="FK2050" s="432"/>
    </row>
    <row r="2051" spans="1:167" s="327" customFormat="1" ht="33.75" x14ac:dyDescent="0.25">
      <c r="A2051" s="423" t="s">
        <v>722</v>
      </c>
      <c r="B2051" s="424" t="s">
        <v>195</v>
      </c>
      <c r="C2051" s="425" t="s">
        <v>723</v>
      </c>
      <c r="D2051" s="425"/>
      <c r="E2051" s="425"/>
      <c r="F2051" s="426" t="s">
        <v>104</v>
      </c>
      <c r="G2051" s="427">
        <v>8</v>
      </c>
      <c r="H2051" s="428">
        <v>1</v>
      </c>
      <c r="I2051" s="428">
        <v>8</v>
      </c>
      <c r="J2051" s="430"/>
      <c r="K2051" s="427"/>
      <c r="L2051" s="430"/>
      <c r="M2051" s="483">
        <v>9.5</v>
      </c>
      <c r="N2051" s="431"/>
      <c r="EZ2051" s="337"/>
      <c r="FA2051" s="339"/>
      <c r="FB2051" s="432" t="s">
        <v>723</v>
      </c>
      <c r="FC2051" s="432" t="s">
        <v>4</v>
      </c>
      <c r="FD2051" s="432" t="s">
        <v>4</v>
      </c>
      <c r="FJ2051" s="432"/>
      <c r="FK2051" s="432"/>
    </row>
    <row r="2052" spans="1:167" s="327" customFormat="1" ht="15" x14ac:dyDescent="0.25">
      <c r="A2052" s="461"/>
      <c r="B2052" s="462"/>
      <c r="C2052" s="425" t="s">
        <v>84</v>
      </c>
      <c r="D2052" s="425"/>
      <c r="E2052" s="425"/>
      <c r="F2052" s="426"/>
      <c r="G2052" s="427"/>
      <c r="H2052" s="427"/>
      <c r="I2052" s="427"/>
      <c r="J2052" s="430"/>
      <c r="K2052" s="427"/>
      <c r="L2052" s="467">
        <v>0</v>
      </c>
      <c r="M2052" s="457"/>
      <c r="N2052" s="474">
        <v>0</v>
      </c>
      <c r="EZ2052" s="337"/>
      <c r="FA2052" s="339"/>
      <c r="FB2052" s="432"/>
      <c r="FC2052" s="432"/>
      <c r="FD2052" s="432"/>
      <c r="FJ2052" s="432" t="s">
        <v>84</v>
      </c>
      <c r="FK2052" s="432"/>
    </row>
    <row r="2053" spans="1:167" s="327" customFormat="1" ht="33.75" x14ac:dyDescent="0.25">
      <c r="A2053" s="423" t="s">
        <v>724</v>
      </c>
      <c r="B2053" s="424" t="s">
        <v>725</v>
      </c>
      <c r="C2053" s="425" t="s">
        <v>726</v>
      </c>
      <c r="D2053" s="425"/>
      <c r="E2053" s="425"/>
      <c r="F2053" s="426" t="s">
        <v>727</v>
      </c>
      <c r="G2053" s="427">
        <v>54.32</v>
      </c>
      <c r="H2053" s="428">
        <v>1</v>
      </c>
      <c r="I2053" s="466">
        <v>54.32</v>
      </c>
      <c r="J2053" s="430"/>
      <c r="K2053" s="427"/>
      <c r="L2053" s="430"/>
      <c r="M2053" s="427"/>
      <c r="N2053" s="431"/>
      <c r="EZ2053" s="337"/>
      <c r="FA2053" s="339"/>
      <c r="FB2053" s="432" t="s">
        <v>726</v>
      </c>
      <c r="FC2053" s="432" t="s">
        <v>4</v>
      </c>
      <c r="FD2053" s="432" t="s">
        <v>4</v>
      </c>
      <c r="FJ2053" s="432"/>
      <c r="FK2053" s="432"/>
    </row>
    <row r="2054" spans="1:167" s="327" customFormat="1" ht="67.5" x14ac:dyDescent="0.25">
      <c r="A2054" s="438"/>
      <c r="B2054" s="439" t="s">
        <v>61</v>
      </c>
      <c r="C2054" s="440" t="s">
        <v>62</v>
      </c>
      <c r="D2054" s="440"/>
      <c r="E2054" s="440"/>
      <c r="F2054" s="440"/>
      <c r="G2054" s="440"/>
      <c r="H2054" s="440"/>
      <c r="I2054" s="440"/>
      <c r="J2054" s="440"/>
      <c r="K2054" s="440"/>
      <c r="L2054" s="440"/>
      <c r="M2054" s="440"/>
      <c r="N2054" s="441"/>
      <c r="EZ2054" s="337"/>
      <c r="FA2054" s="339"/>
      <c r="FB2054" s="432"/>
      <c r="FC2054" s="432"/>
      <c r="FD2054" s="432"/>
      <c r="FF2054" s="437" t="s">
        <v>62</v>
      </c>
      <c r="FJ2054" s="432"/>
      <c r="FK2054" s="432"/>
    </row>
    <row r="2055" spans="1:167" s="327" customFormat="1" ht="67.5" x14ac:dyDescent="0.25">
      <c r="A2055" s="438"/>
      <c r="B2055" s="439" t="s">
        <v>63</v>
      </c>
      <c r="C2055" s="440" t="s">
        <v>64</v>
      </c>
      <c r="D2055" s="440"/>
      <c r="E2055" s="440"/>
      <c r="F2055" s="440"/>
      <c r="G2055" s="440"/>
      <c r="H2055" s="440"/>
      <c r="I2055" s="440"/>
      <c r="J2055" s="440"/>
      <c r="K2055" s="440"/>
      <c r="L2055" s="440"/>
      <c r="M2055" s="440"/>
      <c r="N2055" s="441"/>
      <c r="EZ2055" s="337"/>
      <c r="FA2055" s="339"/>
      <c r="FB2055" s="432"/>
      <c r="FC2055" s="432"/>
      <c r="FD2055" s="432"/>
      <c r="FF2055" s="437" t="s">
        <v>64</v>
      </c>
      <c r="FJ2055" s="432"/>
      <c r="FK2055" s="432"/>
    </row>
    <row r="2056" spans="1:167" s="327" customFormat="1" ht="33.75" x14ac:dyDescent="0.25">
      <c r="A2056" s="438"/>
      <c r="B2056" s="439" t="s">
        <v>92</v>
      </c>
      <c r="C2056" s="440" t="s">
        <v>93</v>
      </c>
      <c r="D2056" s="440"/>
      <c r="E2056" s="440"/>
      <c r="F2056" s="440"/>
      <c r="G2056" s="440"/>
      <c r="H2056" s="440"/>
      <c r="I2056" s="440"/>
      <c r="J2056" s="440"/>
      <c r="K2056" s="440"/>
      <c r="L2056" s="440"/>
      <c r="M2056" s="440"/>
      <c r="N2056" s="441"/>
      <c r="EZ2056" s="337"/>
      <c r="FA2056" s="339"/>
      <c r="FB2056" s="432"/>
      <c r="FC2056" s="432"/>
      <c r="FD2056" s="432"/>
      <c r="FF2056" s="437" t="s">
        <v>93</v>
      </c>
      <c r="FJ2056" s="432"/>
      <c r="FK2056" s="432"/>
    </row>
    <row r="2057" spans="1:167" s="327" customFormat="1" ht="15" x14ac:dyDescent="0.25">
      <c r="A2057" s="442"/>
      <c r="B2057" s="439" t="s">
        <v>57</v>
      </c>
      <c r="C2057" s="435" t="s">
        <v>67</v>
      </c>
      <c r="D2057" s="435"/>
      <c r="E2057" s="435"/>
      <c r="F2057" s="443"/>
      <c r="G2057" s="444"/>
      <c r="H2057" s="444"/>
      <c r="I2057" s="444"/>
      <c r="J2057" s="445">
        <v>3.05</v>
      </c>
      <c r="K2057" s="470">
        <v>1.7250000000000001</v>
      </c>
      <c r="L2057" s="445">
        <v>285.79000000000002</v>
      </c>
      <c r="M2057" s="448">
        <v>52.21</v>
      </c>
      <c r="N2057" s="449">
        <v>14921.1</v>
      </c>
      <c r="EZ2057" s="337"/>
      <c r="FA2057" s="339"/>
      <c r="FB2057" s="432"/>
      <c r="FC2057" s="432"/>
      <c r="FD2057" s="432"/>
      <c r="FG2057" s="437" t="s">
        <v>67</v>
      </c>
      <c r="FJ2057" s="432"/>
      <c r="FK2057" s="432"/>
    </row>
    <row r="2058" spans="1:167" s="327" customFormat="1" ht="15" x14ac:dyDescent="0.25">
      <c r="A2058" s="452"/>
      <c r="B2058" s="439"/>
      <c r="C2058" s="435" t="s">
        <v>74</v>
      </c>
      <c r="D2058" s="435"/>
      <c r="E2058" s="435"/>
      <c r="F2058" s="443" t="s">
        <v>75</v>
      </c>
      <c r="G2058" s="448">
        <v>0.34</v>
      </c>
      <c r="H2058" s="470">
        <v>1.7250000000000001</v>
      </c>
      <c r="I2058" s="465">
        <v>31.85868</v>
      </c>
      <c r="J2058" s="370"/>
      <c r="K2058" s="444"/>
      <c r="L2058" s="370"/>
      <c r="M2058" s="444"/>
      <c r="N2058" s="451"/>
      <c r="EZ2058" s="337"/>
      <c r="FA2058" s="339"/>
      <c r="FB2058" s="432"/>
      <c r="FC2058" s="432"/>
      <c r="FD2058" s="432"/>
      <c r="FH2058" s="437" t="s">
        <v>74</v>
      </c>
      <c r="FJ2058" s="432"/>
      <c r="FK2058" s="432"/>
    </row>
    <row r="2059" spans="1:167" s="327" customFormat="1" ht="15" x14ac:dyDescent="0.25">
      <c r="A2059" s="433"/>
      <c r="B2059" s="439"/>
      <c r="C2059" s="455" t="s">
        <v>77</v>
      </c>
      <c r="D2059" s="455"/>
      <c r="E2059" s="455"/>
      <c r="F2059" s="456"/>
      <c r="G2059" s="457"/>
      <c r="H2059" s="457"/>
      <c r="I2059" s="457"/>
      <c r="J2059" s="458">
        <v>3.05</v>
      </c>
      <c r="K2059" s="457"/>
      <c r="L2059" s="458">
        <v>285.79000000000002</v>
      </c>
      <c r="M2059" s="457"/>
      <c r="N2059" s="460">
        <v>14921.1</v>
      </c>
      <c r="EZ2059" s="337"/>
      <c r="FA2059" s="339"/>
      <c r="FB2059" s="432"/>
      <c r="FC2059" s="432"/>
      <c r="FD2059" s="432"/>
      <c r="FI2059" s="437" t="s">
        <v>77</v>
      </c>
      <c r="FJ2059" s="432"/>
      <c r="FK2059" s="432"/>
    </row>
    <row r="2060" spans="1:167" s="327" customFormat="1" ht="15" x14ac:dyDescent="0.25">
      <c r="A2060" s="452"/>
      <c r="B2060" s="439"/>
      <c r="C2060" s="435" t="s">
        <v>78</v>
      </c>
      <c r="D2060" s="435"/>
      <c r="E2060" s="435"/>
      <c r="F2060" s="443"/>
      <c r="G2060" s="444"/>
      <c r="H2060" s="444"/>
      <c r="I2060" s="444"/>
      <c r="J2060" s="370"/>
      <c r="K2060" s="444"/>
      <c r="L2060" s="445">
        <v>285.79000000000002</v>
      </c>
      <c r="M2060" s="444"/>
      <c r="N2060" s="449">
        <v>14921.1</v>
      </c>
      <c r="EZ2060" s="337"/>
      <c r="FA2060" s="339"/>
      <c r="FB2060" s="432"/>
      <c r="FC2060" s="432"/>
      <c r="FD2060" s="432"/>
      <c r="FH2060" s="437" t="s">
        <v>78</v>
      </c>
      <c r="FJ2060" s="432"/>
      <c r="FK2060" s="432"/>
    </row>
    <row r="2061" spans="1:167" s="327" customFormat="1" ht="22.5" x14ac:dyDescent="0.25">
      <c r="A2061" s="452"/>
      <c r="B2061" s="439" t="s">
        <v>541</v>
      </c>
      <c r="C2061" s="435" t="s">
        <v>542</v>
      </c>
      <c r="D2061" s="435"/>
      <c r="E2061" s="435"/>
      <c r="F2061" s="443" t="s">
        <v>81</v>
      </c>
      <c r="G2061" s="450">
        <v>93</v>
      </c>
      <c r="H2061" s="444"/>
      <c r="I2061" s="450">
        <v>93</v>
      </c>
      <c r="J2061" s="370"/>
      <c r="K2061" s="444"/>
      <c r="L2061" s="445">
        <v>265.77999999999997</v>
      </c>
      <c r="M2061" s="444"/>
      <c r="N2061" s="449">
        <v>13876.62</v>
      </c>
      <c r="EZ2061" s="337"/>
      <c r="FA2061" s="339"/>
      <c r="FB2061" s="432"/>
      <c r="FC2061" s="432"/>
      <c r="FD2061" s="432"/>
      <c r="FH2061" s="437" t="s">
        <v>542</v>
      </c>
      <c r="FJ2061" s="432"/>
      <c r="FK2061" s="432"/>
    </row>
    <row r="2062" spans="1:167" s="327" customFormat="1" ht="45" x14ac:dyDescent="0.25">
      <c r="A2062" s="452"/>
      <c r="B2062" s="439" t="s">
        <v>543</v>
      </c>
      <c r="C2062" s="435" t="s">
        <v>544</v>
      </c>
      <c r="D2062" s="435"/>
      <c r="E2062" s="435"/>
      <c r="F2062" s="443" t="s">
        <v>81</v>
      </c>
      <c r="G2062" s="450">
        <v>62</v>
      </c>
      <c r="H2062" s="448">
        <v>0.85</v>
      </c>
      <c r="I2062" s="446">
        <v>52.7</v>
      </c>
      <c r="J2062" s="370"/>
      <c r="K2062" s="444"/>
      <c r="L2062" s="445">
        <v>150.61000000000001</v>
      </c>
      <c r="M2062" s="444"/>
      <c r="N2062" s="449">
        <v>7863.42</v>
      </c>
      <c r="EZ2062" s="337"/>
      <c r="FA2062" s="339"/>
      <c r="FB2062" s="432"/>
      <c r="FC2062" s="432"/>
      <c r="FD2062" s="432"/>
      <c r="FH2062" s="437" t="s">
        <v>544</v>
      </c>
      <c r="FJ2062" s="432"/>
      <c r="FK2062" s="432"/>
    </row>
    <row r="2063" spans="1:167" s="327" customFormat="1" ht="15" x14ac:dyDescent="0.25">
      <c r="A2063" s="461"/>
      <c r="B2063" s="462"/>
      <c r="C2063" s="425" t="s">
        <v>84</v>
      </c>
      <c r="D2063" s="425"/>
      <c r="E2063" s="425"/>
      <c r="F2063" s="426"/>
      <c r="G2063" s="427"/>
      <c r="H2063" s="427"/>
      <c r="I2063" s="427"/>
      <c r="J2063" s="430"/>
      <c r="K2063" s="427"/>
      <c r="L2063" s="467">
        <v>702.18</v>
      </c>
      <c r="M2063" s="457"/>
      <c r="N2063" s="464">
        <v>36661.14</v>
      </c>
      <c r="EZ2063" s="337"/>
      <c r="FA2063" s="339"/>
      <c r="FB2063" s="432"/>
      <c r="FC2063" s="432"/>
      <c r="FD2063" s="432"/>
      <c r="FJ2063" s="432" t="s">
        <v>84</v>
      </c>
      <c r="FK2063" s="432"/>
    </row>
    <row r="2064" spans="1:167" s="327" customFormat="1" ht="15" x14ac:dyDescent="0.25">
      <c r="A2064" s="420" t="s">
        <v>728</v>
      </c>
      <c r="B2064" s="421"/>
      <c r="C2064" s="421"/>
      <c r="D2064" s="421"/>
      <c r="E2064" s="421"/>
      <c r="F2064" s="421"/>
      <c r="G2064" s="421"/>
      <c r="H2064" s="421"/>
      <c r="I2064" s="421"/>
      <c r="J2064" s="421"/>
      <c r="K2064" s="421"/>
      <c r="L2064" s="421"/>
      <c r="M2064" s="421"/>
      <c r="N2064" s="422"/>
      <c r="EZ2064" s="337"/>
      <c r="FA2064" s="339" t="s">
        <v>728</v>
      </c>
      <c r="FB2064" s="432"/>
      <c r="FC2064" s="432"/>
      <c r="FD2064" s="432"/>
      <c r="FJ2064" s="432"/>
      <c r="FK2064" s="432"/>
    </row>
    <row r="2065" spans="1:167" s="327" customFormat="1" ht="22.5" x14ac:dyDescent="0.25">
      <c r="A2065" s="423" t="s">
        <v>729</v>
      </c>
      <c r="B2065" s="424" t="s">
        <v>234</v>
      </c>
      <c r="C2065" s="425" t="s">
        <v>235</v>
      </c>
      <c r="D2065" s="425"/>
      <c r="E2065" s="425"/>
      <c r="F2065" s="426" t="s">
        <v>60</v>
      </c>
      <c r="G2065" s="427">
        <v>0.218</v>
      </c>
      <c r="H2065" s="428">
        <v>1</v>
      </c>
      <c r="I2065" s="429">
        <v>0.218</v>
      </c>
      <c r="J2065" s="430"/>
      <c r="K2065" s="427"/>
      <c r="L2065" s="430"/>
      <c r="M2065" s="427"/>
      <c r="N2065" s="431"/>
      <c r="EZ2065" s="337"/>
      <c r="FA2065" s="339"/>
      <c r="FB2065" s="432" t="s">
        <v>235</v>
      </c>
      <c r="FC2065" s="432" t="s">
        <v>4</v>
      </c>
      <c r="FD2065" s="432" t="s">
        <v>4</v>
      </c>
      <c r="FJ2065" s="432"/>
      <c r="FK2065" s="432"/>
    </row>
    <row r="2066" spans="1:167" s="327" customFormat="1" ht="15" x14ac:dyDescent="0.25">
      <c r="A2066" s="433"/>
      <c r="B2066" s="434"/>
      <c r="C2066" s="435" t="s">
        <v>2202</v>
      </c>
      <c r="D2066" s="435"/>
      <c r="E2066" s="435"/>
      <c r="F2066" s="435"/>
      <c r="G2066" s="435"/>
      <c r="H2066" s="435"/>
      <c r="I2066" s="435"/>
      <c r="J2066" s="435"/>
      <c r="K2066" s="435"/>
      <c r="L2066" s="435"/>
      <c r="M2066" s="435"/>
      <c r="N2066" s="436"/>
      <c r="EZ2066" s="337"/>
      <c r="FA2066" s="339"/>
      <c r="FB2066" s="432"/>
      <c r="FC2066" s="432"/>
      <c r="FD2066" s="432"/>
      <c r="FE2066" s="437" t="s">
        <v>2202</v>
      </c>
      <c r="FJ2066" s="432"/>
      <c r="FK2066" s="432"/>
    </row>
    <row r="2067" spans="1:167" s="327" customFormat="1" ht="67.5" x14ac:dyDescent="0.25">
      <c r="A2067" s="438"/>
      <c r="B2067" s="439" t="s">
        <v>61</v>
      </c>
      <c r="C2067" s="440" t="s">
        <v>62</v>
      </c>
      <c r="D2067" s="440"/>
      <c r="E2067" s="440"/>
      <c r="F2067" s="440"/>
      <c r="G2067" s="440"/>
      <c r="H2067" s="440"/>
      <c r="I2067" s="440"/>
      <c r="J2067" s="440"/>
      <c r="K2067" s="440"/>
      <c r="L2067" s="440"/>
      <c r="M2067" s="440"/>
      <c r="N2067" s="441"/>
      <c r="EZ2067" s="337"/>
      <c r="FA2067" s="339"/>
      <c r="FB2067" s="432"/>
      <c r="FC2067" s="432"/>
      <c r="FD2067" s="432"/>
      <c r="FF2067" s="437" t="s">
        <v>62</v>
      </c>
      <c r="FJ2067" s="432"/>
      <c r="FK2067" s="432"/>
    </row>
    <row r="2068" spans="1:167" s="327" customFormat="1" ht="67.5" x14ac:dyDescent="0.25">
      <c r="A2068" s="438"/>
      <c r="B2068" s="439" t="s">
        <v>63</v>
      </c>
      <c r="C2068" s="440" t="s">
        <v>64</v>
      </c>
      <c r="D2068" s="440"/>
      <c r="E2068" s="440"/>
      <c r="F2068" s="440"/>
      <c r="G2068" s="440"/>
      <c r="H2068" s="440"/>
      <c r="I2068" s="440"/>
      <c r="J2068" s="440"/>
      <c r="K2068" s="440"/>
      <c r="L2068" s="440"/>
      <c r="M2068" s="440"/>
      <c r="N2068" s="441"/>
      <c r="EZ2068" s="337"/>
      <c r="FA2068" s="339"/>
      <c r="FB2068" s="432"/>
      <c r="FC2068" s="432"/>
      <c r="FD2068" s="432"/>
      <c r="FF2068" s="437" t="s">
        <v>64</v>
      </c>
      <c r="FJ2068" s="432"/>
      <c r="FK2068" s="432"/>
    </row>
    <row r="2069" spans="1:167" s="327" customFormat="1" ht="33.75" x14ac:dyDescent="0.25">
      <c r="A2069" s="438"/>
      <c r="B2069" s="439" t="s">
        <v>92</v>
      </c>
      <c r="C2069" s="440" t="s">
        <v>93</v>
      </c>
      <c r="D2069" s="440"/>
      <c r="E2069" s="440"/>
      <c r="F2069" s="440"/>
      <c r="G2069" s="440"/>
      <c r="H2069" s="440"/>
      <c r="I2069" s="440"/>
      <c r="J2069" s="440"/>
      <c r="K2069" s="440"/>
      <c r="L2069" s="440"/>
      <c r="M2069" s="440"/>
      <c r="N2069" s="441"/>
      <c r="EZ2069" s="337"/>
      <c r="FA2069" s="339"/>
      <c r="FB2069" s="432"/>
      <c r="FC2069" s="432"/>
      <c r="FD2069" s="432"/>
      <c r="FF2069" s="437" t="s">
        <v>93</v>
      </c>
      <c r="FJ2069" s="432"/>
      <c r="FK2069" s="432"/>
    </row>
    <row r="2070" spans="1:167" s="327" customFormat="1" ht="15" x14ac:dyDescent="0.25">
      <c r="A2070" s="442"/>
      <c r="B2070" s="439" t="s">
        <v>57</v>
      </c>
      <c r="C2070" s="435" t="s">
        <v>67</v>
      </c>
      <c r="D2070" s="435"/>
      <c r="E2070" s="435"/>
      <c r="F2070" s="443"/>
      <c r="G2070" s="444"/>
      <c r="H2070" s="444"/>
      <c r="I2070" s="444"/>
      <c r="J2070" s="445">
        <v>209.95</v>
      </c>
      <c r="K2070" s="470">
        <v>1.7250000000000001</v>
      </c>
      <c r="L2070" s="445">
        <v>78.95</v>
      </c>
      <c r="M2070" s="448">
        <v>52.21</v>
      </c>
      <c r="N2070" s="449">
        <v>4121.9799999999996</v>
      </c>
      <c r="EZ2070" s="337"/>
      <c r="FA2070" s="339"/>
      <c r="FB2070" s="432"/>
      <c r="FC2070" s="432"/>
      <c r="FD2070" s="432"/>
      <c r="FG2070" s="437" t="s">
        <v>67</v>
      </c>
      <c r="FJ2070" s="432"/>
      <c r="FK2070" s="432"/>
    </row>
    <row r="2071" spans="1:167" s="327" customFormat="1" ht="15" x14ac:dyDescent="0.25">
      <c r="A2071" s="442"/>
      <c r="B2071" s="439" t="s">
        <v>68</v>
      </c>
      <c r="C2071" s="435" t="s">
        <v>69</v>
      </c>
      <c r="D2071" s="435"/>
      <c r="E2071" s="435"/>
      <c r="F2071" s="443"/>
      <c r="G2071" s="444"/>
      <c r="H2071" s="444"/>
      <c r="I2071" s="444"/>
      <c r="J2071" s="445">
        <v>189.93</v>
      </c>
      <c r="K2071" s="470">
        <v>1.875</v>
      </c>
      <c r="L2071" s="445">
        <v>77.63</v>
      </c>
      <c r="M2071" s="448">
        <v>15.71</v>
      </c>
      <c r="N2071" s="449">
        <v>1219.57</v>
      </c>
      <c r="EZ2071" s="337"/>
      <c r="FA2071" s="339"/>
      <c r="FB2071" s="432"/>
      <c r="FC2071" s="432"/>
      <c r="FD2071" s="432"/>
      <c r="FG2071" s="437" t="s">
        <v>69</v>
      </c>
      <c r="FJ2071" s="432"/>
      <c r="FK2071" s="432"/>
    </row>
    <row r="2072" spans="1:167" s="327" customFormat="1" ht="15" x14ac:dyDescent="0.25">
      <c r="A2072" s="442"/>
      <c r="B2072" s="439" t="s">
        <v>70</v>
      </c>
      <c r="C2072" s="435" t="s">
        <v>71</v>
      </c>
      <c r="D2072" s="435"/>
      <c r="E2072" s="435"/>
      <c r="F2072" s="443"/>
      <c r="G2072" s="444"/>
      <c r="H2072" s="444"/>
      <c r="I2072" s="444"/>
      <c r="J2072" s="445">
        <v>21.86</v>
      </c>
      <c r="K2072" s="470">
        <v>1.875</v>
      </c>
      <c r="L2072" s="445">
        <v>8.94</v>
      </c>
      <c r="M2072" s="448">
        <v>52.21</v>
      </c>
      <c r="N2072" s="472">
        <v>466.76</v>
      </c>
      <c r="EZ2072" s="337"/>
      <c r="FA2072" s="339"/>
      <c r="FB2072" s="432"/>
      <c r="FC2072" s="432"/>
      <c r="FD2072" s="432"/>
      <c r="FG2072" s="437" t="s">
        <v>71</v>
      </c>
      <c r="FJ2072" s="432"/>
      <c r="FK2072" s="432"/>
    </row>
    <row r="2073" spans="1:167" s="327" customFormat="1" ht="15" x14ac:dyDescent="0.25">
      <c r="A2073" s="442"/>
      <c r="B2073" s="439" t="s">
        <v>72</v>
      </c>
      <c r="C2073" s="435" t="s">
        <v>73</v>
      </c>
      <c r="D2073" s="435"/>
      <c r="E2073" s="435"/>
      <c r="F2073" s="443"/>
      <c r="G2073" s="444"/>
      <c r="H2073" s="444"/>
      <c r="I2073" s="444"/>
      <c r="J2073" s="445">
        <v>36.67</v>
      </c>
      <c r="K2073" s="444"/>
      <c r="L2073" s="445">
        <v>7.99</v>
      </c>
      <c r="M2073" s="446">
        <v>9.5</v>
      </c>
      <c r="N2073" s="472">
        <v>75.91</v>
      </c>
      <c r="EZ2073" s="337"/>
      <c r="FA2073" s="339"/>
      <c r="FB2073" s="432"/>
      <c r="FC2073" s="432"/>
      <c r="FD2073" s="432"/>
      <c r="FG2073" s="437" t="s">
        <v>73</v>
      </c>
      <c r="FJ2073" s="432"/>
      <c r="FK2073" s="432"/>
    </row>
    <row r="2074" spans="1:167" s="327" customFormat="1" ht="15" x14ac:dyDescent="0.25">
      <c r="A2074" s="452"/>
      <c r="B2074" s="439"/>
      <c r="C2074" s="435" t="s">
        <v>74</v>
      </c>
      <c r="D2074" s="435"/>
      <c r="E2074" s="435"/>
      <c r="F2074" s="443" t="s">
        <v>75</v>
      </c>
      <c r="G2074" s="446">
        <v>24.3</v>
      </c>
      <c r="H2074" s="470">
        <v>1.7250000000000001</v>
      </c>
      <c r="I2074" s="453">
        <v>9.1380149999999993</v>
      </c>
      <c r="J2074" s="370"/>
      <c r="K2074" s="444"/>
      <c r="L2074" s="370"/>
      <c r="M2074" s="444"/>
      <c r="N2074" s="451"/>
      <c r="EZ2074" s="337"/>
      <c r="FA2074" s="339"/>
      <c r="FB2074" s="432"/>
      <c r="FC2074" s="432"/>
      <c r="FD2074" s="432"/>
      <c r="FH2074" s="437" t="s">
        <v>74</v>
      </c>
      <c r="FJ2074" s="432"/>
      <c r="FK2074" s="432"/>
    </row>
    <row r="2075" spans="1:167" s="327" customFormat="1" ht="15" x14ac:dyDescent="0.25">
      <c r="A2075" s="452"/>
      <c r="B2075" s="439"/>
      <c r="C2075" s="435" t="s">
        <v>76</v>
      </c>
      <c r="D2075" s="435"/>
      <c r="E2075" s="435"/>
      <c r="F2075" s="443" t="s">
        <v>75</v>
      </c>
      <c r="G2075" s="448">
        <v>1.94</v>
      </c>
      <c r="H2075" s="470">
        <v>1.875</v>
      </c>
      <c r="I2075" s="453">
        <v>0.79297499999999999</v>
      </c>
      <c r="J2075" s="370"/>
      <c r="K2075" s="444"/>
      <c r="L2075" s="370"/>
      <c r="M2075" s="444"/>
      <c r="N2075" s="451"/>
      <c r="EZ2075" s="337"/>
      <c r="FA2075" s="339"/>
      <c r="FB2075" s="432"/>
      <c r="FC2075" s="432"/>
      <c r="FD2075" s="432"/>
      <c r="FH2075" s="437" t="s">
        <v>76</v>
      </c>
      <c r="FJ2075" s="432"/>
      <c r="FK2075" s="432"/>
    </row>
    <row r="2076" spans="1:167" s="327" customFormat="1" ht="15" x14ac:dyDescent="0.25">
      <c r="A2076" s="433"/>
      <c r="B2076" s="439"/>
      <c r="C2076" s="455" t="s">
        <v>77</v>
      </c>
      <c r="D2076" s="455"/>
      <c r="E2076" s="455"/>
      <c r="F2076" s="456"/>
      <c r="G2076" s="457"/>
      <c r="H2076" s="457"/>
      <c r="I2076" s="457"/>
      <c r="J2076" s="458">
        <v>436.55</v>
      </c>
      <c r="K2076" s="457"/>
      <c r="L2076" s="458">
        <v>164.57</v>
      </c>
      <c r="M2076" s="457"/>
      <c r="N2076" s="460">
        <v>5417.46</v>
      </c>
      <c r="EZ2076" s="337"/>
      <c r="FA2076" s="339"/>
      <c r="FB2076" s="432"/>
      <c r="FC2076" s="432"/>
      <c r="FD2076" s="432"/>
      <c r="FI2076" s="437" t="s">
        <v>77</v>
      </c>
      <c r="FJ2076" s="432"/>
      <c r="FK2076" s="432"/>
    </row>
    <row r="2077" spans="1:167" s="327" customFormat="1" ht="15" x14ac:dyDescent="0.25">
      <c r="A2077" s="452"/>
      <c r="B2077" s="439"/>
      <c r="C2077" s="435" t="s">
        <v>78</v>
      </c>
      <c r="D2077" s="435"/>
      <c r="E2077" s="435"/>
      <c r="F2077" s="443"/>
      <c r="G2077" s="444"/>
      <c r="H2077" s="444"/>
      <c r="I2077" s="444"/>
      <c r="J2077" s="370"/>
      <c r="K2077" s="444"/>
      <c r="L2077" s="445">
        <v>87.89</v>
      </c>
      <c r="M2077" s="444"/>
      <c r="N2077" s="449">
        <v>4588.74</v>
      </c>
      <c r="EZ2077" s="337"/>
      <c r="FA2077" s="339"/>
      <c r="FB2077" s="432"/>
      <c r="FC2077" s="432"/>
      <c r="FD2077" s="432"/>
      <c r="FH2077" s="437" t="s">
        <v>78</v>
      </c>
      <c r="FJ2077" s="432"/>
      <c r="FK2077" s="432"/>
    </row>
    <row r="2078" spans="1:167" s="327" customFormat="1" ht="15" x14ac:dyDescent="0.25">
      <c r="A2078" s="452"/>
      <c r="B2078" s="439" t="s">
        <v>94</v>
      </c>
      <c r="C2078" s="435" t="s">
        <v>95</v>
      </c>
      <c r="D2078" s="435"/>
      <c r="E2078" s="435"/>
      <c r="F2078" s="443" t="s">
        <v>81</v>
      </c>
      <c r="G2078" s="450">
        <v>109</v>
      </c>
      <c r="H2078" s="444"/>
      <c r="I2078" s="450">
        <v>109</v>
      </c>
      <c r="J2078" s="370"/>
      <c r="K2078" s="444"/>
      <c r="L2078" s="445">
        <v>95.8</v>
      </c>
      <c r="M2078" s="444"/>
      <c r="N2078" s="449">
        <v>5001.7299999999996</v>
      </c>
      <c r="EZ2078" s="337"/>
      <c r="FA2078" s="339"/>
      <c r="FB2078" s="432"/>
      <c r="FC2078" s="432"/>
      <c r="FD2078" s="432"/>
      <c r="FH2078" s="437" t="s">
        <v>95</v>
      </c>
      <c r="FJ2078" s="432"/>
      <c r="FK2078" s="432"/>
    </row>
    <row r="2079" spans="1:167" s="327" customFormat="1" ht="22.5" x14ac:dyDescent="0.25">
      <c r="A2079" s="452"/>
      <c r="B2079" s="439" t="s">
        <v>96</v>
      </c>
      <c r="C2079" s="435" t="s">
        <v>97</v>
      </c>
      <c r="D2079" s="435"/>
      <c r="E2079" s="435"/>
      <c r="F2079" s="443" t="s">
        <v>81</v>
      </c>
      <c r="G2079" s="450">
        <v>57</v>
      </c>
      <c r="H2079" s="448">
        <v>0.85</v>
      </c>
      <c r="I2079" s="448">
        <v>48.45</v>
      </c>
      <c r="J2079" s="370"/>
      <c r="K2079" s="444"/>
      <c r="L2079" s="445">
        <v>42.58</v>
      </c>
      <c r="M2079" s="444"/>
      <c r="N2079" s="449">
        <v>2223.2399999999998</v>
      </c>
      <c r="EZ2079" s="337"/>
      <c r="FA2079" s="339"/>
      <c r="FB2079" s="432"/>
      <c r="FC2079" s="432"/>
      <c r="FD2079" s="432"/>
      <c r="FH2079" s="437" t="s">
        <v>97</v>
      </c>
      <c r="FJ2079" s="432"/>
      <c r="FK2079" s="432"/>
    </row>
    <row r="2080" spans="1:167" s="327" customFormat="1" ht="15" x14ac:dyDescent="0.25">
      <c r="A2080" s="461"/>
      <c r="B2080" s="462"/>
      <c r="C2080" s="425" t="s">
        <v>84</v>
      </c>
      <c r="D2080" s="425"/>
      <c r="E2080" s="425"/>
      <c r="F2080" s="426"/>
      <c r="G2080" s="427"/>
      <c r="H2080" s="427"/>
      <c r="I2080" s="427"/>
      <c r="J2080" s="430"/>
      <c r="K2080" s="427"/>
      <c r="L2080" s="467">
        <v>302.95</v>
      </c>
      <c r="M2080" s="457"/>
      <c r="N2080" s="464">
        <v>12642.43</v>
      </c>
      <c r="EZ2080" s="337"/>
      <c r="FA2080" s="339"/>
      <c r="FB2080" s="432"/>
      <c r="FC2080" s="432"/>
      <c r="FD2080" s="432"/>
      <c r="FJ2080" s="432" t="s">
        <v>84</v>
      </c>
      <c r="FK2080" s="432"/>
    </row>
    <row r="2081" spans="1:167" s="327" customFormat="1" ht="45" x14ac:dyDescent="0.25">
      <c r="A2081" s="423" t="s">
        <v>730</v>
      </c>
      <c r="B2081" s="424" t="s">
        <v>237</v>
      </c>
      <c r="C2081" s="425" t="s">
        <v>316</v>
      </c>
      <c r="D2081" s="425"/>
      <c r="E2081" s="425"/>
      <c r="F2081" s="426" t="s">
        <v>60</v>
      </c>
      <c r="G2081" s="427">
        <v>0.218</v>
      </c>
      <c r="H2081" s="428">
        <v>1</v>
      </c>
      <c r="I2081" s="429">
        <v>0.218</v>
      </c>
      <c r="J2081" s="430"/>
      <c r="K2081" s="427"/>
      <c r="L2081" s="430"/>
      <c r="M2081" s="427"/>
      <c r="N2081" s="431"/>
      <c r="EZ2081" s="337"/>
      <c r="FA2081" s="339"/>
      <c r="FB2081" s="432" t="s">
        <v>316</v>
      </c>
      <c r="FC2081" s="432" t="s">
        <v>4</v>
      </c>
      <c r="FD2081" s="432" t="s">
        <v>4</v>
      </c>
      <c r="FJ2081" s="432"/>
      <c r="FK2081" s="432"/>
    </row>
    <row r="2082" spans="1:167" s="327" customFormat="1" ht="67.5" x14ac:dyDescent="0.25">
      <c r="A2082" s="438"/>
      <c r="B2082" s="439" t="s">
        <v>61</v>
      </c>
      <c r="C2082" s="440" t="s">
        <v>62</v>
      </c>
      <c r="D2082" s="440"/>
      <c r="E2082" s="440"/>
      <c r="F2082" s="440"/>
      <c r="G2082" s="440"/>
      <c r="H2082" s="440"/>
      <c r="I2082" s="440"/>
      <c r="J2082" s="440"/>
      <c r="K2082" s="440"/>
      <c r="L2082" s="440"/>
      <c r="M2082" s="440"/>
      <c r="N2082" s="441"/>
      <c r="EZ2082" s="337"/>
      <c r="FA2082" s="339"/>
      <c r="FB2082" s="432"/>
      <c r="FC2082" s="432"/>
      <c r="FD2082" s="432"/>
      <c r="FF2082" s="437" t="s">
        <v>62</v>
      </c>
      <c r="FJ2082" s="432"/>
      <c r="FK2082" s="432"/>
    </row>
    <row r="2083" spans="1:167" s="327" customFormat="1" ht="67.5" x14ac:dyDescent="0.25">
      <c r="A2083" s="438"/>
      <c r="B2083" s="439" t="s">
        <v>63</v>
      </c>
      <c r="C2083" s="440" t="s">
        <v>64</v>
      </c>
      <c r="D2083" s="440"/>
      <c r="E2083" s="440"/>
      <c r="F2083" s="440"/>
      <c r="G2083" s="440"/>
      <c r="H2083" s="440"/>
      <c r="I2083" s="440"/>
      <c r="J2083" s="440"/>
      <c r="K2083" s="440"/>
      <c r="L2083" s="440"/>
      <c r="M2083" s="440"/>
      <c r="N2083" s="441"/>
      <c r="EZ2083" s="337"/>
      <c r="FA2083" s="339"/>
      <c r="FB2083" s="432"/>
      <c r="FC2083" s="432"/>
      <c r="FD2083" s="432"/>
      <c r="FF2083" s="437" t="s">
        <v>64</v>
      </c>
      <c r="FJ2083" s="432"/>
      <c r="FK2083" s="432"/>
    </row>
    <row r="2084" spans="1:167" s="327" customFormat="1" ht="15" x14ac:dyDescent="0.25">
      <c r="A2084" s="438"/>
      <c r="B2084" s="439"/>
      <c r="C2084" s="440" t="s">
        <v>731</v>
      </c>
      <c r="D2084" s="440"/>
      <c r="E2084" s="440"/>
      <c r="F2084" s="440"/>
      <c r="G2084" s="440"/>
      <c r="H2084" s="440"/>
      <c r="I2084" s="440"/>
      <c r="J2084" s="440"/>
      <c r="K2084" s="440"/>
      <c r="L2084" s="440"/>
      <c r="M2084" s="440"/>
      <c r="N2084" s="441"/>
      <c r="EZ2084" s="337"/>
      <c r="FA2084" s="339"/>
      <c r="FB2084" s="432"/>
      <c r="FC2084" s="432"/>
      <c r="FD2084" s="432"/>
      <c r="FF2084" s="437" t="s">
        <v>731</v>
      </c>
      <c r="FJ2084" s="432"/>
      <c r="FK2084" s="432"/>
    </row>
    <row r="2085" spans="1:167" s="327" customFormat="1" ht="33.75" x14ac:dyDescent="0.25">
      <c r="A2085" s="438"/>
      <c r="B2085" s="439" t="s">
        <v>92</v>
      </c>
      <c r="C2085" s="440" t="s">
        <v>93</v>
      </c>
      <c r="D2085" s="440"/>
      <c r="E2085" s="440"/>
      <c r="F2085" s="440"/>
      <c r="G2085" s="440"/>
      <c r="H2085" s="440"/>
      <c r="I2085" s="440"/>
      <c r="J2085" s="440"/>
      <c r="K2085" s="440"/>
      <c r="L2085" s="440"/>
      <c r="M2085" s="440"/>
      <c r="N2085" s="441"/>
      <c r="EZ2085" s="337"/>
      <c r="FA2085" s="339"/>
      <c r="FB2085" s="432"/>
      <c r="FC2085" s="432"/>
      <c r="FD2085" s="432"/>
      <c r="FF2085" s="437" t="s">
        <v>93</v>
      </c>
      <c r="FJ2085" s="432"/>
      <c r="FK2085" s="432"/>
    </row>
    <row r="2086" spans="1:167" s="327" customFormat="1" ht="15" x14ac:dyDescent="0.25">
      <c r="A2086" s="442"/>
      <c r="B2086" s="439" t="s">
        <v>57</v>
      </c>
      <c r="C2086" s="435" t="s">
        <v>67</v>
      </c>
      <c r="D2086" s="435"/>
      <c r="E2086" s="435"/>
      <c r="F2086" s="443"/>
      <c r="G2086" s="444"/>
      <c r="H2086" s="444"/>
      <c r="I2086" s="444"/>
      <c r="J2086" s="445">
        <v>8.64</v>
      </c>
      <c r="K2086" s="470">
        <v>8.625</v>
      </c>
      <c r="L2086" s="445">
        <v>16.25</v>
      </c>
      <c r="M2086" s="448">
        <v>52.21</v>
      </c>
      <c r="N2086" s="472">
        <v>848.41</v>
      </c>
      <c r="EZ2086" s="337"/>
      <c r="FA2086" s="339"/>
      <c r="FB2086" s="432"/>
      <c r="FC2086" s="432"/>
      <c r="FD2086" s="432"/>
      <c r="FG2086" s="437" t="s">
        <v>67</v>
      </c>
      <c r="FJ2086" s="432"/>
      <c r="FK2086" s="432"/>
    </row>
    <row r="2087" spans="1:167" s="327" customFormat="1" ht="15" x14ac:dyDescent="0.25">
      <c r="A2087" s="442"/>
      <c r="B2087" s="439" t="s">
        <v>68</v>
      </c>
      <c r="C2087" s="435" t="s">
        <v>69</v>
      </c>
      <c r="D2087" s="435"/>
      <c r="E2087" s="435"/>
      <c r="F2087" s="443"/>
      <c r="G2087" s="444"/>
      <c r="H2087" s="444"/>
      <c r="I2087" s="444"/>
      <c r="J2087" s="445">
        <v>2.66</v>
      </c>
      <c r="K2087" s="470">
        <v>9.375</v>
      </c>
      <c r="L2087" s="445">
        <v>5.44</v>
      </c>
      <c r="M2087" s="448">
        <v>15.71</v>
      </c>
      <c r="N2087" s="472">
        <v>85.46</v>
      </c>
      <c r="EZ2087" s="337"/>
      <c r="FA2087" s="339"/>
      <c r="FB2087" s="432"/>
      <c r="FC2087" s="432"/>
      <c r="FD2087" s="432"/>
      <c r="FG2087" s="437" t="s">
        <v>69</v>
      </c>
      <c r="FJ2087" s="432"/>
      <c r="FK2087" s="432"/>
    </row>
    <row r="2088" spans="1:167" s="327" customFormat="1" ht="15" x14ac:dyDescent="0.25">
      <c r="A2088" s="442"/>
      <c r="B2088" s="439" t="s">
        <v>70</v>
      </c>
      <c r="C2088" s="435" t="s">
        <v>71</v>
      </c>
      <c r="D2088" s="435"/>
      <c r="E2088" s="435"/>
      <c r="F2088" s="443"/>
      <c r="G2088" s="444"/>
      <c r="H2088" s="444"/>
      <c r="I2088" s="444"/>
      <c r="J2088" s="445">
        <v>0.34</v>
      </c>
      <c r="K2088" s="470">
        <v>9.375</v>
      </c>
      <c r="L2088" s="445">
        <v>0.69</v>
      </c>
      <c r="M2088" s="448">
        <v>52.21</v>
      </c>
      <c r="N2088" s="472">
        <v>36.020000000000003</v>
      </c>
      <c r="EZ2088" s="337"/>
      <c r="FA2088" s="339"/>
      <c r="FB2088" s="432"/>
      <c r="FC2088" s="432"/>
      <c r="FD2088" s="432"/>
      <c r="FG2088" s="437" t="s">
        <v>71</v>
      </c>
      <c r="FJ2088" s="432"/>
      <c r="FK2088" s="432"/>
    </row>
    <row r="2089" spans="1:167" s="327" customFormat="1" ht="15" x14ac:dyDescent="0.25">
      <c r="A2089" s="452"/>
      <c r="B2089" s="439"/>
      <c r="C2089" s="435" t="s">
        <v>74</v>
      </c>
      <c r="D2089" s="435"/>
      <c r="E2089" s="435"/>
      <c r="F2089" s="443" t="s">
        <v>75</v>
      </c>
      <c r="G2089" s="450">
        <v>1</v>
      </c>
      <c r="H2089" s="470">
        <v>8.625</v>
      </c>
      <c r="I2089" s="465">
        <v>1.88025</v>
      </c>
      <c r="J2089" s="370"/>
      <c r="K2089" s="444"/>
      <c r="L2089" s="370"/>
      <c r="M2089" s="444"/>
      <c r="N2089" s="451"/>
      <c r="EZ2089" s="337"/>
      <c r="FA2089" s="339"/>
      <c r="FB2089" s="432"/>
      <c r="FC2089" s="432"/>
      <c r="FD2089" s="432"/>
      <c r="FH2089" s="437" t="s">
        <v>74</v>
      </c>
      <c r="FJ2089" s="432"/>
      <c r="FK2089" s="432"/>
    </row>
    <row r="2090" spans="1:167" s="327" customFormat="1" ht="15" x14ac:dyDescent="0.25">
      <c r="A2090" s="452"/>
      <c r="B2090" s="439"/>
      <c r="C2090" s="435" t="s">
        <v>76</v>
      </c>
      <c r="D2090" s="435"/>
      <c r="E2090" s="435"/>
      <c r="F2090" s="443" t="s">
        <v>75</v>
      </c>
      <c r="G2090" s="448">
        <v>0.03</v>
      </c>
      <c r="H2090" s="470">
        <v>9.375</v>
      </c>
      <c r="I2090" s="469">
        <v>6.1312499999999999E-2</v>
      </c>
      <c r="J2090" s="370"/>
      <c r="K2090" s="444"/>
      <c r="L2090" s="370"/>
      <c r="M2090" s="444"/>
      <c r="N2090" s="451"/>
      <c r="EZ2090" s="337"/>
      <c r="FA2090" s="339"/>
      <c r="FB2090" s="432"/>
      <c r="FC2090" s="432"/>
      <c r="FD2090" s="432"/>
      <c r="FH2090" s="437" t="s">
        <v>76</v>
      </c>
      <c r="FJ2090" s="432"/>
      <c r="FK2090" s="432"/>
    </row>
    <row r="2091" spans="1:167" s="327" customFormat="1" ht="15" x14ac:dyDescent="0.25">
      <c r="A2091" s="433"/>
      <c r="B2091" s="439"/>
      <c r="C2091" s="455" t="s">
        <v>77</v>
      </c>
      <c r="D2091" s="455"/>
      <c r="E2091" s="455"/>
      <c r="F2091" s="456"/>
      <c r="G2091" s="457"/>
      <c r="H2091" s="457"/>
      <c r="I2091" s="457"/>
      <c r="J2091" s="458">
        <v>11.3</v>
      </c>
      <c r="K2091" s="457"/>
      <c r="L2091" s="458">
        <v>21.69</v>
      </c>
      <c r="M2091" s="457"/>
      <c r="N2091" s="473">
        <v>933.87</v>
      </c>
      <c r="EZ2091" s="337"/>
      <c r="FA2091" s="339"/>
      <c r="FB2091" s="432"/>
      <c r="FC2091" s="432"/>
      <c r="FD2091" s="432"/>
      <c r="FI2091" s="437" t="s">
        <v>77</v>
      </c>
      <c r="FJ2091" s="432"/>
      <c r="FK2091" s="432"/>
    </row>
    <row r="2092" spans="1:167" s="327" customFormat="1" ht="15" x14ac:dyDescent="0.25">
      <c r="A2092" s="452"/>
      <c r="B2092" s="439"/>
      <c r="C2092" s="435" t="s">
        <v>78</v>
      </c>
      <c r="D2092" s="435"/>
      <c r="E2092" s="435"/>
      <c r="F2092" s="443"/>
      <c r="G2092" s="444"/>
      <c r="H2092" s="444"/>
      <c r="I2092" s="444"/>
      <c r="J2092" s="370"/>
      <c r="K2092" s="444"/>
      <c r="L2092" s="445">
        <v>16.940000000000001</v>
      </c>
      <c r="M2092" s="444"/>
      <c r="N2092" s="472">
        <v>884.43</v>
      </c>
      <c r="EZ2092" s="337"/>
      <c r="FA2092" s="339"/>
      <c r="FB2092" s="432"/>
      <c r="FC2092" s="432"/>
      <c r="FD2092" s="432"/>
      <c r="FH2092" s="437" t="s">
        <v>78</v>
      </c>
      <c r="FJ2092" s="432"/>
      <c r="FK2092" s="432"/>
    </row>
    <row r="2093" spans="1:167" s="327" customFormat="1" ht="15" x14ac:dyDescent="0.25">
      <c r="A2093" s="452"/>
      <c r="B2093" s="439" t="s">
        <v>94</v>
      </c>
      <c r="C2093" s="435" t="s">
        <v>95</v>
      </c>
      <c r="D2093" s="435"/>
      <c r="E2093" s="435"/>
      <c r="F2093" s="443" t="s">
        <v>81</v>
      </c>
      <c r="G2093" s="450">
        <v>109</v>
      </c>
      <c r="H2093" s="444"/>
      <c r="I2093" s="450">
        <v>109</v>
      </c>
      <c r="J2093" s="370"/>
      <c r="K2093" s="444"/>
      <c r="L2093" s="445">
        <v>18.46</v>
      </c>
      <c r="M2093" s="444"/>
      <c r="N2093" s="472">
        <v>964.03</v>
      </c>
      <c r="EZ2093" s="337"/>
      <c r="FA2093" s="339"/>
      <c r="FB2093" s="432"/>
      <c r="FC2093" s="432"/>
      <c r="FD2093" s="432"/>
      <c r="FH2093" s="437" t="s">
        <v>95</v>
      </c>
      <c r="FJ2093" s="432"/>
      <c r="FK2093" s="432"/>
    </row>
    <row r="2094" spans="1:167" s="327" customFormat="1" ht="22.5" x14ac:dyDescent="0.25">
      <c r="A2094" s="452"/>
      <c r="B2094" s="439" t="s">
        <v>96</v>
      </c>
      <c r="C2094" s="435" t="s">
        <v>97</v>
      </c>
      <c r="D2094" s="435"/>
      <c r="E2094" s="435"/>
      <c r="F2094" s="443" t="s">
        <v>81</v>
      </c>
      <c r="G2094" s="450">
        <v>57</v>
      </c>
      <c r="H2094" s="448">
        <v>0.85</v>
      </c>
      <c r="I2094" s="448">
        <v>48.45</v>
      </c>
      <c r="J2094" s="370"/>
      <c r="K2094" s="444"/>
      <c r="L2094" s="445">
        <v>8.2100000000000009</v>
      </c>
      <c r="M2094" s="444"/>
      <c r="N2094" s="472">
        <v>428.51</v>
      </c>
      <c r="EZ2094" s="337"/>
      <c r="FA2094" s="339"/>
      <c r="FB2094" s="432"/>
      <c r="FC2094" s="432"/>
      <c r="FD2094" s="432"/>
      <c r="FH2094" s="437" t="s">
        <v>97</v>
      </c>
      <c r="FJ2094" s="432"/>
      <c r="FK2094" s="432"/>
    </row>
    <row r="2095" spans="1:167" s="327" customFormat="1" ht="15" x14ac:dyDescent="0.25">
      <c r="A2095" s="461"/>
      <c r="B2095" s="462"/>
      <c r="C2095" s="425" t="s">
        <v>84</v>
      </c>
      <c r="D2095" s="425"/>
      <c r="E2095" s="425"/>
      <c r="F2095" s="426"/>
      <c r="G2095" s="427"/>
      <c r="H2095" s="427"/>
      <c r="I2095" s="427"/>
      <c r="J2095" s="430"/>
      <c r="K2095" s="427"/>
      <c r="L2095" s="467">
        <v>48.36</v>
      </c>
      <c r="M2095" s="457"/>
      <c r="N2095" s="464">
        <v>2326.41</v>
      </c>
      <c r="EZ2095" s="337"/>
      <c r="FA2095" s="339"/>
      <c r="FB2095" s="432"/>
      <c r="FC2095" s="432"/>
      <c r="FD2095" s="432"/>
      <c r="FJ2095" s="432" t="s">
        <v>84</v>
      </c>
      <c r="FK2095" s="432"/>
    </row>
    <row r="2096" spans="1:167" s="327" customFormat="1" ht="15" x14ac:dyDescent="0.25">
      <c r="A2096" s="423" t="s">
        <v>732</v>
      </c>
      <c r="B2096" s="424" t="s">
        <v>195</v>
      </c>
      <c r="C2096" s="425" t="s">
        <v>733</v>
      </c>
      <c r="D2096" s="425"/>
      <c r="E2096" s="425"/>
      <c r="F2096" s="426" t="s">
        <v>100</v>
      </c>
      <c r="G2096" s="427">
        <v>4.3600000000000003</v>
      </c>
      <c r="H2096" s="428">
        <v>1</v>
      </c>
      <c r="I2096" s="466">
        <v>4.3600000000000003</v>
      </c>
      <c r="J2096" s="430"/>
      <c r="K2096" s="427"/>
      <c r="L2096" s="430"/>
      <c r="M2096" s="483">
        <v>9.5</v>
      </c>
      <c r="N2096" s="431"/>
      <c r="EZ2096" s="337"/>
      <c r="FA2096" s="339"/>
      <c r="FB2096" s="432" t="s">
        <v>733</v>
      </c>
      <c r="FC2096" s="432" t="s">
        <v>4</v>
      </c>
      <c r="FD2096" s="432" t="s">
        <v>4</v>
      </c>
      <c r="FJ2096" s="432"/>
      <c r="FK2096" s="432"/>
    </row>
    <row r="2097" spans="1:167" s="327" customFormat="1" ht="15" x14ac:dyDescent="0.25">
      <c r="A2097" s="461"/>
      <c r="B2097" s="462"/>
      <c r="C2097" s="425" t="s">
        <v>84</v>
      </c>
      <c r="D2097" s="425"/>
      <c r="E2097" s="425"/>
      <c r="F2097" s="426"/>
      <c r="G2097" s="427"/>
      <c r="H2097" s="427"/>
      <c r="I2097" s="427"/>
      <c r="J2097" s="430"/>
      <c r="K2097" s="427"/>
      <c r="L2097" s="467">
        <v>0</v>
      </c>
      <c r="M2097" s="457"/>
      <c r="N2097" s="474">
        <v>0</v>
      </c>
      <c r="EZ2097" s="337"/>
      <c r="FA2097" s="339"/>
      <c r="FB2097" s="432"/>
      <c r="FC2097" s="432"/>
      <c r="FD2097" s="432"/>
      <c r="FJ2097" s="432" t="s">
        <v>84</v>
      </c>
      <c r="FK2097" s="432"/>
    </row>
    <row r="2098" spans="1:167" s="327" customFormat="1" ht="90" x14ac:dyDescent="0.25">
      <c r="A2098" s="423" t="s">
        <v>734</v>
      </c>
      <c r="B2098" s="424" t="s">
        <v>229</v>
      </c>
      <c r="C2098" s="425" t="s">
        <v>230</v>
      </c>
      <c r="D2098" s="425"/>
      <c r="E2098" s="425"/>
      <c r="F2098" s="426" t="s">
        <v>60</v>
      </c>
      <c r="G2098" s="427">
        <v>2.2155</v>
      </c>
      <c r="H2098" s="428">
        <v>1</v>
      </c>
      <c r="I2098" s="468">
        <v>2.2155</v>
      </c>
      <c r="J2098" s="430"/>
      <c r="K2098" s="427"/>
      <c r="L2098" s="430"/>
      <c r="M2098" s="427"/>
      <c r="N2098" s="431"/>
      <c r="EZ2098" s="337"/>
      <c r="FA2098" s="339"/>
      <c r="FB2098" s="432" t="s">
        <v>230</v>
      </c>
      <c r="FC2098" s="432" t="s">
        <v>4</v>
      </c>
      <c r="FD2098" s="432" t="s">
        <v>4</v>
      </c>
      <c r="FJ2098" s="432"/>
      <c r="FK2098" s="432"/>
    </row>
    <row r="2099" spans="1:167" s="327" customFormat="1" ht="15" x14ac:dyDescent="0.25">
      <c r="A2099" s="433"/>
      <c r="B2099" s="434"/>
      <c r="C2099" s="435" t="s">
        <v>2203</v>
      </c>
      <c r="D2099" s="435"/>
      <c r="E2099" s="435"/>
      <c r="F2099" s="435"/>
      <c r="G2099" s="435"/>
      <c r="H2099" s="435"/>
      <c r="I2099" s="435"/>
      <c r="J2099" s="435"/>
      <c r="K2099" s="435"/>
      <c r="L2099" s="435"/>
      <c r="M2099" s="435"/>
      <c r="N2099" s="436"/>
      <c r="EZ2099" s="337"/>
      <c r="FA2099" s="339"/>
      <c r="FB2099" s="432"/>
      <c r="FC2099" s="432"/>
      <c r="FD2099" s="432"/>
      <c r="FE2099" s="437" t="s">
        <v>2203</v>
      </c>
      <c r="FJ2099" s="432"/>
      <c r="FK2099" s="432"/>
    </row>
    <row r="2100" spans="1:167" s="327" customFormat="1" ht="67.5" x14ac:dyDescent="0.25">
      <c r="A2100" s="438"/>
      <c r="B2100" s="439" t="s">
        <v>61</v>
      </c>
      <c r="C2100" s="440" t="s">
        <v>62</v>
      </c>
      <c r="D2100" s="440"/>
      <c r="E2100" s="440"/>
      <c r="F2100" s="440"/>
      <c r="G2100" s="440"/>
      <c r="H2100" s="440"/>
      <c r="I2100" s="440"/>
      <c r="J2100" s="440"/>
      <c r="K2100" s="440"/>
      <c r="L2100" s="440"/>
      <c r="M2100" s="440"/>
      <c r="N2100" s="441"/>
      <c r="EZ2100" s="337"/>
      <c r="FA2100" s="339"/>
      <c r="FB2100" s="432"/>
      <c r="FC2100" s="432"/>
      <c r="FD2100" s="432"/>
      <c r="FF2100" s="437" t="s">
        <v>62</v>
      </c>
      <c r="FJ2100" s="432"/>
      <c r="FK2100" s="432"/>
    </row>
    <row r="2101" spans="1:167" s="327" customFormat="1" ht="67.5" x14ac:dyDescent="0.25">
      <c r="A2101" s="438"/>
      <c r="B2101" s="439" t="s">
        <v>63</v>
      </c>
      <c r="C2101" s="440" t="s">
        <v>64</v>
      </c>
      <c r="D2101" s="440"/>
      <c r="E2101" s="440"/>
      <c r="F2101" s="440"/>
      <c r="G2101" s="440"/>
      <c r="H2101" s="440"/>
      <c r="I2101" s="440"/>
      <c r="J2101" s="440"/>
      <c r="K2101" s="440"/>
      <c r="L2101" s="440"/>
      <c r="M2101" s="440"/>
      <c r="N2101" s="441"/>
      <c r="EZ2101" s="337"/>
      <c r="FA2101" s="339"/>
      <c r="FB2101" s="432"/>
      <c r="FC2101" s="432"/>
      <c r="FD2101" s="432"/>
      <c r="FF2101" s="437" t="s">
        <v>64</v>
      </c>
      <c r="FJ2101" s="432"/>
      <c r="FK2101" s="432"/>
    </row>
    <row r="2102" spans="1:167" s="327" customFormat="1" ht="33.75" x14ac:dyDescent="0.25">
      <c r="A2102" s="438"/>
      <c r="B2102" s="439" t="s">
        <v>92</v>
      </c>
      <c r="C2102" s="440" t="s">
        <v>93</v>
      </c>
      <c r="D2102" s="440"/>
      <c r="E2102" s="440"/>
      <c r="F2102" s="440"/>
      <c r="G2102" s="440"/>
      <c r="H2102" s="440"/>
      <c r="I2102" s="440"/>
      <c r="J2102" s="440"/>
      <c r="K2102" s="440"/>
      <c r="L2102" s="440"/>
      <c r="M2102" s="440"/>
      <c r="N2102" s="441"/>
      <c r="EZ2102" s="337"/>
      <c r="FA2102" s="339"/>
      <c r="FB2102" s="432"/>
      <c r="FC2102" s="432"/>
      <c r="FD2102" s="432"/>
      <c r="FF2102" s="437" t="s">
        <v>93</v>
      </c>
      <c r="FJ2102" s="432"/>
      <c r="FK2102" s="432"/>
    </row>
    <row r="2103" spans="1:167" s="327" customFormat="1" ht="15" x14ac:dyDescent="0.25">
      <c r="A2103" s="442"/>
      <c r="B2103" s="439" t="s">
        <v>57</v>
      </c>
      <c r="C2103" s="435" t="s">
        <v>67</v>
      </c>
      <c r="D2103" s="435"/>
      <c r="E2103" s="435"/>
      <c r="F2103" s="443"/>
      <c r="G2103" s="444"/>
      <c r="H2103" s="444"/>
      <c r="I2103" s="444"/>
      <c r="J2103" s="445">
        <v>24.45</v>
      </c>
      <c r="K2103" s="470">
        <v>1.7250000000000001</v>
      </c>
      <c r="L2103" s="445">
        <v>93.44</v>
      </c>
      <c r="M2103" s="448">
        <v>52.21</v>
      </c>
      <c r="N2103" s="449">
        <v>4878.5</v>
      </c>
      <c r="EZ2103" s="337"/>
      <c r="FA2103" s="339"/>
      <c r="FB2103" s="432"/>
      <c r="FC2103" s="432"/>
      <c r="FD2103" s="432"/>
      <c r="FG2103" s="437" t="s">
        <v>67</v>
      </c>
      <c r="FJ2103" s="432"/>
      <c r="FK2103" s="432"/>
    </row>
    <row r="2104" spans="1:167" s="327" customFormat="1" ht="15" x14ac:dyDescent="0.25">
      <c r="A2104" s="442"/>
      <c r="B2104" s="439" t="s">
        <v>68</v>
      </c>
      <c r="C2104" s="435" t="s">
        <v>69</v>
      </c>
      <c r="D2104" s="435"/>
      <c r="E2104" s="435"/>
      <c r="F2104" s="443"/>
      <c r="G2104" s="444"/>
      <c r="H2104" s="444"/>
      <c r="I2104" s="444"/>
      <c r="J2104" s="445">
        <v>4.25</v>
      </c>
      <c r="K2104" s="470">
        <v>1.875</v>
      </c>
      <c r="L2104" s="445">
        <v>17.649999999999999</v>
      </c>
      <c r="M2104" s="448">
        <v>15.71</v>
      </c>
      <c r="N2104" s="472">
        <v>277.27999999999997</v>
      </c>
      <c r="EZ2104" s="337"/>
      <c r="FA2104" s="339"/>
      <c r="FB2104" s="432"/>
      <c r="FC2104" s="432"/>
      <c r="FD2104" s="432"/>
      <c r="FG2104" s="437" t="s">
        <v>69</v>
      </c>
      <c r="FJ2104" s="432"/>
      <c r="FK2104" s="432"/>
    </row>
    <row r="2105" spans="1:167" s="327" customFormat="1" ht="15" x14ac:dyDescent="0.25">
      <c r="A2105" s="442"/>
      <c r="B2105" s="439" t="s">
        <v>70</v>
      </c>
      <c r="C2105" s="435" t="s">
        <v>71</v>
      </c>
      <c r="D2105" s="435"/>
      <c r="E2105" s="435"/>
      <c r="F2105" s="443"/>
      <c r="G2105" s="444"/>
      <c r="H2105" s="444"/>
      <c r="I2105" s="444"/>
      <c r="J2105" s="445">
        <v>0.84</v>
      </c>
      <c r="K2105" s="470">
        <v>1.875</v>
      </c>
      <c r="L2105" s="445">
        <v>3.49</v>
      </c>
      <c r="M2105" s="448">
        <v>52.21</v>
      </c>
      <c r="N2105" s="472">
        <v>182.21</v>
      </c>
      <c r="EZ2105" s="337"/>
      <c r="FA2105" s="339"/>
      <c r="FB2105" s="432"/>
      <c r="FC2105" s="432"/>
      <c r="FD2105" s="432"/>
      <c r="FG2105" s="437" t="s">
        <v>71</v>
      </c>
      <c r="FJ2105" s="432"/>
      <c r="FK2105" s="432"/>
    </row>
    <row r="2106" spans="1:167" s="327" customFormat="1" ht="15" x14ac:dyDescent="0.25">
      <c r="A2106" s="452"/>
      <c r="B2106" s="439"/>
      <c r="C2106" s="435" t="s">
        <v>74</v>
      </c>
      <c r="D2106" s="435"/>
      <c r="E2106" s="435"/>
      <c r="F2106" s="443" t="s">
        <v>75</v>
      </c>
      <c r="G2106" s="448">
        <v>2.89</v>
      </c>
      <c r="H2106" s="470">
        <v>1.7250000000000001</v>
      </c>
      <c r="I2106" s="469">
        <v>11.0448214</v>
      </c>
      <c r="J2106" s="370"/>
      <c r="K2106" s="444"/>
      <c r="L2106" s="370"/>
      <c r="M2106" s="444"/>
      <c r="N2106" s="451"/>
      <c r="EZ2106" s="337"/>
      <c r="FA2106" s="339"/>
      <c r="FB2106" s="432"/>
      <c r="FC2106" s="432"/>
      <c r="FD2106" s="432"/>
      <c r="FH2106" s="437" t="s">
        <v>74</v>
      </c>
      <c r="FJ2106" s="432"/>
      <c r="FK2106" s="432"/>
    </row>
    <row r="2107" spans="1:167" s="327" customFormat="1" ht="15" x14ac:dyDescent="0.25">
      <c r="A2107" s="452"/>
      <c r="B2107" s="439"/>
      <c r="C2107" s="435" t="s">
        <v>76</v>
      </c>
      <c r="D2107" s="435"/>
      <c r="E2107" s="435"/>
      <c r="F2107" s="443" t="s">
        <v>75</v>
      </c>
      <c r="G2107" s="448">
        <v>7.0000000000000007E-2</v>
      </c>
      <c r="H2107" s="470">
        <v>1.875</v>
      </c>
      <c r="I2107" s="469">
        <v>0.2907844</v>
      </c>
      <c r="J2107" s="370"/>
      <c r="K2107" s="444"/>
      <c r="L2107" s="370"/>
      <c r="M2107" s="444"/>
      <c r="N2107" s="451"/>
      <c r="EZ2107" s="337"/>
      <c r="FA2107" s="339"/>
      <c r="FB2107" s="432"/>
      <c r="FC2107" s="432"/>
      <c r="FD2107" s="432"/>
      <c r="FH2107" s="437" t="s">
        <v>76</v>
      </c>
      <c r="FJ2107" s="432"/>
      <c r="FK2107" s="432"/>
    </row>
    <row r="2108" spans="1:167" s="327" customFormat="1" ht="15" x14ac:dyDescent="0.25">
      <c r="A2108" s="433"/>
      <c r="B2108" s="439"/>
      <c r="C2108" s="455" t="s">
        <v>77</v>
      </c>
      <c r="D2108" s="455"/>
      <c r="E2108" s="455"/>
      <c r="F2108" s="456"/>
      <c r="G2108" s="457"/>
      <c r="H2108" s="457"/>
      <c r="I2108" s="457"/>
      <c r="J2108" s="458">
        <v>28.7</v>
      </c>
      <c r="K2108" s="457"/>
      <c r="L2108" s="458">
        <v>111.09</v>
      </c>
      <c r="M2108" s="457"/>
      <c r="N2108" s="460">
        <v>5155.78</v>
      </c>
      <c r="EZ2108" s="337"/>
      <c r="FA2108" s="339"/>
      <c r="FB2108" s="432"/>
      <c r="FC2108" s="432"/>
      <c r="FD2108" s="432"/>
      <c r="FI2108" s="437" t="s">
        <v>77</v>
      </c>
      <c r="FJ2108" s="432"/>
      <c r="FK2108" s="432"/>
    </row>
    <row r="2109" spans="1:167" s="327" customFormat="1" ht="15" x14ac:dyDescent="0.25">
      <c r="A2109" s="452"/>
      <c r="B2109" s="439"/>
      <c r="C2109" s="435" t="s">
        <v>78</v>
      </c>
      <c r="D2109" s="435"/>
      <c r="E2109" s="435"/>
      <c r="F2109" s="443"/>
      <c r="G2109" s="444"/>
      <c r="H2109" s="444"/>
      <c r="I2109" s="444"/>
      <c r="J2109" s="370"/>
      <c r="K2109" s="444"/>
      <c r="L2109" s="445">
        <v>96.93</v>
      </c>
      <c r="M2109" s="444"/>
      <c r="N2109" s="449">
        <v>5060.71</v>
      </c>
      <c r="EZ2109" s="337"/>
      <c r="FA2109" s="339"/>
      <c r="FB2109" s="432"/>
      <c r="FC2109" s="432"/>
      <c r="FD2109" s="432"/>
      <c r="FH2109" s="437" t="s">
        <v>78</v>
      </c>
      <c r="FJ2109" s="432"/>
      <c r="FK2109" s="432"/>
    </row>
    <row r="2110" spans="1:167" s="327" customFormat="1" ht="15" x14ac:dyDescent="0.25">
      <c r="A2110" s="452"/>
      <c r="B2110" s="439" t="s">
        <v>94</v>
      </c>
      <c r="C2110" s="435" t="s">
        <v>95</v>
      </c>
      <c r="D2110" s="435"/>
      <c r="E2110" s="435"/>
      <c r="F2110" s="443" t="s">
        <v>81</v>
      </c>
      <c r="G2110" s="450">
        <v>109</v>
      </c>
      <c r="H2110" s="444"/>
      <c r="I2110" s="450">
        <v>109</v>
      </c>
      <c r="J2110" s="370"/>
      <c r="K2110" s="444"/>
      <c r="L2110" s="445">
        <v>105.65</v>
      </c>
      <c r="M2110" s="444"/>
      <c r="N2110" s="449">
        <v>5516.17</v>
      </c>
      <c r="EZ2110" s="337"/>
      <c r="FA2110" s="339"/>
      <c r="FB2110" s="432"/>
      <c r="FC2110" s="432"/>
      <c r="FD2110" s="432"/>
      <c r="FH2110" s="437" t="s">
        <v>95</v>
      </c>
      <c r="FJ2110" s="432"/>
      <c r="FK2110" s="432"/>
    </row>
    <row r="2111" spans="1:167" s="327" customFormat="1" ht="22.5" x14ac:dyDescent="0.25">
      <c r="A2111" s="452"/>
      <c r="B2111" s="439" t="s">
        <v>96</v>
      </c>
      <c r="C2111" s="435" t="s">
        <v>97</v>
      </c>
      <c r="D2111" s="435"/>
      <c r="E2111" s="435"/>
      <c r="F2111" s="443" t="s">
        <v>81</v>
      </c>
      <c r="G2111" s="450">
        <v>57</v>
      </c>
      <c r="H2111" s="448">
        <v>0.85</v>
      </c>
      <c r="I2111" s="448">
        <v>48.45</v>
      </c>
      <c r="J2111" s="370"/>
      <c r="K2111" s="444"/>
      <c r="L2111" s="445">
        <v>46.96</v>
      </c>
      <c r="M2111" s="444"/>
      <c r="N2111" s="449">
        <v>2451.91</v>
      </c>
      <c r="EZ2111" s="337"/>
      <c r="FA2111" s="339"/>
      <c r="FB2111" s="432"/>
      <c r="FC2111" s="432"/>
      <c r="FD2111" s="432"/>
      <c r="FH2111" s="437" t="s">
        <v>97</v>
      </c>
      <c r="FJ2111" s="432"/>
      <c r="FK2111" s="432"/>
    </row>
    <row r="2112" spans="1:167" s="327" customFormat="1" ht="15" x14ac:dyDescent="0.25">
      <c r="A2112" s="461"/>
      <c r="B2112" s="462"/>
      <c r="C2112" s="425" t="s">
        <v>84</v>
      </c>
      <c r="D2112" s="425"/>
      <c r="E2112" s="425"/>
      <c r="F2112" s="426"/>
      <c r="G2112" s="427"/>
      <c r="H2112" s="427"/>
      <c r="I2112" s="427"/>
      <c r="J2112" s="430"/>
      <c r="K2112" s="427"/>
      <c r="L2112" s="467">
        <v>263.7</v>
      </c>
      <c r="M2112" s="457"/>
      <c r="N2112" s="464">
        <v>13123.86</v>
      </c>
      <c r="EZ2112" s="337"/>
      <c r="FA2112" s="339"/>
      <c r="FB2112" s="432"/>
      <c r="FC2112" s="432"/>
      <c r="FD2112" s="432"/>
      <c r="FJ2112" s="432" t="s">
        <v>84</v>
      </c>
      <c r="FK2112" s="432"/>
    </row>
    <row r="2113" spans="1:167" s="327" customFormat="1" ht="15" x14ac:dyDescent="0.25">
      <c r="A2113" s="423" t="s">
        <v>735</v>
      </c>
      <c r="B2113" s="424" t="s">
        <v>195</v>
      </c>
      <c r="C2113" s="425" t="s">
        <v>232</v>
      </c>
      <c r="D2113" s="425"/>
      <c r="E2113" s="425"/>
      <c r="F2113" s="426" t="s">
        <v>281</v>
      </c>
      <c r="G2113" s="427">
        <v>44.31</v>
      </c>
      <c r="H2113" s="428">
        <v>1</v>
      </c>
      <c r="I2113" s="466">
        <v>44.31</v>
      </c>
      <c r="J2113" s="430"/>
      <c r="K2113" s="427"/>
      <c r="L2113" s="430"/>
      <c r="M2113" s="483">
        <v>9.5</v>
      </c>
      <c r="N2113" s="431"/>
      <c r="EZ2113" s="337"/>
      <c r="FA2113" s="339"/>
      <c r="FB2113" s="432" t="s">
        <v>232</v>
      </c>
      <c r="FC2113" s="432" t="s">
        <v>4</v>
      </c>
      <c r="FD2113" s="432" t="s">
        <v>4</v>
      </c>
      <c r="FJ2113" s="432"/>
      <c r="FK2113" s="432"/>
    </row>
    <row r="2114" spans="1:167" s="327" customFormat="1" ht="15" x14ac:dyDescent="0.25">
      <c r="A2114" s="461"/>
      <c r="B2114" s="462"/>
      <c r="C2114" s="425" t="s">
        <v>84</v>
      </c>
      <c r="D2114" s="425"/>
      <c r="E2114" s="425"/>
      <c r="F2114" s="426"/>
      <c r="G2114" s="427"/>
      <c r="H2114" s="427"/>
      <c r="I2114" s="427"/>
      <c r="J2114" s="430"/>
      <c r="K2114" s="427"/>
      <c r="L2114" s="467">
        <v>0</v>
      </c>
      <c r="M2114" s="457"/>
      <c r="N2114" s="474">
        <v>0</v>
      </c>
      <c r="EZ2114" s="337"/>
      <c r="FA2114" s="339"/>
      <c r="FB2114" s="432"/>
      <c r="FC2114" s="432"/>
      <c r="FD2114" s="432"/>
      <c r="FJ2114" s="432" t="s">
        <v>84</v>
      </c>
      <c r="FK2114" s="432"/>
    </row>
    <row r="2115" spans="1:167" s="327" customFormat="1" ht="22.5" x14ac:dyDescent="0.25">
      <c r="A2115" s="423" t="s">
        <v>736</v>
      </c>
      <c r="B2115" s="424" t="s">
        <v>221</v>
      </c>
      <c r="C2115" s="425" t="s">
        <v>325</v>
      </c>
      <c r="D2115" s="425"/>
      <c r="E2115" s="425"/>
      <c r="F2115" s="426" t="s">
        <v>60</v>
      </c>
      <c r="G2115" s="427">
        <v>2.39</v>
      </c>
      <c r="H2115" s="428">
        <v>1</v>
      </c>
      <c r="I2115" s="466">
        <v>2.39</v>
      </c>
      <c r="J2115" s="430"/>
      <c r="K2115" s="427"/>
      <c r="L2115" s="430"/>
      <c r="M2115" s="427"/>
      <c r="N2115" s="431"/>
      <c r="EZ2115" s="337"/>
      <c r="FA2115" s="339"/>
      <c r="FB2115" s="432" t="s">
        <v>325</v>
      </c>
      <c r="FC2115" s="432" t="s">
        <v>4</v>
      </c>
      <c r="FD2115" s="432" t="s">
        <v>4</v>
      </c>
      <c r="FJ2115" s="432"/>
      <c r="FK2115" s="432"/>
    </row>
    <row r="2116" spans="1:167" s="327" customFormat="1" ht="15" x14ac:dyDescent="0.25">
      <c r="A2116" s="433"/>
      <c r="B2116" s="434"/>
      <c r="C2116" s="435" t="s">
        <v>2204</v>
      </c>
      <c r="D2116" s="435"/>
      <c r="E2116" s="435"/>
      <c r="F2116" s="435"/>
      <c r="G2116" s="435"/>
      <c r="H2116" s="435"/>
      <c r="I2116" s="435"/>
      <c r="J2116" s="435"/>
      <c r="K2116" s="435"/>
      <c r="L2116" s="435"/>
      <c r="M2116" s="435"/>
      <c r="N2116" s="436"/>
      <c r="EZ2116" s="337"/>
      <c r="FA2116" s="339"/>
      <c r="FB2116" s="432"/>
      <c r="FC2116" s="432"/>
      <c r="FD2116" s="432"/>
      <c r="FE2116" s="437" t="s">
        <v>2204</v>
      </c>
      <c r="FJ2116" s="432"/>
      <c r="FK2116" s="432"/>
    </row>
    <row r="2117" spans="1:167" s="327" customFormat="1" ht="67.5" x14ac:dyDescent="0.25">
      <c r="A2117" s="438"/>
      <c r="B2117" s="439" t="s">
        <v>61</v>
      </c>
      <c r="C2117" s="440" t="s">
        <v>62</v>
      </c>
      <c r="D2117" s="440"/>
      <c r="E2117" s="440"/>
      <c r="F2117" s="440"/>
      <c r="G2117" s="440"/>
      <c r="H2117" s="440"/>
      <c r="I2117" s="440"/>
      <c r="J2117" s="440"/>
      <c r="K2117" s="440"/>
      <c r="L2117" s="440"/>
      <c r="M2117" s="440"/>
      <c r="N2117" s="441"/>
      <c r="EZ2117" s="337"/>
      <c r="FA2117" s="339"/>
      <c r="FB2117" s="432"/>
      <c r="FC2117" s="432"/>
      <c r="FD2117" s="432"/>
      <c r="FF2117" s="437" t="s">
        <v>62</v>
      </c>
      <c r="FJ2117" s="432"/>
      <c r="FK2117" s="432"/>
    </row>
    <row r="2118" spans="1:167" s="327" customFormat="1" ht="67.5" x14ac:dyDescent="0.25">
      <c r="A2118" s="438"/>
      <c r="B2118" s="439" t="s">
        <v>63</v>
      </c>
      <c r="C2118" s="440" t="s">
        <v>64</v>
      </c>
      <c r="D2118" s="440"/>
      <c r="E2118" s="440"/>
      <c r="F2118" s="440"/>
      <c r="G2118" s="440"/>
      <c r="H2118" s="440"/>
      <c r="I2118" s="440"/>
      <c r="J2118" s="440"/>
      <c r="K2118" s="440"/>
      <c r="L2118" s="440"/>
      <c r="M2118" s="440"/>
      <c r="N2118" s="441"/>
      <c r="EZ2118" s="337"/>
      <c r="FA2118" s="339"/>
      <c r="FB2118" s="432"/>
      <c r="FC2118" s="432"/>
      <c r="FD2118" s="432"/>
      <c r="FF2118" s="437" t="s">
        <v>64</v>
      </c>
      <c r="FJ2118" s="432"/>
      <c r="FK2118" s="432"/>
    </row>
    <row r="2119" spans="1:167" s="327" customFormat="1" ht="33.75" x14ac:dyDescent="0.25">
      <c r="A2119" s="438"/>
      <c r="B2119" s="439" t="s">
        <v>92</v>
      </c>
      <c r="C2119" s="440" t="s">
        <v>93</v>
      </c>
      <c r="D2119" s="440"/>
      <c r="E2119" s="440"/>
      <c r="F2119" s="440"/>
      <c r="G2119" s="440"/>
      <c r="H2119" s="440"/>
      <c r="I2119" s="440"/>
      <c r="J2119" s="440"/>
      <c r="K2119" s="440"/>
      <c r="L2119" s="440"/>
      <c r="M2119" s="440"/>
      <c r="N2119" s="441"/>
      <c r="EZ2119" s="337"/>
      <c r="FA2119" s="339"/>
      <c r="FB2119" s="432"/>
      <c r="FC2119" s="432"/>
      <c r="FD2119" s="432"/>
      <c r="FF2119" s="437" t="s">
        <v>93</v>
      </c>
      <c r="FJ2119" s="432"/>
      <c r="FK2119" s="432"/>
    </row>
    <row r="2120" spans="1:167" s="327" customFormat="1" ht="15" x14ac:dyDescent="0.25">
      <c r="A2120" s="442"/>
      <c r="B2120" s="439" t="s">
        <v>57</v>
      </c>
      <c r="C2120" s="435" t="s">
        <v>67</v>
      </c>
      <c r="D2120" s="435"/>
      <c r="E2120" s="435"/>
      <c r="F2120" s="443"/>
      <c r="G2120" s="444"/>
      <c r="H2120" s="444"/>
      <c r="I2120" s="444"/>
      <c r="J2120" s="445">
        <v>60.66</v>
      </c>
      <c r="K2120" s="470">
        <v>1.7250000000000001</v>
      </c>
      <c r="L2120" s="445">
        <v>250.09</v>
      </c>
      <c r="M2120" s="448">
        <v>52.21</v>
      </c>
      <c r="N2120" s="449">
        <v>13057.2</v>
      </c>
      <c r="EZ2120" s="337"/>
      <c r="FA2120" s="339"/>
      <c r="FB2120" s="432"/>
      <c r="FC2120" s="432"/>
      <c r="FD2120" s="432"/>
      <c r="FG2120" s="437" t="s">
        <v>67</v>
      </c>
      <c r="FJ2120" s="432"/>
      <c r="FK2120" s="432"/>
    </row>
    <row r="2121" spans="1:167" s="327" customFormat="1" ht="15" x14ac:dyDescent="0.25">
      <c r="A2121" s="442"/>
      <c r="B2121" s="439" t="s">
        <v>68</v>
      </c>
      <c r="C2121" s="435" t="s">
        <v>69</v>
      </c>
      <c r="D2121" s="435"/>
      <c r="E2121" s="435"/>
      <c r="F2121" s="443"/>
      <c r="G2121" s="444"/>
      <c r="H2121" s="444"/>
      <c r="I2121" s="444"/>
      <c r="J2121" s="445">
        <v>30.24</v>
      </c>
      <c r="K2121" s="470">
        <v>1.875</v>
      </c>
      <c r="L2121" s="445">
        <v>135.51</v>
      </c>
      <c r="M2121" s="448">
        <v>15.71</v>
      </c>
      <c r="N2121" s="449">
        <v>2128.86</v>
      </c>
      <c r="EZ2121" s="337"/>
      <c r="FA2121" s="339"/>
      <c r="FB2121" s="432"/>
      <c r="FC2121" s="432"/>
      <c r="FD2121" s="432"/>
      <c r="FG2121" s="437" t="s">
        <v>69</v>
      </c>
      <c r="FJ2121" s="432"/>
      <c r="FK2121" s="432"/>
    </row>
    <row r="2122" spans="1:167" s="327" customFormat="1" ht="15" x14ac:dyDescent="0.25">
      <c r="A2122" s="442"/>
      <c r="B2122" s="439" t="s">
        <v>70</v>
      </c>
      <c r="C2122" s="435" t="s">
        <v>71</v>
      </c>
      <c r="D2122" s="435"/>
      <c r="E2122" s="435"/>
      <c r="F2122" s="443"/>
      <c r="G2122" s="444"/>
      <c r="H2122" s="444"/>
      <c r="I2122" s="444"/>
      <c r="J2122" s="445">
        <v>2.69</v>
      </c>
      <c r="K2122" s="470">
        <v>1.875</v>
      </c>
      <c r="L2122" s="445">
        <v>12.05</v>
      </c>
      <c r="M2122" s="448">
        <v>52.21</v>
      </c>
      <c r="N2122" s="472">
        <v>629.13</v>
      </c>
      <c r="EZ2122" s="337"/>
      <c r="FA2122" s="339"/>
      <c r="FB2122" s="432"/>
      <c r="FC2122" s="432"/>
      <c r="FD2122" s="432"/>
      <c r="FG2122" s="437" t="s">
        <v>71</v>
      </c>
      <c r="FJ2122" s="432"/>
      <c r="FK2122" s="432"/>
    </row>
    <row r="2123" spans="1:167" s="327" customFormat="1" ht="15" x14ac:dyDescent="0.25">
      <c r="A2123" s="442"/>
      <c r="B2123" s="439" t="s">
        <v>72</v>
      </c>
      <c r="C2123" s="435" t="s">
        <v>73</v>
      </c>
      <c r="D2123" s="435"/>
      <c r="E2123" s="435"/>
      <c r="F2123" s="443"/>
      <c r="G2123" s="444"/>
      <c r="H2123" s="444"/>
      <c r="I2123" s="444"/>
      <c r="J2123" s="445">
        <v>851.5</v>
      </c>
      <c r="K2123" s="444"/>
      <c r="L2123" s="447">
        <v>2035.09</v>
      </c>
      <c r="M2123" s="446">
        <v>9.5</v>
      </c>
      <c r="N2123" s="449">
        <v>19333.36</v>
      </c>
      <c r="EZ2123" s="337"/>
      <c r="FA2123" s="339"/>
      <c r="FB2123" s="432"/>
      <c r="FC2123" s="432"/>
      <c r="FD2123" s="432"/>
      <c r="FG2123" s="437" t="s">
        <v>73</v>
      </c>
      <c r="FJ2123" s="432"/>
      <c r="FK2123" s="432"/>
    </row>
    <row r="2124" spans="1:167" s="327" customFormat="1" ht="15" x14ac:dyDescent="0.25">
      <c r="A2124" s="452"/>
      <c r="B2124" s="439"/>
      <c r="C2124" s="435" t="s">
        <v>74</v>
      </c>
      <c r="D2124" s="435"/>
      <c r="E2124" s="435"/>
      <c r="F2124" s="443" t="s">
        <v>75</v>
      </c>
      <c r="G2124" s="448">
        <v>6.94</v>
      </c>
      <c r="H2124" s="470">
        <v>1.7250000000000001</v>
      </c>
      <c r="I2124" s="453">
        <v>28.611885000000001</v>
      </c>
      <c r="J2124" s="370"/>
      <c r="K2124" s="444"/>
      <c r="L2124" s="370"/>
      <c r="M2124" s="444"/>
      <c r="N2124" s="451"/>
      <c r="EZ2124" s="337"/>
      <c r="FA2124" s="339"/>
      <c r="FB2124" s="432"/>
      <c r="FC2124" s="432"/>
      <c r="FD2124" s="432"/>
      <c r="FH2124" s="437" t="s">
        <v>74</v>
      </c>
      <c r="FJ2124" s="432"/>
      <c r="FK2124" s="432"/>
    </row>
    <row r="2125" spans="1:167" s="327" customFormat="1" ht="15" x14ac:dyDescent="0.25">
      <c r="A2125" s="452"/>
      <c r="B2125" s="439"/>
      <c r="C2125" s="435" t="s">
        <v>76</v>
      </c>
      <c r="D2125" s="435"/>
      <c r="E2125" s="435"/>
      <c r="F2125" s="443" t="s">
        <v>75</v>
      </c>
      <c r="G2125" s="448">
        <v>0.21</v>
      </c>
      <c r="H2125" s="470">
        <v>1.875</v>
      </c>
      <c r="I2125" s="469">
        <v>0.94106250000000002</v>
      </c>
      <c r="J2125" s="370"/>
      <c r="K2125" s="444"/>
      <c r="L2125" s="370"/>
      <c r="M2125" s="444"/>
      <c r="N2125" s="451"/>
      <c r="EZ2125" s="337"/>
      <c r="FA2125" s="339"/>
      <c r="FB2125" s="432"/>
      <c r="FC2125" s="432"/>
      <c r="FD2125" s="432"/>
      <c r="FH2125" s="437" t="s">
        <v>76</v>
      </c>
      <c r="FJ2125" s="432"/>
      <c r="FK2125" s="432"/>
    </row>
    <row r="2126" spans="1:167" s="327" customFormat="1" ht="15" x14ac:dyDescent="0.25">
      <c r="A2126" s="433"/>
      <c r="B2126" s="439"/>
      <c r="C2126" s="455" t="s">
        <v>77</v>
      </c>
      <c r="D2126" s="455"/>
      <c r="E2126" s="455"/>
      <c r="F2126" s="456"/>
      <c r="G2126" s="457"/>
      <c r="H2126" s="457"/>
      <c r="I2126" s="457"/>
      <c r="J2126" s="458">
        <v>942.4</v>
      </c>
      <c r="K2126" s="457"/>
      <c r="L2126" s="459">
        <v>2420.69</v>
      </c>
      <c r="M2126" s="457"/>
      <c r="N2126" s="460">
        <v>34519.42</v>
      </c>
      <c r="EZ2126" s="337"/>
      <c r="FA2126" s="339"/>
      <c r="FB2126" s="432"/>
      <c r="FC2126" s="432"/>
      <c r="FD2126" s="432"/>
      <c r="FI2126" s="437" t="s">
        <v>77</v>
      </c>
      <c r="FJ2126" s="432"/>
      <c r="FK2126" s="432"/>
    </row>
    <row r="2127" spans="1:167" s="327" customFormat="1" ht="15" x14ac:dyDescent="0.25">
      <c r="A2127" s="452"/>
      <c r="B2127" s="439"/>
      <c r="C2127" s="435" t="s">
        <v>78</v>
      </c>
      <c r="D2127" s="435"/>
      <c r="E2127" s="435"/>
      <c r="F2127" s="443"/>
      <c r="G2127" s="444"/>
      <c r="H2127" s="444"/>
      <c r="I2127" s="444"/>
      <c r="J2127" s="370"/>
      <c r="K2127" s="444"/>
      <c r="L2127" s="445">
        <v>262.14</v>
      </c>
      <c r="M2127" s="444"/>
      <c r="N2127" s="449">
        <v>13686.33</v>
      </c>
      <c r="EZ2127" s="337"/>
      <c r="FA2127" s="339"/>
      <c r="FB2127" s="432"/>
      <c r="FC2127" s="432"/>
      <c r="FD2127" s="432"/>
      <c r="FH2127" s="437" t="s">
        <v>78</v>
      </c>
      <c r="FJ2127" s="432"/>
      <c r="FK2127" s="432"/>
    </row>
    <row r="2128" spans="1:167" s="327" customFormat="1" ht="15" x14ac:dyDescent="0.25">
      <c r="A2128" s="452"/>
      <c r="B2128" s="439" t="s">
        <v>94</v>
      </c>
      <c r="C2128" s="435" t="s">
        <v>95</v>
      </c>
      <c r="D2128" s="435"/>
      <c r="E2128" s="435"/>
      <c r="F2128" s="443" t="s">
        <v>81</v>
      </c>
      <c r="G2128" s="450">
        <v>109</v>
      </c>
      <c r="H2128" s="444"/>
      <c r="I2128" s="450">
        <v>109</v>
      </c>
      <c r="J2128" s="370"/>
      <c r="K2128" s="444"/>
      <c r="L2128" s="445">
        <v>285.73</v>
      </c>
      <c r="M2128" s="444"/>
      <c r="N2128" s="449">
        <v>14918.1</v>
      </c>
      <c r="EZ2128" s="337"/>
      <c r="FA2128" s="339"/>
      <c r="FB2128" s="432"/>
      <c r="FC2128" s="432"/>
      <c r="FD2128" s="432"/>
      <c r="FH2128" s="437" t="s">
        <v>95</v>
      </c>
      <c r="FJ2128" s="432"/>
      <c r="FK2128" s="432"/>
    </row>
    <row r="2129" spans="1:167" s="327" customFormat="1" ht="22.5" x14ac:dyDescent="0.25">
      <c r="A2129" s="452"/>
      <c r="B2129" s="439" t="s">
        <v>96</v>
      </c>
      <c r="C2129" s="435" t="s">
        <v>97</v>
      </c>
      <c r="D2129" s="435"/>
      <c r="E2129" s="435"/>
      <c r="F2129" s="443" t="s">
        <v>81</v>
      </c>
      <c r="G2129" s="450">
        <v>57</v>
      </c>
      <c r="H2129" s="448">
        <v>0.85</v>
      </c>
      <c r="I2129" s="448">
        <v>48.45</v>
      </c>
      <c r="J2129" s="370"/>
      <c r="K2129" s="444"/>
      <c r="L2129" s="445">
        <v>127.01</v>
      </c>
      <c r="M2129" s="444"/>
      <c r="N2129" s="449">
        <v>6631.03</v>
      </c>
      <c r="EZ2129" s="337"/>
      <c r="FA2129" s="339"/>
      <c r="FB2129" s="432"/>
      <c r="FC2129" s="432"/>
      <c r="FD2129" s="432"/>
      <c r="FH2129" s="437" t="s">
        <v>97</v>
      </c>
      <c r="FJ2129" s="432"/>
      <c r="FK2129" s="432"/>
    </row>
    <row r="2130" spans="1:167" s="327" customFormat="1" ht="15" x14ac:dyDescent="0.25">
      <c r="A2130" s="461"/>
      <c r="B2130" s="462"/>
      <c r="C2130" s="425" t="s">
        <v>84</v>
      </c>
      <c r="D2130" s="425"/>
      <c r="E2130" s="425"/>
      <c r="F2130" s="426"/>
      <c r="G2130" s="427"/>
      <c r="H2130" s="427"/>
      <c r="I2130" s="427"/>
      <c r="J2130" s="430"/>
      <c r="K2130" s="427"/>
      <c r="L2130" s="463">
        <v>2833.43</v>
      </c>
      <c r="M2130" s="457"/>
      <c r="N2130" s="464">
        <v>56068.55</v>
      </c>
      <c r="EZ2130" s="337"/>
      <c r="FA2130" s="339"/>
      <c r="FB2130" s="432"/>
      <c r="FC2130" s="432"/>
      <c r="FD2130" s="432"/>
      <c r="FJ2130" s="432" t="s">
        <v>84</v>
      </c>
      <c r="FK2130" s="432"/>
    </row>
    <row r="2131" spans="1:167" s="327" customFormat="1" ht="15" x14ac:dyDescent="0.25">
      <c r="A2131" s="423" t="s">
        <v>737</v>
      </c>
      <c r="B2131" s="424" t="s">
        <v>224</v>
      </c>
      <c r="C2131" s="425" t="s">
        <v>225</v>
      </c>
      <c r="D2131" s="425"/>
      <c r="E2131" s="425"/>
      <c r="F2131" s="426" t="s">
        <v>197</v>
      </c>
      <c r="G2131" s="427">
        <v>-262.89999999999998</v>
      </c>
      <c r="H2131" s="428">
        <v>1</v>
      </c>
      <c r="I2131" s="483">
        <v>-262.89999999999998</v>
      </c>
      <c r="J2131" s="467">
        <v>6.2</v>
      </c>
      <c r="K2131" s="427"/>
      <c r="L2131" s="463">
        <v>-1629.98</v>
      </c>
      <c r="M2131" s="483">
        <v>9.5</v>
      </c>
      <c r="N2131" s="464">
        <v>-15484.81</v>
      </c>
      <c r="EZ2131" s="337"/>
      <c r="FA2131" s="339"/>
      <c r="FB2131" s="432" t="s">
        <v>225</v>
      </c>
      <c r="FC2131" s="432" t="s">
        <v>4</v>
      </c>
      <c r="FD2131" s="432" t="s">
        <v>4</v>
      </c>
      <c r="FJ2131" s="432"/>
      <c r="FK2131" s="432"/>
    </row>
    <row r="2132" spans="1:167" s="327" customFormat="1" ht="15" x14ac:dyDescent="0.25">
      <c r="A2132" s="461"/>
      <c r="B2132" s="462"/>
      <c r="C2132" s="425" t="s">
        <v>84</v>
      </c>
      <c r="D2132" s="425"/>
      <c r="E2132" s="425"/>
      <c r="F2132" s="426"/>
      <c r="G2132" s="427"/>
      <c r="H2132" s="427"/>
      <c r="I2132" s="427"/>
      <c r="J2132" s="430"/>
      <c r="K2132" s="427"/>
      <c r="L2132" s="463">
        <v>-1629.98</v>
      </c>
      <c r="M2132" s="457"/>
      <c r="N2132" s="464">
        <v>-15484.81</v>
      </c>
      <c r="EZ2132" s="337"/>
      <c r="FA2132" s="339"/>
      <c r="FB2132" s="432"/>
      <c r="FC2132" s="432"/>
      <c r="FD2132" s="432"/>
      <c r="FJ2132" s="432" t="s">
        <v>84</v>
      </c>
      <c r="FK2132" s="432"/>
    </row>
    <row r="2133" spans="1:167" s="327" customFormat="1" ht="15" x14ac:dyDescent="0.25">
      <c r="A2133" s="423" t="s">
        <v>738</v>
      </c>
      <c r="B2133" s="424" t="s">
        <v>195</v>
      </c>
      <c r="C2133" s="425" t="s">
        <v>613</v>
      </c>
      <c r="D2133" s="425"/>
      <c r="E2133" s="425"/>
      <c r="F2133" s="426" t="s">
        <v>197</v>
      </c>
      <c r="G2133" s="427">
        <v>274.58</v>
      </c>
      <c r="H2133" s="428">
        <v>1</v>
      </c>
      <c r="I2133" s="466">
        <v>274.58</v>
      </c>
      <c r="J2133" s="430"/>
      <c r="K2133" s="427"/>
      <c r="L2133" s="430"/>
      <c r="M2133" s="483">
        <v>9.5</v>
      </c>
      <c r="N2133" s="431"/>
      <c r="EZ2133" s="337"/>
      <c r="FA2133" s="339"/>
      <c r="FB2133" s="432" t="s">
        <v>613</v>
      </c>
      <c r="FC2133" s="432" t="s">
        <v>4</v>
      </c>
      <c r="FD2133" s="432" t="s">
        <v>4</v>
      </c>
      <c r="FJ2133" s="432"/>
      <c r="FK2133" s="432"/>
    </row>
    <row r="2134" spans="1:167" s="327" customFormat="1" ht="15" x14ac:dyDescent="0.25">
      <c r="A2134" s="461"/>
      <c r="B2134" s="462"/>
      <c r="C2134" s="425" t="s">
        <v>84</v>
      </c>
      <c r="D2134" s="425"/>
      <c r="E2134" s="425"/>
      <c r="F2134" s="426"/>
      <c r="G2134" s="427"/>
      <c r="H2134" s="427"/>
      <c r="I2134" s="427"/>
      <c r="J2134" s="430"/>
      <c r="K2134" s="427"/>
      <c r="L2134" s="467">
        <v>0</v>
      </c>
      <c r="M2134" s="457"/>
      <c r="N2134" s="474">
        <v>0</v>
      </c>
      <c r="EZ2134" s="337"/>
      <c r="FA2134" s="339"/>
      <c r="FB2134" s="432"/>
      <c r="FC2134" s="432"/>
      <c r="FD2134" s="432"/>
      <c r="FJ2134" s="432" t="s">
        <v>84</v>
      </c>
      <c r="FK2134" s="432"/>
    </row>
    <row r="2135" spans="1:167" s="327" customFormat="1" ht="67.5" x14ac:dyDescent="0.25">
      <c r="A2135" s="423" t="s">
        <v>739</v>
      </c>
      <c r="B2135" s="424" t="s">
        <v>203</v>
      </c>
      <c r="C2135" s="425" t="s">
        <v>740</v>
      </c>
      <c r="D2135" s="425"/>
      <c r="E2135" s="425"/>
      <c r="F2135" s="426" t="s">
        <v>60</v>
      </c>
      <c r="G2135" s="427">
        <v>2.4649999999999999</v>
      </c>
      <c r="H2135" s="428">
        <v>1</v>
      </c>
      <c r="I2135" s="429">
        <v>2.4649999999999999</v>
      </c>
      <c r="J2135" s="430"/>
      <c r="K2135" s="427"/>
      <c r="L2135" s="430"/>
      <c r="M2135" s="427"/>
      <c r="N2135" s="431"/>
      <c r="EZ2135" s="337"/>
      <c r="FA2135" s="339"/>
      <c r="FB2135" s="432" t="s">
        <v>740</v>
      </c>
      <c r="FC2135" s="432" t="s">
        <v>4</v>
      </c>
      <c r="FD2135" s="432" t="s">
        <v>4</v>
      </c>
      <c r="FJ2135" s="432"/>
      <c r="FK2135" s="432"/>
    </row>
    <row r="2136" spans="1:167" s="327" customFormat="1" ht="15" x14ac:dyDescent="0.25">
      <c r="A2136" s="433"/>
      <c r="B2136" s="434"/>
      <c r="C2136" s="435" t="s">
        <v>2205</v>
      </c>
      <c r="D2136" s="435"/>
      <c r="E2136" s="435"/>
      <c r="F2136" s="435"/>
      <c r="G2136" s="435"/>
      <c r="H2136" s="435"/>
      <c r="I2136" s="435"/>
      <c r="J2136" s="435"/>
      <c r="K2136" s="435"/>
      <c r="L2136" s="435"/>
      <c r="M2136" s="435"/>
      <c r="N2136" s="436"/>
      <c r="EZ2136" s="337"/>
      <c r="FA2136" s="339"/>
      <c r="FB2136" s="432"/>
      <c r="FC2136" s="432"/>
      <c r="FD2136" s="432"/>
      <c r="FE2136" s="437" t="s">
        <v>2205</v>
      </c>
      <c r="FJ2136" s="432"/>
      <c r="FK2136" s="432"/>
    </row>
    <row r="2137" spans="1:167" s="327" customFormat="1" ht="67.5" x14ac:dyDescent="0.25">
      <c r="A2137" s="438"/>
      <c r="B2137" s="439" t="s">
        <v>61</v>
      </c>
      <c r="C2137" s="440" t="s">
        <v>62</v>
      </c>
      <c r="D2137" s="440"/>
      <c r="E2137" s="440"/>
      <c r="F2137" s="440"/>
      <c r="G2137" s="440"/>
      <c r="H2137" s="440"/>
      <c r="I2137" s="440"/>
      <c r="J2137" s="440"/>
      <c r="K2137" s="440"/>
      <c r="L2137" s="440"/>
      <c r="M2137" s="440"/>
      <c r="N2137" s="441"/>
      <c r="EZ2137" s="337"/>
      <c r="FA2137" s="339"/>
      <c r="FB2137" s="432"/>
      <c r="FC2137" s="432"/>
      <c r="FD2137" s="432"/>
      <c r="FF2137" s="437" t="s">
        <v>62</v>
      </c>
      <c r="FJ2137" s="432"/>
      <c r="FK2137" s="432"/>
    </row>
    <row r="2138" spans="1:167" s="327" customFormat="1" ht="67.5" x14ac:dyDescent="0.25">
      <c r="A2138" s="438"/>
      <c r="B2138" s="439" t="s">
        <v>63</v>
      </c>
      <c r="C2138" s="440" t="s">
        <v>64</v>
      </c>
      <c r="D2138" s="440"/>
      <c r="E2138" s="440"/>
      <c r="F2138" s="440"/>
      <c r="G2138" s="440"/>
      <c r="H2138" s="440"/>
      <c r="I2138" s="440"/>
      <c r="J2138" s="440"/>
      <c r="K2138" s="440"/>
      <c r="L2138" s="440"/>
      <c r="M2138" s="440"/>
      <c r="N2138" s="441"/>
      <c r="EZ2138" s="337"/>
      <c r="FA2138" s="339"/>
      <c r="FB2138" s="432"/>
      <c r="FC2138" s="432"/>
      <c r="FD2138" s="432"/>
      <c r="FF2138" s="437" t="s">
        <v>64</v>
      </c>
      <c r="FJ2138" s="432"/>
      <c r="FK2138" s="432"/>
    </row>
    <row r="2139" spans="1:167" s="327" customFormat="1" ht="33.75" x14ac:dyDescent="0.25">
      <c r="A2139" s="438"/>
      <c r="B2139" s="439" t="s">
        <v>92</v>
      </c>
      <c r="C2139" s="440" t="s">
        <v>93</v>
      </c>
      <c r="D2139" s="440"/>
      <c r="E2139" s="440"/>
      <c r="F2139" s="440"/>
      <c r="G2139" s="440"/>
      <c r="H2139" s="440"/>
      <c r="I2139" s="440"/>
      <c r="J2139" s="440"/>
      <c r="K2139" s="440"/>
      <c r="L2139" s="440"/>
      <c r="M2139" s="440"/>
      <c r="N2139" s="441"/>
      <c r="EZ2139" s="337"/>
      <c r="FA2139" s="339"/>
      <c r="FB2139" s="432"/>
      <c r="FC2139" s="432"/>
      <c r="FD2139" s="432"/>
      <c r="FF2139" s="437" t="s">
        <v>93</v>
      </c>
      <c r="FJ2139" s="432"/>
      <c r="FK2139" s="432"/>
    </row>
    <row r="2140" spans="1:167" s="327" customFormat="1" ht="15" x14ac:dyDescent="0.25">
      <c r="A2140" s="442"/>
      <c r="B2140" s="439" t="s">
        <v>57</v>
      </c>
      <c r="C2140" s="435" t="s">
        <v>67</v>
      </c>
      <c r="D2140" s="435"/>
      <c r="E2140" s="435"/>
      <c r="F2140" s="443"/>
      <c r="G2140" s="444"/>
      <c r="H2140" s="444"/>
      <c r="I2140" s="444"/>
      <c r="J2140" s="445">
        <v>383.25</v>
      </c>
      <c r="K2140" s="470">
        <v>1.7250000000000001</v>
      </c>
      <c r="L2140" s="447">
        <v>1629.63</v>
      </c>
      <c r="M2140" s="448">
        <v>52.21</v>
      </c>
      <c r="N2140" s="449">
        <v>85082.98</v>
      </c>
      <c r="EZ2140" s="337"/>
      <c r="FA2140" s="339"/>
      <c r="FB2140" s="432"/>
      <c r="FC2140" s="432"/>
      <c r="FD2140" s="432"/>
      <c r="FG2140" s="437" t="s">
        <v>67</v>
      </c>
      <c r="FJ2140" s="432"/>
      <c r="FK2140" s="432"/>
    </row>
    <row r="2141" spans="1:167" s="327" customFormat="1" ht="15" x14ac:dyDescent="0.25">
      <c r="A2141" s="442"/>
      <c r="B2141" s="439" t="s">
        <v>68</v>
      </c>
      <c r="C2141" s="435" t="s">
        <v>69</v>
      </c>
      <c r="D2141" s="435"/>
      <c r="E2141" s="435"/>
      <c r="F2141" s="443"/>
      <c r="G2141" s="444"/>
      <c r="H2141" s="444"/>
      <c r="I2141" s="444"/>
      <c r="J2141" s="445">
        <v>126.92</v>
      </c>
      <c r="K2141" s="470">
        <v>1.875</v>
      </c>
      <c r="L2141" s="445">
        <v>586.61</v>
      </c>
      <c r="M2141" s="448">
        <v>15.71</v>
      </c>
      <c r="N2141" s="449">
        <v>9215.64</v>
      </c>
      <c r="EZ2141" s="337"/>
      <c r="FA2141" s="339"/>
      <c r="FB2141" s="432"/>
      <c r="FC2141" s="432"/>
      <c r="FD2141" s="432"/>
      <c r="FG2141" s="437" t="s">
        <v>69</v>
      </c>
      <c r="FJ2141" s="432"/>
      <c r="FK2141" s="432"/>
    </row>
    <row r="2142" spans="1:167" s="327" customFormat="1" ht="15" x14ac:dyDescent="0.25">
      <c r="A2142" s="442"/>
      <c r="B2142" s="439" t="s">
        <v>70</v>
      </c>
      <c r="C2142" s="435" t="s">
        <v>71</v>
      </c>
      <c r="D2142" s="435"/>
      <c r="E2142" s="435"/>
      <c r="F2142" s="443"/>
      <c r="G2142" s="444"/>
      <c r="H2142" s="444"/>
      <c r="I2142" s="444"/>
      <c r="J2142" s="445">
        <v>10.68</v>
      </c>
      <c r="K2142" s="470">
        <v>1.875</v>
      </c>
      <c r="L2142" s="445">
        <v>49.36</v>
      </c>
      <c r="M2142" s="448">
        <v>52.21</v>
      </c>
      <c r="N2142" s="449">
        <v>2577.09</v>
      </c>
      <c r="EZ2142" s="337"/>
      <c r="FA2142" s="339"/>
      <c r="FB2142" s="432"/>
      <c r="FC2142" s="432"/>
      <c r="FD2142" s="432"/>
      <c r="FG2142" s="437" t="s">
        <v>71</v>
      </c>
      <c r="FJ2142" s="432"/>
      <c r="FK2142" s="432"/>
    </row>
    <row r="2143" spans="1:167" s="327" customFormat="1" ht="15" x14ac:dyDescent="0.25">
      <c r="A2143" s="442"/>
      <c r="B2143" s="439" t="s">
        <v>72</v>
      </c>
      <c r="C2143" s="435" t="s">
        <v>73</v>
      </c>
      <c r="D2143" s="435"/>
      <c r="E2143" s="435"/>
      <c r="F2143" s="443"/>
      <c r="G2143" s="444"/>
      <c r="H2143" s="444"/>
      <c r="I2143" s="444"/>
      <c r="J2143" s="445">
        <v>870.84</v>
      </c>
      <c r="K2143" s="444"/>
      <c r="L2143" s="447">
        <v>2146.62</v>
      </c>
      <c r="M2143" s="446">
        <v>9.5</v>
      </c>
      <c r="N2143" s="449">
        <v>20392.89</v>
      </c>
      <c r="EZ2143" s="337"/>
      <c r="FA2143" s="339"/>
      <c r="FB2143" s="432"/>
      <c r="FC2143" s="432"/>
      <c r="FD2143" s="432"/>
      <c r="FG2143" s="437" t="s">
        <v>73</v>
      </c>
      <c r="FJ2143" s="432"/>
      <c r="FK2143" s="432"/>
    </row>
    <row r="2144" spans="1:167" s="327" customFormat="1" ht="15" x14ac:dyDescent="0.25">
      <c r="A2144" s="452"/>
      <c r="B2144" s="439"/>
      <c r="C2144" s="435" t="s">
        <v>74</v>
      </c>
      <c r="D2144" s="435"/>
      <c r="E2144" s="435"/>
      <c r="F2144" s="443" t="s">
        <v>75</v>
      </c>
      <c r="G2144" s="446">
        <v>40.299999999999997</v>
      </c>
      <c r="H2144" s="470">
        <v>1.7250000000000001</v>
      </c>
      <c r="I2144" s="469">
        <v>171.3606375</v>
      </c>
      <c r="J2144" s="370"/>
      <c r="K2144" s="444"/>
      <c r="L2144" s="370"/>
      <c r="M2144" s="444"/>
      <c r="N2144" s="451"/>
      <c r="EZ2144" s="337"/>
      <c r="FA2144" s="339"/>
      <c r="FB2144" s="432"/>
      <c r="FC2144" s="432"/>
      <c r="FD2144" s="432"/>
      <c r="FH2144" s="437" t="s">
        <v>74</v>
      </c>
      <c r="FJ2144" s="432"/>
      <c r="FK2144" s="432"/>
    </row>
    <row r="2145" spans="1:167" s="327" customFormat="1" ht="15" x14ac:dyDescent="0.25">
      <c r="A2145" s="452"/>
      <c r="B2145" s="439"/>
      <c r="C2145" s="435" t="s">
        <v>76</v>
      </c>
      <c r="D2145" s="435"/>
      <c r="E2145" s="435"/>
      <c r="F2145" s="443" t="s">
        <v>75</v>
      </c>
      <c r="G2145" s="448">
        <v>0.83</v>
      </c>
      <c r="H2145" s="470">
        <v>1.875</v>
      </c>
      <c r="I2145" s="469">
        <v>3.8361562999999999</v>
      </c>
      <c r="J2145" s="370"/>
      <c r="K2145" s="444"/>
      <c r="L2145" s="370"/>
      <c r="M2145" s="444"/>
      <c r="N2145" s="451"/>
      <c r="EZ2145" s="337"/>
      <c r="FA2145" s="339"/>
      <c r="FB2145" s="432"/>
      <c r="FC2145" s="432"/>
      <c r="FD2145" s="432"/>
      <c r="FH2145" s="437" t="s">
        <v>76</v>
      </c>
      <c r="FJ2145" s="432"/>
      <c r="FK2145" s="432"/>
    </row>
    <row r="2146" spans="1:167" s="327" customFormat="1" ht="15" x14ac:dyDescent="0.25">
      <c r="A2146" s="433"/>
      <c r="B2146" s="439"/>
      <c r="C2146" s="455" t="s">
        <v>77</v>
      </c>
      <c r="D2146" s="455"/>
      <c r="E2146" s="455"/>
      <c r="F2146" s="456"/>
      <c r="G2146" s="457"/>
      <c r="H2146" s="457"/>
      <c r="I2146" s="457"/>
      <c r="J2146" s="459">
        <v>1381.01</v>
      </c>
      <c r="K2146" s="457"/>
      <c r="L2146" s="459">
        <v>4362.8599999999997</v>
      </c>
      <c r="M2146" s="457"/>
      <c r="N2146" s="460">
        <v>114691.51</v>
      </c>
      <c r="EZ2146" s="337"/>
      <c r="FA2146" s="339"/>
      <c r="FB2146" s="432"/>
      <c r="FC2146" s="432"/>
      <c r="FD2146" s="432"/>
      <c r="FI2146" s="437" t="s">
        <v>77</v>
      </c>
      <c r="FJ2146" s="432"/>
      <c r="FK2146" s="432"/>
    </row>
    <row r="2147" spans="1:167" s="327" customFormat="1" ht="15" x14ac:dyDescent="0.25">
      <c r="A2147" s="452"/>
      <c r="B2147" s="439"/>
      <c r="C2147" s="435" t="s">
        <v>78</v>
      </c>
      <c r="D2147" s="435"/>
      <c r="E2147" s="435"/>
      <c r="F2147" s="443"/>
      <c r="G2147" s="444"/>
      <c r="H2147" s="444"/>
      <c r="I2147" s="444"/>
      <c r="J2147" s="370"/>
      <c r="K2147" s="444"/>
      <c r="L2147" s="447">
        <v>1678.99</v>
      </c>
      <c r="M2147" s="444"/>
      <c r="N2147" s="449">
        <v>87660.07</v>
      </c>
      <c r="EZ2147" s="337"/>
      <c r="FA2147" s="339"/>
      <c r="FB2147" s="432"/>
      <c r="FC2147" s="432"/>
      <c r="FD2147" s="432"/>
      <c r="FH2147" s="437" t="s">
        <v>78</v>
      </c>
      <c r="FJ2147" s="432"/>
      <c r="FK2147" s="432"/>
    </row>
    <row r="2148" spans="1:167" s="327" customFormat="1" ht="15" x14ac:dyDescent="0.25">
      <c r="A2148" s="452"/>
      <c r="B2148" s="439" t="s">
        <v>94</v>
      </c>
      <c r="C2148" s="435" t="s">
        <v>95</v>
      </c>
      <c r="D2148" s="435"/>
      <c r="E2148" s="435"/>
      <c r="F2148" s="443" t="s">
        <v>81</v>
      </c>
      <c r="G2148" s="450">
        <v>109</v>
      </c>
      <c r="H2148" s="444"/>
      <c r="I2148" s="450">
        <v>109</v>
      </c>
      <c r="J2148" s="370"/>
      <c r="K2148" s="444"/>
      <c r="L2148" s="447">
        <v>1830.1</v>
      </c>
      <c r="M2148" s="444"/>
      <c r="N2148" s="449">
        <v>95549.48</v>
      </c>
      <c r="EZ2148" s="337"/>
      <c r="FA2148" s="339"/>
      <c r="FB2148" s="432"/>
      <c r="FC2148" s="432"/>
      <c r="FD2148" s="432"/>
      <c r="FH2148" s="437" t="s">
        <v>95</v>
      </c>
      <c r="FJ2148" s="432"/>
      <c r="FK2148" s="432"/>
    </row>
    <row r="2149" spans="1:167" s="327" customFormat="1" ht="22.5" x14ac:dyDescent="0.25">
      <c r="A2149" s="452"/>
      <c r="B2149" s="439" t="s">
        <v>96</v>
      </c>
      <c r="C2149" s="435" t="s">
        <v>97</v>
      </c>
      <c r="D2149" s="435"/>
      <c r="E2149" s="435"/>
      <c r="F2149" s="443" t="s">
        <v>81</v>
      </c>
      <c r="G2149" s="450">
        <v>57</v>
      </c>
      <c r="H2149" s="448">
        <v>0.85</v>
      </c>
      <c r="I2149" s="448">
        <v>48.45</v>
      </c>
      <c r="J2149" s="370"/>
      <c r="K2149" s="444"/>
      <c r="L2149" s="445">
        <v>813.47</v>
      </c>
      <c r="M2149" s="444"/>
      <c r="N2149" s="449">
        <v>42471.3</v>
      </c>
      <c r="EZ2149" s="337"/>
      <c r="FA2149" s="339"/>
      <c r="FB2149" s="432"/>
      <c r="FC2149" s="432"/>
      <c r="FD2149" s="432"/>
      <c r="FH2149" s="437" t="s">
        <v>97</v>
      </c>
      <c r="FJ2149" s="432"/>
      <c r="FK2149" s="432"/>
    </row>
    <row r="2150" spans="1:167" s="327" customFormat="1" ht="15" x14ac:dyDescent="0.25">
      <c r="A2150" s="461"/>
      <c r="B2150" s="462"/>
      <c r="C2150" s="425" t="s">
        <v>84</v>
      </c>
      <c r="D2150" s="425"/>
      <c r="E2150" s="425"/>
      <c r="F2150" s="426"/>
      <c r="G2150" s="427"/>
      <c r="H2150" s="427"/>
      <c r="I2150" s="427"/>
      <c r="J2150" s="430"/>
      <c r="K2150" s="427"/>
      <c r="L2150" s="463">
        <v>7006.43</v>
      </c>
      <c r="M2150" s="457"/>
      <c r="N2150" s="464">
        <v>252712.29</v>
      </c>
      <c r="EZ2150" s="337"/>
      <c r="FA2150" s="339"/>
      <c r="FB2150" s="432"/>
      <c r="FC2150" s="432"/>
      <c r="FD2150" s="432"/>
      <c r="FJ2150" s="432" t="s">
        <v>84</v>
      </c>
      <c r="FK2150" s="432"/>
    </row>
    <row r="2151" spans="1:167" s="327" customFormat="1" ht="15" x14ac:dyDescent="0.25">
      <c r="A2151" s="423" t="s">
        <v>741</v>
      </c>
      <c r="B2151" s="424" t="s">
        <v>195</v>
      </c>
      <c r="C2151" s="425" t="s">
        <v>742</v>
      </c>
      <c r="D2151" s="425"/>
      <c r="E2151" s="425"/>
      <c r="F2151" s="426" t="s">
        <v>197</v>
      </c>
      <c r="G2151" s="427">
        <v>253.9</v>
      </c>
      <c r="H2151" s="428">
        <v>1</v>
      </c>
      <c r="I2151" s="483">
        <v>253.9</v>
      </c>
      <c r="J2151" s="430"/>
      <c r="K2151" s="427"/>
      <c r="L2151" s="430"/>
      <c r="M2151" s="483">
        <v>9.5</v>
      </c>
      <c r="N2151" s="431"/>
      <c r="EZ2151" s="337"/>
      <c r="FA2151" s="339"/>
      <c r="FB2151" s="432" t="s">
        <v>742</v>
      </c>
      <c r="FC2151" s="432" t="s">
        <v>4</v>
      </c>
      <c r="FD2151" s="432" t="s">
        <v>4</v>
      </c>
      <c r="FJ2151" s="432"/>
      <c r="FK2151" s="432"/>
    </row>
    <row r="2152" spans="1:167" s="327" customFormat="1" ht="15" x14ac:dyDescent="0.25">
      <c r="A2152" s="461"/>
      <c r="B2152" s="462"/>
      <c r="C2152" s="425" t="s">
        <v>84</v>
      </c>
      <c r="D2152" s="425"/>
      <c r="E2152" s="425"/>
      <c r="F2152" s="426"/>
      <c r="G2152" s="427"/>
      <c r="H2152" s="427"/>
      <c r="I2152" s="427"/>
      <c r="J2152" s="430"/>
      <c r="K2152" s="427"/>
      <c r="L2152" s="467">
        <v>0</v>
      </c>
      <c r="M2152" s="457"/>
      <c r="N2152" s="474">
        <v>0</v>
      </c>
      <c r="EZ2152" s="337"/>
      <c r="FA2152" s="339"/>
      <c r="FB2152" s="432"/>
      <c r="FC2152" s="432"/>
      <c r="FD2152" s="432"/>
      <c r="FJ2152" s="432" t="s">
        <v>84</v>
      </c>
      <c r="FK2152" s="432"/>
    </row>
    <row r="2153" spans="1:167" s="327" customFormat="1" ht="33.75" x14ac:dyDescent="0.25">
      <c r="A2153" s="423" t="s">
        <v>743</v>
      </c>
      <c r="B2153" s="424" t="s">
        <v>208</v>
      </c>
      <c r="C2153" s="425" t="s">
        <v>209</v>
      </c>
      <c r="D2153" s="425"/>
      <c r="E2153" s="425"/>
      <c r="F2153" s="426" t="s">
        <v>60</v>
      </c>
      <c r="G2153" s="427">
        <v>2.2149999999999999</v>
      </c>
      <c r="H2153" s="428">
        <v>1</v>
      </c>
      <c r="I2153" s="429">
        <v>2.2149999999999999</v>
      </c>
      <c r="J2153" s="430"/>
      <c r="K2153" s="427"/>
      <c r="L2153" s="430"/>
      <c r="M2153" s="427"/>
      <c r="N2153" s="431"/>
      <c r="EZ2153" s="337"/>
      <c r="FA2153" s="339"/>
      <c r="FB2153" s="432" t="s">
        <v>209</v>
      </c>
      <c r="FC2153" s="432" t="s">
        <v>4</v>
      </c>
      <c r="FD2153" s="432" t="s">
        <v>4</v>
      </c>
      <c r="FJ2153" s="432"/>
      <c r="FK2153" s="432"/>
    </row>
    <row r="2154" spans="1:167" s="327" customFormat="1" ht="15" x14ac:dyDescent="0.25">
      <c r="A2154" s="433"/>
      <c r="B2154" s="434"/>
      <c r="C2154" s="435" t="s">
        <v>2206</v>
      </c>
      <c r="D2154" s="435"/>
      <c r="E2154" s="435"/>
      <c r="F2154" s="435"/>
      <c r="G2154" s="435"/>
      <c r="H2154" s="435"/>
      <c r="I2154" s="435"/>
      <c r="J2154" s="435"/>
      <c r="K2154" s="435"/>
      <c r="L2154" s="435"/>
      <c r="M2154" s="435"/>
      <c r="N2154" s="436"/>
      <c r="EZ2154" s="337"/>
      <c r="FA2154" s="339"/>
      <c r="FB2154" s="432"/>
      <c r="FC2154" s="432"/>
      <c r="FD2154" s="432"/>
      <c r="FE2154" s="437" t="s">
        <v>2206</v>
      </c>
      <c r="FJ2154" s="432"/>
      <c r="FK2154" s="432"/>
    </row>
    <row r="2155" spans="1:167" s="327" customFormat="1" ht="67.5" x14ac:dyDescent="0.25">
      <c r="A2155" s="438"/>
      <c r="B2155" s="439" t="s">
        <v>61</v>
      </c>
      <c r="C2155" s="440" t="s">
        <v>62</v>
      </c>
      <c r="D2155" s="440"/>
      <c r="E2155" s="440"/>
      <c r="F2155" s="440"/>
      <c r="G2155" s="440"/>
      <c r="H2155" s="440"/>
      <c r="I2155" s="440"/>
      <c r="J2155" s="440"/>
      <c r="K2155" s="440"/>
      <c r="L2155" s="440"/>
      <c r="M2155" s="440"/>
      <c r="N2155" s="441"/>
      <c r="EZ2155" s="337"/>
      <c r="FA2155" s="339"/>
      <c r="FB2155" s="432"/>
      <c r="FC2155" s="432"/>
      <c r="FD2155" s="432"/>
      <c r="FF2155" s="437" t="s">
        <v>62</v>
      </c>
      <c r="FJ2155" s="432"/>
      <c r="FK2155" s="432"/>
    </row>
    <row r="2156" spans="1:167" s="327" customFormat="1" ht="67.5" x14ac:dyDescent="0.25">
      <c r="A2156" s="438"/>
      <c r="B2156" s="439" t="s">
        <v>63</v>
      </c>
      <c r="C2156" s="440" t="s">
        <v>64</v>
      </c>
      <c r="D2156" s="440"/>
      <c r="E2156" s="440"/>
      <c r="F2156" s="440"/>
      <c r="G2156" s="440"/>
      <c r="H2156" s="440"/>
      <c r="I2156" s="440"/>
      <c r="J2156" s="440"/>
      <c r="K2156" s="440"/>
      <c r="L2156" s="440"/>
      <c r="M2156" s="440"/>
      <c r="N2156" s="441"/>
      <c r="EZ2156" s="337"/>
      <c r="FA2156" s="339"/>
      <c r="FB2156" s="432"/>
      <c r="FC2156" s="432"/>
      <c r="FD2156" s="432"/>
      <c r="FF2156" s="437" t="s">
        <v>64</v>
      </c>
      <c r="FJ2156" s="432"/>
      <c r="FK2156" s="432"/>
    </row>
    <row r="2157" spans="1:167" s="327" customFormat="1" ht="33.75" x14ac:dyDescent="0.25">
      <c r="A2157" s="438"/>
      <c r="B2157" s="439" t="s">
        <v>92</v>
      </c>
      <c r="C2157" s="440" t="s">
        <v>93</v>
      </c>
      <c r="D2157" s="440"/>
      <c r="E2157" s="440"/>
      <c r="F2157" s="440"/>
      <c r="G2157" s="440"/>
      <c r="H2157" s="440"/>
      <c r="I2157" s="440"/>
      <c r="J2157" s="440"/>
      <c r="K2157" s="440"/>
      <c r="L2157" s="440"/>
      <c r="M2157" s="440"/>
      <c r="N2157" s="441"/>
      <c r="EZ2157" s="337"/>
      <c r="FA2157" s="339"/>
      <c r="FB2157" s="432"/>
      <c r="FC2157" s="432"/>
      <c r="FD2157" s="432"/>
      <c r="FF2157" s="437" t="s">
        <v>93</v>
      </c>
      <c r="FJ2157" s="432"/>
      <c r="FK2157" s="432"/>
    </row>
    <row r="2158" spans="1:167" s="327" customFormat="1" ht="15" x14ac:dyDescent="0.25">
      <c r="A2158" s="442"/>
      <c r="B2158" s="439" t="s">
        <v>57</v>
      </c>
      <c r="C2158" s="435" t="s">
        <v>67</v>
      </c>
      <c r="D2158" s="435"/>
      <c r="E2158" s="435"/>
      <c r="F2158" s="443"/>
      <c r="G2158" s="444"/>
      <c r="H2158" s="444"/>
      <c r="I2158" s="444"/>
      <c r="J2158" s="445">
        <v>296.70999999999998</v>
      </c>
      <c r="K2158" s="470">
        <v>1.7250000000000001</v>
      </c>
      <c r="L2158" s="447">
        <v>1133.69</v>
      </c>
      <c r="M2158" s="448">
        <v>52.21</v>
      </c>
      <c r="N2158" s="449">
        <v>59189.95</v>
      </c>
      <c r="EZ2158" s="337"/>
      <c r="FA2158" s="339"/>
      <c r="FB2158" s="432"/>
      <c r="FC2158" s="432"/>
      <c r="FD2158" s="432"/>
      <c r="FG2158" s="437" t="s">
        <v>67</v>
      </c>
      <c r="FJ2158" s="432"/>
      <c r="FK2158" s="432"/>
    </row>
    <row r="2159" spans="1:167" s="327" customFormat="1" ht="15" x14ac:dyDescent="0.25">
      <c r="A2159" s="442"/>
      <c r="B2159" s="439" t="s">
        <v>68</v>
      </c>
      <c r="C2159" s="435" t="s">
        <v>69</v>
      </c>
      <c r="D2159" s="435"/>
      <c r="E2159" s="435"/>
      <c r="F2159" s="443"/>
      <c r="G2159" s="444"/>
      <c r="H2159" s="444"/>
      <c r="I2159" s="444"/>
      <c r="J2159" s="445">
        <v>121.22</v>
      </c>
      <c r="K2159" s="470">
        <v>1.875</v>
      </c>
      <c r="L2159" s="445">
        <v>503.44</v>
      </c>
      <c r="M2159" s="448">
        <v>15.71</v>
      </c>
      <c r="N2159" s="449">
        <v>7909.04</v>
      </c>
      <c r="EZ2159" s="337"/>
      <c r="FA2159" s="339"/>
      <c r="FB2159" s="432"/>
      <c r="FC2159" s="432"/>
      <c r="FD2159" s="432"/>
      <c r="FG2159" s="437" t="s">
        <v>69</v>
      </c>
      <c r="FJ2159" s="432"/>
      <c r="FK2159" s="432"/>
    </row>
    <row r="2160" spans="1:167" s="327" customFormat="1" ht="15" x14ac:dyDescent="0.25">
      <c r="A2160" s="442"/>
      <c r="B2160" s="439" t="s">
        <v>70</v>
      </c>
      <c r="C2160" s="435" t="s">
        <v>71</v>
      </c>
      <c r="D2160" s="435"/>
      <c r="E2160" s="435"/>
      <c r="F2160" s="443"/>
      <c r="G2160" s="444"/>
      <c r="H2160" s="444"/>
      <c r="I2160" s="444"/>
      <c r="J2160" s="445">
        <v>10.68</v>
      </c>
      <c r="K2160" s="470">
        <v>1.875</v>
      </c>
      <c r="L2160" s="445">
        <v>44.36</v>
      </c>
      <c r="M2160" s="448">
        <v>52.21</v>
      </c>
      <c r="N2160" s="449">
        <v>2316.04</v>
      </c>
      <c r="EZ2160" s="337"/>
      <c r="FA2160" s="339"/>
      <c r="FB2160" s="432"/>
      <c r="FC2160" s="432"/>
      <c r="FD2160" s="432"/>
      <c r="FG2160" s="437" t="s">
        <v>71</v>
      </c>
      <c r="FJ2160" s="432"/>
      <c r="FK2160" s="432"/>
    </row>
    <row r="2161" spans="1:167" s="327" customFormat="1" ht="15" x14ac:dyDescent="0.25">
      <c r="A2161" s="442"/>
      <c r="B2161" s="439" t="s">
        <v>72</v>
      </c>
      <c r="C2161" s="435" t="s">
        <v>73</v>
      </c>
      <c r="D2161" s="435"/>
      <c r="E2161" s="435"/>
      <c r="F2161" s="443"/>
      <c r="G2161" s="444"/>
      <c r="H2161" s="444"/>
      <c r="I2161" s="444"/>
      <c r="J2161" s="445">
        <v>681.39</v>
      </c>
      <c r="K2161" s="444"/>
      <c r="L2161" s="447">
        <v>1509.28</v>
      </c>
      <c r="M2161" s="446">
        <v>9.5</v>
      </c>
      <c r="N2161" s="449">
        <v>14338.16</v>
      </c>
      <c r="EZ2161" s="337"/>
      <c r="FA2161" s="339"/>
      <c r="FB2161" s="432"/>
      <c r="FC2161" s="432"/>
      <c r="FD2161" s="432"/>
      <c r="FG2161" s="437" t="s">
        <v>73</v>
      </c>
      <c r="FJ2161" s="432"/>
      <c r="FK2161" s="432"/>
    </row>
    <row r="2162" spans="1:167" s="327" customFormat="1" ht="15" x14ac:dyDescent="0.25">
      <c r="A2162" s="452"/>
      <c r="B2162" s="439"/>
      <c r="C2162" s="435" t="s">
        <v>74</v>
      </c>
      <c r="D2162" s="435"/>
      <c r="E2162" s="435"/>
      <c r="F2162" s="443" t="s">
        <v>75</v>
      </c>
      <c r="G2162" s="446">
        <v>31.2</v>
      </c>
      <c r="H2162" s="470">
        <v>1.7250000000000001</v>
      </c>
      <c r="I2162" s="454">
        <v>119.21129999999999</v>
      </c>
      <c r="J2162" s="370"/>
      <c r="K2162" s="444"/>
      <c r="L2162" s="370"/>
      <c r="M2162" s="444"/>
      <c r="N2162" s="451"/>
      <c r="EZ2162" s="337"/>
      <c r="FA2162" s="339"/>
      <c r="FB2162" s="432"/>
      <c r="FC2162" s="432"/>
      <c r="FD2162" s="432"/>
      <c r="FH2162" s="437" t="s">
        <v>74</v>
      </c>
      <c r="FJ2162" s="432"/>
      <c r="FK2162" s="432"/>
    </row>
    <row r="2163" spans="1:167" s="327" customFormat="1" ht="15" x14ac:dyDescent="0.25">
      <c r="A2163" s="452"/>
      <c r="B2163" s="439"/>
      <c r="C2163" s="435" t="s">
        <v>76</v>
      </c>
      <c r="D2163" s="435"/>
      <c r="E2163" s="435"/>
      <c r="F2163" s="443" t="s">
        <v>75</v>
      </c>
      <c r="G2163" s="448">
        <v>0.83</v>
      </c>
      <c r="H2163" s="470">
        <v>1.875</v>
      </c>
      <c r="I2163" s="469">
        <v>3.4470938000000002</v>
      </c>
      <c r="J2163" s="370"/>
      <c r="K2163" s="444"/>
      <c r="L2163" s="370"/>
      <c r="M2163" s="444"/>
      <c r="N2163" s="451"/>
      <c r="EZ2163" s="337"/>
      <c r="FA2163" s="339"/>
      <c r="FB2163" s="432"/>
      <c r="FC2163" s="432"/>
      <c r="FD2163" s="432"/>
      <c r="FH2163" s="437" t="s">
        <v>76</v>
      </c>
      <c r="FJ2163" s="432"/>
      <c r="FK2163" s="432"/>
    </row>
    <row r="2164" spans="1:167" s="327" customFormat="1" ht="15" x14ac:dyDescent="0.25">
      <c r="A2164" s="433"/>
      <c r="B2164" s="439"/>
      <c r="C2164" s="455" t="s">
        <v>77</v>
      </c>
      <c r="D2164" s="455"/>
      <c r="E2164" s="455"/>
      <c r="F2164" s="456"/>
      <c r="G2164" s="457"/>
      <c r="H2164" s="457"/>
      <c r="I2164" s="457"/>
      <c r="J2164" s="459">
        <v>1099.32</v>
      </c>
      <c r="K2164" s="457"/>
      <c r="L2164" s="459">
        <v>3146.41</v>
      </c>
      <c r="M2164" s="457"/>
      <c r="N2164" s="460">
        <v>81437.149999999994</v>
      </c>
      <c r="EZ2164" s="337"/>
      <c r="FA2164" s="339"/>
      <c r="FB2164" s="432"/>
      <c r="FC2164" s="432"/>
      <c r="FD2164" s="432"/>
      <c r="FI2164" s="437" t="s">
        <v>77</v>
      </c>
      <c r="FJ2164" s="432"/>
      <c r="FK2164" s="432"/>
    </row>
    <row r="2165" spans="1:167" s="327" customFormat="1" ht="15" x14ac:dyDescent="0.25">
      <c r="A2165" s="452"/>
      <c r="B2165" s="439"/>
      <c r="C2165" s="435" t="s">
        <v>78</v>
      </c>
      <c r="D2165" s="435"/>
      <c r="E2165" s="435"/>
      <c r="F2165" s="443"/>
      <c r="G2165" s="444"/>
      <c r="H2165" s="444"/>
      <c r="I2165" s="444"/>
      <c r="J2165" s="370"/>
      <c r="K2165" s="444"/>
      <c r="L2165" s="447">
        <v>1178.05</v>
      </c>
      <c r="M2165" s="444"/>
      <c r="N2165" s="449">
        <v>61505.99</v>
      </c>
      <c r="EZ2165" s="337"/>
      <c r="FA2165" s="339"/>
      <c r="FB2165" s="432"/>
      <c r="FC2165" s="432"/>
      <c r="FD2165" s="432"/>
      <c r="FH2165" s="437" t="s">
        <v>78</v>
      </c>
      <c r="FJ2165" s="432"/>
      <c r="FK2165" s="432"/>
    </row>
    <row r="2166" spans="1:167" s="327" customFormat="1" ht="15" x14ac:dyDescent="0.25">
      <c r="A2166" s="452"/>
      <c r="B2166" s="439" t="s">
        <v>94</v>
      </c>
      <c r="C2166" s="435" t="s">
        <v>95</v>
      </c>
      <c r="D2166" s="435"/>
      <c r="E2166" s="435"/>
      <c r="F2166" s="443" t="s">
        <v>81</v>
      </c>
      <c r="G2166" s="450">
        <v>109</v>
      </c>
      <c r="H2166" s="444"/>
      <c r="I2166" s="450">
        <v>109</v>
      </c>
      <c r="J2166" s="370"/>
      <c r="K2166" s="444"/>
      <c r="L2166" s="447">
        <v>1284.07</v>
      </c>
      <c r="M2166" s="444"/>
      <c r="N2166" s="449">
        <v>67041.53</v>
      </c>
      <c r="EZ2166" s="337"/>
      <c r="FA2166" s="339"/>
      <c r="FB2166" s="432"/>
      <c r="FC2166" s="432"/>
      <c r="FD2166" s="432"/>
      <c r="FH2166" s="437" t="s">
        <v>95</v>
      </c>
      <c r="FJ2166" s="432"/>
      <c r="FK2166" s="432"/>
    </row>
    <row r="2167" spans="1:167" s="327" customFormat="1" ht="22.5" x14ac:dyDescent="0.25">
      <c r="A2167" s="452"/>
      <c r="B2167" s="439" t="s">
        <v>96</v>
      </c>
      <c r="C2167" s="435" t="s">
        <v>97</v>
      </c>
      <c r="D2167" s="435"/>
      <c r="E2167" s="435"/>
      <c r="F2167" s="443" t="s">
        <v>81</v>
      </c>
      <c r="G2167" s="450">
        <v>57</v>
      </c>
      <c r="H2167" s="448">
        <v>0.85</v>
      </c>
      <c r="I2167" s="448">
        <v>48.45</v>
      </c>
      <c r="J2167" s="370"/>
      <c r="K2167" s="444"/>
      <c r="L2167" s="445">
        <v>570.77</v>
      </c>
      <c r="M2167" s="444"/>
      <c r="N2167" s="449">
        <v>29799.65</v>
      </c>
      <c r="EZ2167" s="337"/>
      <c r="FA2167" s="339"/>
      <c r="FB2167" s="432"/>
      <c r="FC2167" s="432"/>
      <c r="FD2167" s="432"/>
      <c r="FH2167" s="437" t="s">
        <v>97</v>
      </c>
      <c r="FJ2167" s="432"/>
      <c r="FK2167" s="432"/>
    </row>
    <row r="2168" spans="1:167" s="327" customFormat="1" ht="15" x14ac:dyDescent="0.25">
      <c r="A2168" s="461"/>
      <c r="B2168" s="462"/>
      <c r="C2168" s="425" t="s">
        <v>84</v>
      </c>
      <c r="D2168" s="425"/>
      <c r="E2168" s="425"/>
      <c r="F2168" s="426"/>
      <c r="G2168" s="427"/>
      <c r="H2168" s="427"/>
      <c r="I2168" s="427"/>
      <c r="J2168" s="430"/>
      <c r="K2168" s="427"/>
      <c r="L2168" s="463">
        <v>5001.25</v>
      </c>
      <c r="M2168" s="457"/>
      <c r="N2168" s="464">
        <v>178278.33</v>
      </c>
      <c r="EZ2168" s="337"/>
      <c r="FA2168" s="339"/>
      <c r="FB2168" s="432"/>
      <c r="FC2168" s="432"/>
      <c r="FD2168" s="432"/>
      <c r="FJ2168" s="432" t="s">
        <v>84</v>
      </c>
      <c r="FK2168" s="432"/>
    </row>
    <row r="2169" spans="1:167" s="327" customFormat="1" ht="15" x14ac:dyDescent="0.25">
      <c r="A2169" s="423" t="s">
        <v>744</v>
      </c>
      <c r="B2169" s="424" t="s">
        <v>195</v>
      </c>
      <c r="C2169" s="425" t="s">
        <v>211</v>
      </c>
      <c r="D2169" s="425"/>
      <c r="E2169" s="425"/>
      <c r="F2169" s="426" t="s">
        <v>197</v>
      </c>
      <c r="G2169" s="427">
        <v>228.14500000000001</v>
      </c>
      <c r="H2169" s="428">
        <v>1</v>
      </c>
      <c r="I2169" s="429">
        <v>228.14500000000001</v>
      </c>
      <c r="J2169" s="430"/>
      <c r="K2169" s="427"/>
      <c r="L2169" s="430"/>
      <c r="M2169" s="483">
        <v>9.5</v>
      </c>
      <c r="N2169" s="431"/>
      <c r="EZ2169" s="337"/>
      <c r="FA2169" s="339"/>
      <c r="FB2169" s="432" t="s">
        <v>211</v>
      </c>
      <c r="FC2169" s="432" t="s">
        <v>4</v>
      </c>
      <c r="FD2169" s="432" t="s">
        <v>4</v>
      </c>
      <c r="FJ2169" s="432"/>
      <c r="FK2169" s="432"/>
    </row>
    <row r="2170" spans="1:167" s="327" customFormat="1" ht="15" x14ac:dyDescent="0.25">
      <c r="A2170" s="461"/>
      <c r="B2170" s="462"/>
      <c r="C2170" s="425" t="s">
        <v>84</v>
      </c>
      <c r="D2170" s="425"/>
      <c r="E2170" s="425"/>
      <c r="F2170" s="426"/>
      <c r="G2170" s="427"/>
      <c r="H2170" s="427"/>
      <c r="I2170" s="427"/>
      <c r="J2170" s="430"/>
      <c r="K2170" s="427"/>
      <c r="L2170" s="467">
        <v>0</v>
      </c>
      <c r="M2170" s="457"/>
      <c r="N2170" s="474">
        <v>0</v>
      </c>
      <c r="EZ2170" s="337"/>
      <c r="FA2170" s="339"/>
      <c r="FB2170" s="432"/>
      <c r="FC2170" s="432"/>
      <c r="FD2170" s="432"/>
      <c r="FJ2170" s="432" t="s">
        <v>84</v>
      </c>
      <c r="FK2170" s="432"/>
    </row>
    <row r="2171" spans="1:167" s="327" customFormat="1" ht="22.5" x14ac:dyDescent="0.25">
      <c r="A2171" s="423" t="s">
        <v>745</v>
      </c>
      <c r="B2171" s="424" t="s">
        <v>365</v>
      </c>
      <c r="C2171" s="425" t="s">
        <v>366</v>
      </c>
      <c r="D2171" s="425"/>
      <c r="E2171" s="425"/>
      <c r="F2171" s="426" t="s">
        <v>60</v>
      </c>
      <c r="G2171" s="427">
        <v>0.69</v>
      </c>
      <c r="H2171" s="428">
        <v>1</v>
      </c>
      <c r="I2171" s="466">
        <v>0.69</v>
      </c>
      <c r="J2171" s="430"/>
      <c r="K2171" s="427"/>
      <c r="L2171" s="430"/>
      <c r="M2171" s="427"/>
      <c r="N2171" s="431"/>
      <c r="EZ2171" s="337"/>
      <c r="FA2171" s="339"/>
      <c r="FB2171" s="432" t="s">
        <v>366</v>
      </c>
      <c r="FC2171" s="432" t="s">
        <v>4</v>
      </c>
      <c r="FD2171" s="432" t="s">
        <v>4</v>
      </c>
      <c r="FJ2171" s="432"/>
      <c r="FK2171" s="432"/>
    </row>
    <row r="2172" spans="1:167" s="327" customFormat="1" ht="15" x14ac:dyDescent="0.25">
      <c r="A2172" s="433"/>
      <c r="B2172" s="434"/>
      <c r="C2172" s="435" t="s">
        <v>2207</v>
      </c>
      <c r="D2172" s="435"/>
      <c r="E2172" s="435"/>
      <c r="F2172" s="435"/>
      <c r="G2172" s="435"/>
      <c r="H2172" s="435"/>
      <c r="I2172" s="435"/>
      <c r="J2172" s="435"/>
      <c r="K2172" s="435"/>
      <c r="L2172" s="435"/>
      <c r="M2172" s="435"/>
      <c r="N2172" s="436"/>
      <c r="EZ2172" s="337"/>
      <c r="FA2172" s="339"/>
      <c r="FB2172" s="432"/>
      <c r="FC2172" s="432"/>
      <c r="FD2172" s="432"/>
      <c r="FE2172" s="437" t="s">
        <v>2207</v>
      </c>
      <c r="FJ2172" s="432"/>
      <c r="FK2172" s="432"/>
    </row>
    <row r="2173" spans="1:167" s="327" customFormat="1" ht="67.5" x14ac:dyDescent="0.25">
      <c r="A2173" s="438"/>
      <c r="B2173" s="439" t="s">
        <v>61</v>
      </c>
      <c r="C2173" s="440" t="s">
        <v>62</v>
      </c>
      <c r="D2173" s="440"/>
      <c r="E2173" s="440"/>
      <c r="F2173" s="440"/>
      <c r="G2173" s="440"/>
      <c r="H2173" s="440"/>
      <c r="I2173" s="440"/>
      <c r="J2173" s="440"/>
      <c r="K2173" s="440"/>
      <c r="L2173" s="440"/>
      <c r="M2173" s="440"/>
      <c r="N2173" s="441"/>
      <c r="EZ2173" s="337"/>
      <c r="FA2173" s="339"/>
      <c r="FB2173" s="432"/>
      <c r="FC2173" s="432"/>
      <c r="FD2173" s="432"/>
      <c r="FF2173" s="437" t="s">
        <v>62</v>
      </c>
      <c r="FJ2173" s="432"/>
      <c r="FK2173" s="432"/>
    </row>
    <row r="2174" spans="1:167" s="327" customFormat="1" ht="67.5" x14ac:dyDescent="0.25">
      <c r="A2174" s="438"/>
      <c r="B2174" s="439" t="s">
        <v>63</v>
      </c>
      <c r="C2174" s="440" t="s">
        <v>64</v>
      </c>
      <c r="D2174" s="440"/>
      <c r="E2174" s="440"/>
      <c r="F2174" s="440"/>
      <c r="G2174" s="440"/>
      <c r="H2174" s="440"/>
      <c r="I2174" s="440"/>
      <c r="J2174" s="440"/>
      <c r="K2174" s="440"/>
      <c r="L2174" s="440"/>
      <c r="M2174" s="440"/>
      <c r="N2174" s="441"/>
      <c r="EZ2174" s="337"/>
      <c r="FA2174" s="339"/>
      <c r="FB2174" s="432"/>
      <c r="FC2174" s="432"/>
      <c r="FD2174" s="432"/>
      <c r="FF2174" s="437" t="s">
        <v>64</v>
      </c>
      <c r="FJ2174" s="432"/>
      <c r="FK2174" s="432"/>
    </row>
    <row r="2175" spans="1:167" s="327" customFormat="1" ht="33.75" x14ac:dyDescent="0.25">
      <c r="A2175" s="438"/>
      <c r="B2175" s="439" t="s">
        <v>92</v>
      </c>
      <c r="C2175" s="440" t="s">
        <v>93</v>
      </c>
      <c r="D2175" s="440"/>
      <c r="E2175" s="440"/>
      <c r="F2175" s="440"/>
      <c r="G2175" s="440"/>
      <c r="H2175" s="440"/>
      <c r="I2175" s="440"/>
      <c r="J2175" s="440"/>
      <c r="K2175" s="440"/>
      <c r="L2175" s="440"/>
      <c r="M2175" s="440"/>
      <c r="N2175" s="441"/>
      <c r="EZ2175" s="337"/>
      <c r="FA2175" s="339"/>
      <c r="FB2175" s="432"/>
      <c r="FC2175" s="432"/>
      <c r="FD2175" s="432"/>
      <c r="FF2175" s="437" t="s">
        <v>93</v>
      </c>
      <c r="FJ2175" s="432"/>
      <c r="FK2175" s="432"/>
    </row>
    <row r="2176" spans="1:167" s="327" customFormat="1" ht="15" x14ac:dyDescent="0.25">
      <c r="A2176" s="442"/>
      <c r="B2176" s="439" t="s">
        <v>57</v>
      </c>
      <c r="C2176" s="435" t="s">
        <v>67</v>
      </c>
      <c r="D2176" s="435"/>
      <c r="E2176" s="435"/>
      <c r="F2176" s="443"/>
      <c r="G2176" s="444"/>
      <c r="H2176" s="444"/>
      <c r="I2176" s="444"/>
      <c r="J2176" s="445">
        <v>413.34</v>
      </c>
      <c r="K2176" s="470">
        <v>1.7250000000000001</v>
      </c>
      <c r="L2176" s="445">
        <v>491.98</v>
      </c>
      <c r="M2176" s="448">
        <v>52.21</v>
      </c>
      <c r="N2176" s="449">
        <v>25686.28</v>
      </c>
      <c r="EZ2176" s="337"/>
      <c r="FA2176" s="339"/>
      <c r="FB2176" s="432"/>
      <c r="FC2176" s="432"/>
      <c r="FD2176" s="432"/>
      <c r="FG2176" s="437" t="s">
        <v>67</v>
      </c>
      <c r="FJ2176" s="432"/>
      <c r="FK2176" s="432"/>
    </row>
    <row r="2177" spans="1:167" s="327" customFormat="1" ht="15" x14ac:dyDescent="0.25">
      <c r="A2177" s="442"/>
      <c r="B2177" s="439" t="s">
        <v>68</v>
      </c>
      <c r="C2177" s="435" t="s">
        <v>69</v>
      </c>
      <c r="D2177" s="435"/>
      <c r="E2177" s="435"/>
      <c r="F2177" s="443"/>
      <c r="G2177" s="444"/>
      <c r="H2177" s="444"/>
      <c r="I2177" s="444"/>
      <c r="J2177" s="445">
        <v>72.67</v>
      </c>
      <c r="K2177" s="470">
        <v>1.875</v>
      </c>
      <c r="L2177" s="445">
        <v>94.02</v>
      </c>
      <c r="M2177" s="448">
        <v>15.71</v>
      </c>
      <c r="N2177" s="449">
        <v>1477.05</v>
      </c>
      <c r="EZ2177" s="337"/>
      <c r="FA2177" s="339"/>
      <c r="FB2177" s="432"/>
      <c r="FC2177" s="432"/>
      <c r="FD2177" s="432"/>
      <c r="FG2177" s="437" t="s">
        <v>69</v>
      </c>
      <c r="FJ2177" s="432"/>
      <c r="FK2177" s="432"/>
    </row>
    <row r="2178" spans="1:167" s="327" customFormat="1" ht="15" x14ac:dyDescent="0.25">
      <c r="A2178" s="442"/>
      <c r="B2178" s="439" t="s">
        <v>70</v>
      </c>
      <c r="C2178" s="435" t="s">
        <v>71</v>
      </c>
      <c r="D2178" s="435"/>
      <c r="E2178" s="435"/>
      <c r="F2178" s="443"/>
      <c r="G2178" s="444"/>
      <c r="H2178" s="444"/>
      <c r="I2178" s="444"/>
      <c r="J2178" s="445">
        <v>17.46</v>
      </c>
      <c r="K2178" s="470">
        <v>1.875</v>
      </c>
      <c r="L2178" s="445">
        <v>22.59</v>
      </c>
      <c r="M2178" s="448">
        <v>52.21</v>
      </c>
      <c r="N2178" s="449">
        <v>1179.42</v>
      </c>
      <c r="EZ2178" s="337"/>
      <c r="FA2178" s="339"/>
      <c r="FB2178" s="432"/>
      <c r="FC2178" s="432"/>
      <c r="FD2178" s="432"/>
      <c r="FG2178" s="437" t="s">
        <v>71</v>
      </c>
      <c r="FJ2178" s="432"/>
      <c r="FK2178" s="432"/>
    </row>
    <row r="2179" spans="1:167" s="327" customFormat="1" ht="15" x14ac:dyDescent="0.25">
      <c r="A2179" s="442"/>
      <c r="B2179" s="439" t="s">
        <v>72</v>
      </c>
      <c r="C2179" s="435" t="s">
        <v>73</v>
      </c>
      <c r="D2179" s="435"/>
      <c r="E2179" s="435"/>
      <c r="F2179" s="443"/>
      <c r="G2179" s="444"/>
      <c r="H2179" s="444"/>
      <c r="I2179" s="444"/>
      <c r="J2179" s="447">
        <v>4001</v>
      </c>
      <c r="K2179" s="444"/>
      <c r="L2179" s="447">
        <v>2760.69</v>
      </c>
      <c r="M2179" s="446">
        <v>9.5</v>
      </c>
      <c r="N2179" s="449">
        <v>26226.560000000001</v>
      </c>
      <c r="EZ2179" s="337"/>
      <c r="FA2179" s="339"/>
      <c r="FB2179" s="432"/>
      <c r="FC2179" s="432"/>
      <c r="FD2179" s="432"/>
      <c r="FG2179" s="437" t="s">
        <v>73</v>
      </c>
      <c r="FJ2179" s="432"/>
      <c r="FK2179" s="432"/>
    </row>
    <row r="2180" spans="1:167" s="327" customFormat="1" ht="15" x14ac:dyDescent="0.25">
      <c r="A2180" s="452"/>
      <c r="B2180" s="439"/>
      <c r="C2180" s="435" t="s">
        <v>74</v>
      </c>
      <c r="D2180" s="435"/>
      <c r="E2180" s="435"/>
      <c r="F2180" s="443" t="s">
        <v>75</v>
      </c>
      <c r="G2180" s="448">
        <v>47.84</v>
      </c>
      <c r="H2180" s="470">
        <v>1.7250000000000001</v>
      </c>
      <c r="I2180" s="465">
        <v>56.941560000000003</v>
      </c>
      <c r="J2180" s="370"/>
      <c r="K2180" s="444"/>
      <c r="L2180" s="370"/>
      <c r="M2180" s="444"/>
      <c r="N2180" s="451"/>
      <c r="EZ2180" s="337"/>
      <c r="FA2180" s="339"/>
      <c r="FB2180" s="432"/>
      <c r="FC2180" s="432"/>
      <c r="FD2180" s="432"/>
      <c r="FH2180" s="437" t="s">
        <v>74</v>
      </c>
      <c r="FJ2180" s="432"/>
      <c r="FK2180" s="432"/>
    </row>
    <row r="2181" spans="1:167" s="327" customFormat="1" ht="15" x14ac:dyDescent="0.25">
      <c r="A2181" s="452"/>
      <c r="B2181" s="439"/>
      <c r="C2181" s="435" t="s">
        <v>76</v>
      </c>
      <c r="D2181" s="435"/>
      <c r="E2181" s="435"/>
      <c r="F2181" s="443" t="s">
        <v>75</v>
      </c>
      <c r="G2181" s="448">
        <v>1.41</v>
      </c>
      <c r="H2181" s="470">
        <v>1.875</v>
      </c>
      <c r="I2181" s="469">
        <v>1.8241875000000001</v>
      </c>
      <c r="J2181" s="370"/>
      <c r="K2181" s="444"/>
      <c r="L2181" s="370"/>
      <c r="M2181" s="444"/>
      <c r="N2181" s="451"/>
      <c r="EZ2181" s="337"/>
      <c r="FA2181" s="339"/>
      <c r="FB2181" s="432"/>
      <c r="FC2181" s="432"/>
      <c r="FD2181" s="432"/>
      <c r="FH2181" s="437" t="s">
        <v>76</v>
      </c>
      <c r="FJ2181" s="432"/>
      <c r="FK2181" s="432"/>
    </row>
    <row r="2182" spans="1:167" s="327" customFormat="1" ht="15" x14ac:dyDescent="0.25">
      <c r="A2182" s="433"/>
      <c r="B2182" s="439"/>
      <c r="C2182" s="455" t="s">
        <v>77</v>
      </c>
      <c r="D2182" s="455"/>
      <c r="E2182" s="455"/>
      <c r="F2182" s="456"/>
      <c r="G2182" s="457"/>
      <c r="H2182" s="457"/>
      <c r="I2182" s="457"/>
      <c r="J2182" s="459">
        <v>4487.01</v>
      </c>
      <c r="K2182" s="457"/>
      <c r="L2182" s="459">
        <v>3346.69</v>
      </c>
      <c r="M2182" s="457"/>
      <c r="N2182" s="460">
        <v>53389.89</v>
      </c>
      <c r="EZ2182" s="337"/>
      <c r="FA2182" s="339"/>
      <c r="FB2182" s="432"/>
      <c r="FC2182" s="432"/>
      <c r="FD2182" s="432"/>
      <c r="FI2182" s="437" t="s">
        <v>77</v>
      </c>
      <c r="FJ2182" s="432"/>
      <c r="FK2182" s="432"/>
    </row>
    <row r="2183" spans="1:167" s="327" customFormat="1" ht="15" x14ac:dyDescent="0.25">
      <c r="A2183" s="452"/>
      <c r="B2183" s="439"/>
      <c r="C2183" s="435" t="s">
        <v>78</v>
      </c>
      <c r="D2183" s="435"/>
      <c r="E2183" s="435"/>
      <c r="F2183" s="443"/>
      <c r="G2183" s="444"/>
      <c r="H2183" s="444"/>
      <c r="I2183" s="444"/>
      <c r="J2183" s="370"/>
      <c r="K2183" s="444"/>
      <c r="L2183" s="445">
        <v>514.57000000000005</v>
      </c>
      <c r="M2183" s="444"/>
      <c r="N2183" s="449">
        <v>26865.7</v>
      </c>
      <c r="EZ2183" s="337"/>
      <c r="FA2183" s="339"/>
      <c r="FB2183" s="432"/>
      <c r="FC2183" s="432"/>
      <c r="FD2183" s="432"/>
      <c r="FH2183" s="437" t="s">
        <v>78</v>
      </c>
      <c r="FJ2183" s="432"/>
      <c r="FK2183" s="432"/>
    </row>
    <row r="2184" spans="1:167" s="327" customFormat="1" ht="15" x14ac:dyDescent="0.25">
      <c r="A2184" s="452"/>
      <c r="B2184" s="439" t="s">
        <v>367</v>
      </c>
      <c r="C2184" s="435" t="s">
        <v>368</v>
      </c>
      <c r="D2184" s="435"/>
      <c r="E2184" s="435"/>
      <c r="F2184" s="443" t="s">
        <v>81</v>
      </c>
      <c r="G2184" s="450">
        <v>112</v>
      </c>
      <c r="H2184" s="444"/>
      <c r="I2184" s="450">
        <v>112</v>
      </c>
      <c r="J2184" s="370"/>
      <c r="K2184" s="444"/>
      <c r="L2184" s="445">
        <v>576.32000000000005</v>
      </c>
      <c r="M2184" s="444"/>
      <c r="N2184" s="449">
        <v>30089.58</v>
      </c>
      <c r="EZ2184" s="337"/>
      <c r="FA2184" s="339"/>
      <c r="FB2184" s="432"/>
      <c r="FC2184" s="432"/>
      <c r="FD2184" s="432"/>
      <c r="FH2184" s="437" t="s">
        <v>368</v>
      </c>
      <c r="FJ2184" s="432"/>
      <c r="FK2184" s="432"/>
    </row>
    <row r="2185" spans="1:167" s="327" customFormat="1" ht="22.5" x14ac:dyDescent="0.25">
      <c r="A2185" s="452"/>
      <c r="B2185" s="439" t="s">
        <v>369</v>
      </c>
      <c r="C2185" s="435" t="s">
        <v>370</v>
      </c>
      <c r="D2185" s="435"/>
      <c r="E2185" s="435"/>
      <c r="F2185" s="443" t="s">
        <v>81</v>
      </c>
      <c r="G2185" s="450">
        <v>65</v>
      </c>
      <c r="H2185" s="448">
        <v>0.85</v>
      </c>
      <c r="I2185" s="448">
        <v>55.25</v>
      </c>
      <c r="J2185" s="370"/>
      <c r="K2185" s="444"/>
      <c r="L2185" s="445">
        <v>284.3</v>
      </c>
      <c r="M2185" s="444"/>
      <c r="N2185" s="449">
        <v>14843.3</v>
      </c>
      <c r="EZ2185" s="337"/>
      <c r="FA2185" s="339"/>
      <c r="FB2185" s="432"/>
      <c r="FC2185" s="432"/>
      <c r="FD2185" s="432"/>
      <c r="FH2185" s="437" t="s">
        <v>370</v>
      </c>
      <c r="FJ2185" s="432"/>
      <c r="FK2185" s="432"/>
    </row>
    <row r="2186" spans="1:167" s="327" customFormat="1" ht="15" x14ac:dyDescent="0.25">
      <c r="A2186" s="461"/>
      <c r="B2186" s="462"/>
      <c r="C2186" s="425" t="s">
        <v>84</v>
      </c>
      <c r="D2186" s="425"/>
      <c r="E2186" s="425"/>
      <c r="F2186" s="426"/>
      <c r="G2186" s="427"/>
      <c r="H2186" s="427"/>
      <c r="I2186" s="427"/>
      <c r="J2186" s="430"/>
      <c r="K2186" s="427"/>
      <c r="L2186" s="463">
        <v>4207.3100000000004</v>
      </c>
      <c r="M2186" s="457"/>
      <c r="N2186" s="464">
        <v>98322.77</v>
      </c>
      <c r="EZ2186" s="337"/>
      <c r="FA2186" s="339"/>
      <c r="FB2186" s="432"/>
      <c r="FC2186" s="432"/>
      <c r="FD2186" s="432"/>
      <c r="FJ2186" s="432" t="s">
        <v>84</v>
      </c>
      <c r="FK2186" s="432"/>
    </row>
    <row r="2187" spans="1:167" s="327" customFormat="1" ht="33.75" x14ac:dyDescent="0.25">
      <c r="A2187" s="423" t="s">
        <v>746</v>
      </c>
      <c r="B2187" s="424" t="s">
        <v>375</v>
      </c>
      <c r="C2187" s="425" t="s">
        <v>376</v>
      </c>
      <c r="D2187" s="425"/>
      <c r="E2187" s="425"/>
      <c r="F2187" s="426" t="s">
        <v>60</v>
      </c>
      <c r="G2187" s="427">
        <v>-0.70899999999999996</v>
      </c>
      <c r="H2187" s="428">
        <v>1</v>
      </c>
      <c r="I2187" s="429">
        <v>-0.70899999999999996</v>
      </c>
      <c r="J2187" s="463">
        <v>3834</v>
      </c>
      <c r="K2187" s="427"/>
      <c r="L2187" s="463">
        <v>-2718.31</v>
      </c>
      <c r="M2187" s="483">
        <v>9.5</v>
      </c>
      <c r="N2187" s="464">
        <v>-25823.95</v>
      </c>
      <c r="EZ2187" s="337"/>
      <c r="FA2187" s="339"/>
      <c r="FB2187" s="432" t="s">
        <v>376</v>
      </c>
      <c r="FC2187" s="432" t="s">
        <v>4</v>
      </c>
      <c r="FD2187" s="432" t="s">
        <v>4</v>
      </c>
      <c r="FJ2187" s="432"/>
      <c r="FK2187" s="432"/>
    </row>
    <row r="2188" spans="1:167" s="327" customFormat="1" ht="15" x14ac:dyDescent="0.25">
      <c r="A2188" s="461"/>
      <c r="B2188" s="462"/>
      <c r="C2188" s="425" t="s">
        <v>84</v>
      </c>
      <c r="D2188" s="425"/>
      <c r="E2188" s="425"/>
      <c r="F2188" s="426"/>
      <c r="G2188" s="427"/>
      <c r="H2188" s="427"/>
      <c r="I2188" s="427"/>
      <c r="J2188" s="430"/>
      <c r="K2188" s="427"/>
      <c r="L2188" s="463">
        <v>-2718.31</v>
      </c>
      <c r="M2188" s="457"/>
      <c r="N2188" s="464">
        <v>-25823.95</v>
      </c>
      <c r="EZ2188" s="337"/>
      <c r="FA2188" s="339"/>
      <c r="FB2188" s="432"/>
      <c r="FC2188" s="432"/>
      <c r="FD2188" s="432"/>
      <c r="FJ2188" s="432" t="s">
        <v>84</v>
      </c>
      <c r="FK2188" s="432"/>
    </row>
    <row r="2189" spans="1:167" s="327" customFormat="1" ht="15" x14ac:dyDescent="0.25">
      <c r="A2189" s="423" t="s">
        <v>747</v>
      </c>
      <c r="B2189" s="424" t="s">
        <v>195</v>
      </c>
      <c r="C2189" s="425" t="s">
        <v>378</v>
      </c>
      <c r="D2189" s="425"/>
      <c r="E2189" s="425"/>
      <c r="F2189" s="426" t="s">
        <v>197</v>
      </c>
      <c r="G2189" s="427">
        <v>68.959999999999994</v>
      </c>
      <c r="H2189" s="428">
        <v>1</v>
      </c>
      <c r="I2189" s="466">
        <v>68.959999999999994</v>
      </c>
      <c r="J2189" s="430"/>
      <c r="K2189" s="427"/>
      <c r="L2189" s="430"/>
      <c r="M2189" s="483">
        <v>9.5</v>
      </c>
      <c r="N2189" s="431"/>
      <c r="EZ2189" s="337"/>
      <c r="FA2189" s="339"/>
      <c r="FB2189" s="432" t="s">
        <v>378</v>
      </c>
      <c r="FC2189" s="432" t="s">
        <v>4</v>
      </c>
      <c r="FD2189" s="432" t="s">
        <v>4</v>
      </c>
      <c r="FJ2189" s="432"/>
      <c r="FK2189" s="432"/>
    </row>
    <row r="2190" spans="1:167" s="327" customFormat="1" ht="15" x14ac:dyDescent="0.25">
      <c r="A2190" s="461"/>
      <c r="B2190" s="462"/>
      <c r="C2190" s="425" t="s">
        <v>84</v>
      </c>
      <c r="D2190" s="425"/>
      <c r="E2190" s="425"/>
      <c r="F2190" s="426"/>
      <c r="G2190" s="427"/>
      <c r="H2190" s="427"/>
      <c r="I2190" s="427"/>
      <c r="J2190" s="430"/>
      <c r="K2190" s="427"/>
      <c r="L2190" s="467">
        <v>0</v>
      </c>
      <c r="M2190" s="457"/>
      <c r="N2190" s="474">
        <v>0</v>
      </c>
      <c r="EZ2190" s="337"/>
      <c r="FA2190" s="339"/>
      <c r="FB2190" s="432"/>
      <c r="FC2190" s="432"/>
      <c r="FD2190" s="432"/>
      <c r="FJ2190" s="432" t="s">
        <v>84</v>
      </c>
      <c r="FK2190" s="432"/>
    </row>
    <row r="2191" spans="1:167" s="327" customFormat="1" ht="56.25" x14ac:dyDescent="0.25">
      <c r="A2191" s="423" t="s">
        <v>748</v>
      </c>
      <c r="B2191" s="424" t="s">
        <v>287</v>
      </c>
      <c r="C2191" s="425" t="s">
        <v>288</v>
      </c>
      <c r="D2191" s="425"/>
      <c r="E2191" s="425"/>
      <c r="F2191" s="426" t="s">
        <v>60</v>
      </c>
      <c r="G2191" s="427">
        <v>2.5000000000000001E-2</v>
      </c>
      <c r="H2191" s="428">
        <v>1</v>
      </c>
      <c r="I2191" s="429">
        <v>2.5000000000000001E-2</v>
      </c>
      <c r="J2191" s="430"/>
      <c r="K2191" s="427"/>
      <c r="L2191" s="430"/>
      <c r="M2191" s="427"/>
      <c r="N2191" s="431"/>
      <c r="EZ2191" s="337"/>
      <c r="FA2191" s="339"/>
      <c r="FB2191" s="432" t="s">
        <v>288</v>
      </c>
      <c r="FC2191" s="432" t="s">
        <v>4</v>
      </c>
      <c r="FD2191" s="432" t="s">
        <v>4</v>
      </c>
      <c r="FJ2191" s="432"/>
      <c r="FK2191" s="432"/>
    </row>
    <row r="2192" spans="1:167" s="327" customFormat="1" ht="15" x14ac:dyDescent="0.25">
      <c r="A2192" s="433"/>
      <c r="B2192" s="434"/>
      <c r="C2192" s="435" t="s">
        <v>2208</v>
      </c>
      <c r="D2192" s="435"/>
      <c r="E2192" s="435"/>
      <c r="F2192" s="435"/>
      <c r="G2192" s="435"/>
      <c r="H2192" s="435"/>
      <c r="I2192" s="435"/>
      <c r="J2192" s="435"/>
      <c r="K2192" s="435"/>
      <c r="L2192" s="435"/>
      <c r="M2192" s="435"/>
      <c r="N2192" s="436"/>
      <c r="EZ2192" s="337"/>
      <c r="FA2192" s="339"/>
      <c r="FB2192" s="432"/>
      <c r="FC2192" s="432"/>
      <c r="FD2192" s="432"/>
      <c r="FE2192" s="437" t="s">
        <v>2208</v>
      </c>
      <c r="FJ2192" s="432"/>
      <c r="FK2192" s="432"/>
    </row>
    <row r="2193" spans="1:167" s="327" customFormat="1" ht="67.5" x14ac:dyDescent="0.25">
      <c r="A2193" s="438"/>
      <c r="B2193" s="439" t="s">
        <v>61</v>
      </c>
      <c r="C2193" s="440" t="s">
        <v>62</v>
      </c>
      <c r="D2193" s="440"/>
      <c r="E2193" s="440"/>
      <c r="F2193" s="440"/>
      <c r="G2193" s="440"/>
      <c r="H2193" s="440"/>
      <c r="I2193" s="440"/>
      <c r="J2193" s="440"/>
      <c r="K2193" s="440"/>
      <c r="L2193" s="440"/>
      <c r="M2193" s="440"/>
      <c r="N2193" s="441"/>
      <c r="EZ2193" s="337"/>
      <c r="FA2193" s="339"/>
      <c r="FB2193" s="432"/>
      <c r="FC2193" s="432"/>
      <c r="FD2193" s="432"/>
      <c r="FF2193" s="437" t="s">
        <v>62</v>
      </c>
      <c r="FJ2193" s="432"/>
      <c r="FK2193" s="432"/>
    </row>
    <row r="2194" spans="1:167" s="327" customFormat="1" ht="67.5" x14ac:dyDescent="0.25">
      <c r="A2194" s="438"/>
      <c r="B2194" s="439" t="s">
        <v>63</v>
      </c>
      <c r="C2194" s="440" t="s">
        <v>64</v>
      </c>
      <c r="D2194" s="440"/>
      <c r="E2194" s="440"/>
      <c r="F2194" s="440"/>
      <c r="G2194" s="440"/>
      <c r="H2194" s="440"/>
      <c r="I2194" s="440"/>
      <c r="J2194" s="440"/>
      <c r="K2194" s="440"/>
      <c r="L2194" s="440"/>
      <c r="M2194" s="440"/>
      <c r="N2194" s="441"/>
      <c r="EZ2194" s="337"/>
      <c r="FA2194" s="339"/>
      <c r="FB2194" s="432"/>
      <c r="FC2194" s="432"/>
      <c r="FD2194" s="432"/>
      <c r="FF2194" s="437" t="s">
        <v>64</v>
      </c>
      <c r="FJ2194" s="432"/>
      <c r="FK2194" s="432"/>
    </row>
    <row r="2195" spans="1:167" s="327" customFormat="1" ht="33.75" x14ac:dyDescent="0.25">
      <c r="A2195" s="438"/>
      <c r="B2195" s="439" t="s">
        <v>92</v>
      </c>
      <c r="C2195" s="440" t="s">
        <v>93</v>
      </c>
      <c r="D2195" s="440"/>
      <c r="E2195" s="440"/>
      <c r="F2195" s="440"/>
      <c r="G2195" s="440"/>
      <c r="H2195" s="440"/>
      <c r="I2195" s="440"/>
      <c r="J2195" s="440"/>
      <c r="K2195" s="440"/>
      <c r="L2195" s="440"/>
      <c r="M2195" s="440"/>
      <c r="N2195" s="441"/>
      <c r="EZ2195" s="337"/>
      <c r="FA2195" s="339"/>
      <c r="FB2195" s="432"/>
      <c r="FC2195" s="432"/>
      <c r="FD2195" s="432"/>
      <c r="FF2195" s="437" t="s">
        <v>93</v>
      </c>
      <c r="FJ2195" s="432"/>
      <c r="FK2195" s="432"/>
    </row>
    <row r="2196" spans="1:167" s="327" customFormat="1" ht="15" x14ac:dyDescent="0.25">
      <c r="A2196" s="442"/>
      <c r="B2196" s="439" t="s">
        <v>57</v>
      </c>
      <c r="C2196" s="435" t="s">
        <v>67</v>
      </c>
      <c r="D2196" s="435"/>
      <c r="E2196" s="435"/>
      <c r="F2196" s="443"/>
      <c r="G2196" s="444"/>
      <c r="H2196" s="444"/>
      <c r="I2196" s="444"/>
      <c r="J2196" s="445">
        <v>432</v>
      </c>
      <c r="K2196" s="470">
        <v>1.7250000000000001</v>
      </c>
      <c r="L2196" s="445">
        <v>18.63</v>
      </c>
      <c r="M2196" s="448">
        <v>52.21</v>
      </c>
      <c r="N2196" s="472">
        <v>972.67</v>
      </c>
      <c r="EZ2196" s="337"/>
      <c r="FA2196" s="339"/>
      <c r="FB2196" s="432"/>
      <c r="FC2196" s="432"/>
      <c r="FD2196" s="432"/>
      <c r="FG2196" s="437" t="s">
        <v>67</v>
      </c>
      <c r="FJ2196" s="432"/>
      <c r="FK2196" s="432"/>
    </row>
    <row r="2197" spans="1:167" s="327" customFormat="1" ht="15" x14ac:dyDescent="0.25">
      <c r="A2197" s="442"/>
      <c r="B2197" s="439" t="s">
        <v>68</v>
      </c>
      <c r="C2197" s="435" t="s">
        <v>69</v>
      </c>
      <c r="D2197" s="435"/>
      <c r="E2197" s="435"/>
      <c r="F2197" s="443"/>
      <c r="G2197" s="444"/>
      <c r="H2197" s="444"/>
      <c r="I2197" s="444"/>
      <c r="J2197" s="445">
        <v>150.27000000000001</v>
      </c>
      <c r="K2197" s="470">
        <v>1.875</v>
      </c>
      <c r="L2197" s="445">
        <v>7.04</v>
      </c>
      <c r="M2197" s="448">
        <v>15.71</v>
      </c>
      <c r="N2197" s="472">
        <v>110.6</v>
      </c>
      <c r="EZ2197" s="337"/>
      <c r="FA2197" s="339"/>
      <c r="FB2197" s="432"/>
      <c r="FC2197" s="432"/>
      <c r="FD2197" s="432"/>
      <c r="FG2197" s="437" t="s">
        <v>69</v>
      </c>
      <c r="FJ2197" s="432"/>
      <c r="FK2197" s="432"/>
    </row>
    <row r="2198" spans="1:167" s="327" customFormat="1" ht="15" x14ac:dyDescent="0.25">
      <c r="A2198" s="442"/>
      <c r="B2198" s="439" t="s">
        <v>70</v>
      </c>
      <c r="C2198" s="435" t="s">
        <v>71</v>
      </c>
      <c r="D2198" s="435"/>
      <c r="E2198" s="435"/>
      <c r="F2198" s="443"/>
      <c r="G2198" s="444"/>
      <c r="H2198" s="444"/>
      <c r="I2198" s="444"/>
      <c r="J2198" s="445">
        <v>25.99</v>
      </c>
      <c r="K2198" s="470">
        <v>1.875</v>
      </c>
      <c r="L2198" s="445">
        <v>1.22</v>
      </c>
      <c r="M2198" s="448">
        <v>52.21</v>
      </c>
      <c r="N2198" s="472">
        <v>63.7</v>
      </c>
      <c r="EZ2198" s="337"/>
      <c r="FA2198" s="339"/>
      <c r="FB2198" s="432"/>
      <c r="FC2198" s="432"/>
      <c r="FD2198" s="432"/>
      <c r="FG2198" s="437" t="s">
        <v>71</v>
      </c>
      <c r="FJ2198" s="432"/>
      <c r="FK2198" s="432"/>
    </row>
    <row r="2199" spans="1:167" s="327" customFormat="1" ht="15" x14ac:dyDescent="0.25">
      <c r="A2199" s="442"/>
      <c r="B2199" s="439" t="s">
        <v>72</v>
      </c>
      <c r="C2199" s="435" t="s">
        <v>73</v>
      </c>
      <c r="D2199" s="435"/>
      <c r="E2199" s="435"/>
      <c r="F2199" s="443"/>
      <c r="G2199" s="444"/>
      <c r="H2199" s="444"/>
      <c r="I2199" s="444"/>
      <c r="J2199" s="445">
        <v>734.19</v>
      </c>
      <c r="K2199" s="444"/>
      <c r="L2199" s="445">
        <v>18.350000000000001</v>
      </c>
      <c r="M2199" s="446">
        <v>9.5</v>
      </c>
      <c r="N2199" s="472">
        <v>174.33</v>
      </c>
      <c r="EZ2199" s="337"/>
      <c r="FA2199" s="339"/>
      <c r="FB2199" s="432"/>
      <c r="FC2199" s="432"/>
      <c r="FD2199" s="432"/>
      <c r="FG2199" s="437" t="s">
        <v>73</v>
      </c>
      <c r="FJ2199" s="432"/>
      <c r="FK2199" s="432"/>
    </row>
    <row r="2200" spans="1:167" s="327" customFormat="1" ht="15" x14ac:dyDescent="0.25">
      <c r="A2200" s="452"/>
      <c r="B2200" s="439"/>
      <c r="C2200" s="435" t="s">
        <v>74</v>
      </c>
      <c r="D2200" s="435"/>
      <c r="E2200" s="435"/>
      <c r="F2200" s="443" t="s">
        <v>75</v>
      </c>
      <c r="G2200" s="450">
        <v>50</v>
      </c>
      <c r="H2200" s="470">
        <v>1.7250000000000001</v>
      </c>
      <c r="I2200" s="465">
        <v>2.15625</v>
      </c>
      <c r="J2200" s="370"/>
      <c r="K2200" s="444"/>
      <c r="L2200" s="370"/>
      <c r="M2200" s="444"/>
      <c r="N2200" s="451"/>
      <c r="EZ2200" s="337"/>
      <c r="FA2200" s="339"/>
      <c r="FB2200" s="432"/>
      <c r="FC2200" s="432"/>
      <c r="FD2200" s="432"/>
      <c r="FH2200" s="437" t="s">
        <v>74</v>
      </c>
      <c r="FJ2200" s="432"/>
      <c r="FK2200" s="432"/>
    </row>
    <row r="2201" spans="1:167" s="327" customFormat="1" ht="15" x14ac:dyDescent="0.25">
      <c r="A2201" s="452"/>
      <c r="B2201" s="439"/>
      <c r="C2201" s="435" t="s">
        <v>76</v>
      </c>
      <c r="D2201" s="435"/>
      <c r="E2201" s="435"/>
      <c r="F2201" s="443" t="s">
        <v>75</v>
      </c>
      <c r="G2201" s="448">
        <v>2.27</v>
      </c>
      <c r="H2201" s="470">
        <v>1.875</v>
      </c>
      <c r="I2201" s="469">
        <v>0.1064063</v>
      </c>
      <c r="J2201" s="370"/>
      <c r="K2201" s="444"/>
      <c r="L2201" s="370"/>
      <c r="M2201" s="444"/>
      <c r="N2201" s="451"/>
      <c r="EZ2201" s="337"/>
      <c r="FA2201" s="339"/>
      <c r="FB2201" s="432"/>
      <c r="FC2201" s="432"/>
      <c r="FD2201" s="432"/>
      <c r="FH2201" s="437" t="s">
        <v>76</v>
      </c>
      <c r="FJ2201" s="432"/>
      <c r="FK2201" s="432"/>
    </row>
    <row r="2202" spans="1:167" s="327" customFormat="1" ht="15" x14ac:dyDescent="0.25">
      <c r="A2202" s="433"/>
      <c r="B2202" s="439"/>
      <c r="C2202" s="455" t="s">
        <v>77</v>
      </c>
      <c r="D2202" s="455"/>
      <c r="E2202" s="455"/>
      <c r="F2202" s="456"/>
      <c r="G2202" s="457"/>
      <c r="H2202" s="457"/>
      <c r="I2202" s="457"/>
      <c r="J2202" s="459">
        <v>1316.46</v>
      </c>
      <c r="K2202" s="457"/>
      <c r="L2202" s="458">
        <v>44.02</v>
      </c>
      <c r="M2202" s="457"/>
      <c r="N2202" s="460">
        <v>1257.5999999999999</v>
      </c>
      <c r="EZ2202" s="337"/>
      <c r="FA2202" s="339"/>
      <c r="FB2202" s="432"/>
      <c r="FC2202" s="432"/>
      <c r="FD2202" s="432"/>
      <c r="FI2202" s="437" t="s">
        <v>77</v>
      </c>
      <c r="FJ2202" s="432"/>
      <c r="FK2202" s="432"/>
    </row>
    <row r="2203" spans="1:167" s="327" customFormat="1" ht="15" x14ac:dyDescent="0.25">
      <c r="A2203" s="452"/>
      <c r="B2203" s="439"/>
      <c r="C2203" s="435" t="s">
        <v>78</v>
      </c>
      <c r="D2203" s="435"/>
      <c r="E2203" s="435"/>
      <c r="F2203" s="443"/>
      <c r="G2203" s="444"/>
      <c r="H2203" s="444"/>
      <c r="I2203" s="444"/>
      <c r="J2203" s="370"/>
      <c r="K2203" s="444"/>
      <c r="L2203" s="445">
        <v>19.850000000000001</v>
      </c>
      <c r="M2203" s="444"/>
      <c r="N2203" s="449">
        <v>1036.3699999999999</v>
      </c>
      <c r="EZ2203" s="337"/>
      <c r="FA2203" s="339"/>
      <c r="FB2203" s="432"/>
      <c r="FC2203" s="432"/>
      <c r="FD2203" s="432"/>
      <c r="FH2203" s="437" t="s">
        <v>78</v>
      </c>
      <c r="FJ2203" s="432"/>
      <c r="FK2203" s="432"/>
    </row>
    <row r="2204" spans="1:167" s="327" customFormat="1" ht="15" x14ac:dyDescent="0.25">
      <c r="A2204" s="452"/>
      <c r="B2204" s="439" t="s">
        <v>94</v>
      </c>
      <c r="C2204" s="435" t="s">
        <v>95</v>
      </c>
      <c r="D2204" s="435"/>
      <c r="E2204" s="435"/>
      <c r="F2204" s="443" t="s">
        <v>81</v>
      </c>
      <c r="G2204" s="450">
        <v>109</v>
      </c>
      <c r="H2204" s="444"/>
      <c r="I2204" s="450">
        <v>109</v>
      </c>
      <c r="J2204" s="370"/>
      <c r="K2204" s="444"/>
      <c r="L2204" s="445">
        <v>21.64</v>
      </c>
      <c r="M2204" s="444"/>
      <c r="N2204" s="449">
        <v>1129.6400000000001</v>
      </c>
      <c r="EZ2204" s="337"/>
      <c r="FA2204" s="339"/>
      <c r="FB2204" s="432"/>
      <c r="FC2204" s="432"/>
      <c r="FD2204" s="432"/>
      <c r="FH2204" s="437" t="s">
        <v>95</v>
      </c>
      <c r="FJ2204" s="432"/>
      <c r="FK2204" s="432"/>
    </row>
    <row r="2205" spans="1:167" s="327" customFormat="1" ht="22.5" x14ac:dyDescent="0.25">
      <c r="A2205" s="452"/>
      <c r="B2205" s="439" t="s">
        <v>96</v>
      </c>
      <c r="C2205" s="435" t="s">
        <v>97</v>
      </c>
      <c r="D2205" s="435"/>
      <c r="E2205" s="435"/>
      <c r="F2205" s="443" t="s">
        <v>81</v>
      </c>
      <c r="G2205" s="450">
        <v>57</v>
      </c>
      <c r="H2205" s="448">
        <v>0.85</v>
      </c>
      <c r="I2205" s="448">
        <v>48.45</v>
      </c>
      <c r="J2205" s="370"/>
      <c r="K2205" s="444"/>
      <c r="L2205" s="445">
        <v>9.6199999999999992</v>
      </c>
      <c r="M2205" s="444"/>
      <c r="N2205" s="472">
        <v>502.12</v>
      </c>
      <c r="EZ2205" s="337"/>
      <c r="FA2205" s="339"/>
      <c r="FB2205" s="432"/>
      <c r="FC2205" s="432"/>
      <c r="FD2205" s="432"/>
      <c r="FH2205" s="437" t="s">
        <v>97</v>
      </c>
      <c r="FJ2205" s="432"/>
      <c r="FK2205" s="432"/>
    </row>
    <row r="2206" spans="1:167" s="327" customFormat="1" ht="15" x14ac:dyDescent="0.25">
      <c r="A2206" s="461"/>
      <c r="B2206" s="462"/>
      <c r="C2206" s="425" t="s">
        <v>84</v>
      </c>
      <c r="D2206" s="425"/>
      <c r="E2206" s="425"/>
      <c r="F2206" s="426"/>
      <c r="G2206" s="427"/>
      <c r="H2206" s="427"/>
      <c r="I2206" s="427"/>
      <c r="J2206" s="430"/>
      <c r="K2206" s="427"/>
      <c r="L2206" s="467">
        <v>75.28</v>
      </c>
      <c r="M2206" s="457"/>
      <c r="N2206" s="464">
        <v>2889.36</v>
      </c>
      <c r="EZ2206" s="337"/>
      <c r="FA2206" s="339"/>
      <c r="FB2206" s="432"/>
      <c r="FC2206" s="432"/>
      <c r="FD2206" s="432"/>
      <c r="FJ2206" s="432" t="s">
        <v>84</v>
      </c>
      <c r="FK2206" s="432"/>
    </row>
    <row r="2207" spans="1:167" s="327" customFormat="1" ht="15" x14ac:dyDescent="0.25">
      <c r="A2207" s="423" t="s">
        <v>749</v>
      </c>
      <c r="B2207" s="424" t="s">
        <v>195</v>
      </c>
      <c r="C2207" s="425" t="s">
        <v>290</v>
      </c>
      <c r="D2207" s="425"/>
      <c r="E2207" s="425"/>
      <c r="F2207" s="426" t="s">
        <v>291</v>
      </c>
      <c r="G2207" s="427">
        <v>24.96</v>
      </c>
      <c r="H2207" s="428">
        <v>1</v>
      </c>
      <c r="I2207" s="466">
        <v>24.96</v>
      </c>
      <c r="J2207" s="430"/>
      <c r="K2207" s="427"/>
      <c r="L2207" s="430"/>
      <c r="M2207" s="483">
        <v>9.5</v>
      </c>
      <c r="N2207" s="431"/>
      <c r="EZ2207" s="337"/>
      <c r="FA2207" s="339"/>
      <c r="FB2207" s="432" t="s">
        <v>290</v>
      </c>
      <c r="FC2207" s="432" t="s">
        <v>4</v>
      </c>
      <c r="FD2207" s="432" t="s">
        <v>4</v>
      </c>
      <c r="FJ2207" s="432"/>
      <c r="FK2207" s="432"/>
    </row>
    <row r="2208" spans="1:167" s="327" customFormat="1" ht="15" x14ac:dyDescent="0.25">
      <c r="A2208" s="461"/>
      <c r="B2208" s="462"/>
      <c r="C2208" s="425" t="s">
        <v>84</v>
      </c>
      <c r="D2208" s="425"/>
      <c r="E2208" s="425"/>
      <c r="F2208" s="426"/>
      <c r="G2208" s="427"/>
      <c r="H2208" s="427"/>
      <c r="I2208" s="427"/>
      <c r="J2208" s="430"/>
      <c r="K2208" s="427"/>
      <c r="L2208" s="467">
        <v>0</v>
      </c>
      <c r="M2208" s="457"/>
      <c r="N2208" s="474">
        <v>0</v>
      </c>
      <c r="EZ2208" s="337"/>
      <c r="FA2208" s="339"/>
      <c r="FB2208" s="432"/>
      <c r="FC2208" s="432"/>
      <c r="FD2208" s="432"/>
      <c r="FJ2208" s="432" t="s">
        <v>84</v>
      </c>
      <c r="FK2208" s="432"/>
    </row>
    <row r="2209" spans="1:167" s="327" customFormat="1" ht="45" x14ac:dyDescent="0.25">
      <c r="A2209" s="423" t="s">
        <v>750</v>
      </c>
      <c r="B2209" s="424" t="s">
        <v>293</v>
      </c>
      <c r="C2209" s="425" t="s">
        <v>294</v>
      </c>
      <c r="D2209" s="425"/>
      <c r="E2209" s="425"/>
      <c r="F2209" s="426" t="s">
        <v>129</v>
      </c>
      <c r="G2209" s="427">
        <v>2.464</v>
      </c>
      <c r="H2209" s="428">
        <v>1</v>
      </c>
      <c r="I2209" s="429">
        <v>2.464</v>
      </c>
      <c r="J2209" s="430"/>
      <c r="K2209" s="427"/>
      <c r="L2209" s="430"/>
      <c r="M2209" s="427"/>
      <c r="N2209" s="431"/>
      <c r="EZ2209" s="337"/>
      <c r="FA2209" s="339"/>
      <c r="FB2209" s="432" t="s">
        <v>294</v>
      </c>
      <c r="FC2209" s="432" t="s">
        <v>4</v>
      </c>
      <c r="FD2209" s="432" t="s">
        <v>4</v>
      </c>
      <c r="FJ2209" s="432"/>
      <c r="FK2209" s="432"/>
    </row>
    <row r="2210" spans="1:167" s="327" customFormat="1" ht="15" x14ac:dyDescent="0.25">
      <c r="A2210" s="433"/>
      <c r="B2210" s="434"/>
      <c r="C2210" s="435" t="s">
        <v>2209</v>
      </c>
      <c r="D2210" s="435"/>
      <c r="E2210" s="435"/>
      <c r="F2210" s="435"/>
      <c r="G2210" s="435"/>
      <c r="H2210" s="435"/>
      <c r="I2210" s="435"/>
      <c r="J2210" s="435"/>
      <c r="K2210" s="435"/>
      <c r="L2210" s="435"/>
      <c r="M2210" s="435"/>
      <c r="N2210" s="436"/>
      <c r="EZ2210" s="337"/>
      <c r="FA2210" s="339"/>
      <c r="FB2210" s="432"/>
      <c r="FC2210" s="432"/>
      <c r="FD2210" s="432"/>
      <c r="FE2210" s="437" t="s">
        <v>2209</v>
      </c>
      <c r="FJ2210" s="432"/>
      <c r="FK2210" s="432"/>
    </row>
    <row r="2211" spans="1:167" s="327" customFormat="1" ht="67.5" x14ac:dyDescent="0.25">
      <c r="A2211" s="438"/>
      <c r="B2211" s="439" t="s">
        <v>61</v>
      </c>
      <c r="C2211" s="440" t="s">
        <v>62</v>
      </c>
      <c r="D2211" s="440"/>
      <c r="E2211" s="440"/>
      <c r="F2211" s="440"/>
      <c r="G2211" s="440"/>
      <c r="H2211" s="440"/>
      <c r="I2211" s="440"/>
      <c r="J2211" s="440"/>
      <c r="K2211" s="440"/>
      <c r="L2211" s="440"/>
      <c r="M2211" s="440"/>
      <c r="N2211" s="441"/>
      <c r="EZ2211" s="337"/>
      <c r="FA2211" s="339"/>
      <c r="FB2211" s="432"/>
      <c r="FC2211" s="432"/>
      <c r="FD2211" s="432"/>
      <c r="FF2211" s="437" t="s">
        <v>62</v>
      </c>
      <c r="FJ2211" s="432"/>
      <c r="FK2211" s="432"/>
    </row>
    <row r="2212" spans="1:167" s="327" customFormat="1" ht="67.5" x14ac:dyDescent="0.25">
      <c r="A2212" s="438"/>
      <c r="B2212" s="439" t="s">
        <v>63</v>
      </c>
      <c r="C2212" s="440" t="s">
        <v>64</v>
      </c>
      <c r="D2212" s="440"/>
      <c r="E2212" s="440"/>
      <c r="F2212" s="440"/>
      <c r="G2212" s="440"/>
      <c r="H2212" s="440"/>
      <c r="I2212" s="440"/>
      <c r="J2212" s="440"/>
      <c r="K2212" s="440"/>
      <c r="L2212" s="440"/>
      <c r="M2212" s="440"/>
      <c r="N2212" s="441"/>
      <c r="EZ2212" s="337"/>
      <c r="FA2212" s="339"/>
      <c r="FB2212" s="432"/>
      <c r="FC2212" s="432"/>
      <c r="FD2212" s="432"/>
      <c r="FF2212" s="437" t="s">
        <v>64</v>
      </c>
      <c r="FJ2212" s="432"/>
      <c r="FK2212" s="432"/>
    </row>
    <row r="2213" spans="1:167" s="327" customFormat="1" ht="33.75" x14ac:dyDescent="0.25">
      <c r="A2213" s="438"/>
      <c r="B2213" s="439" t="s">
        <v>92</v>
      </c>
      <c r="C2213" s="440" t="s">
        <v>93</v>
      </c>
      <c r="D2213" s="440"/>
      <c r="E2213" s="440"/>
      <c r="F2213" s="440"/>
      <c r="G2213" s="440"/>
      <c r="H2213" s="440"/>
      <c r="I2213" s="440"/>
      <c r="J2213" s="440"/>
      <c r="K2213" s="440"/>
      <c r="L2213" s="440"/>
      <c r="M2213" s="440"/>
      <c r="N2213" s="441"/>
      <c r="EZ2213" s="337"/>
      <c r="FA2213" s="339"/>
      <c r="FB2213" s="432"/>
      <c r="FC2213" s="432"/>
      <c r="FD2213" s="432"/>
      <c r="FF2213" s="437" t="s">
        <v>93</v>
      </c>
      <c r="FJ2213" s="432"/>
      <c r="FK2213" s="432"/>
    </row>
    <row r="2214" spans="1:167" s="327" customFormat="1" ht="15" x14ac:dyDescent="0.25">
      <c r="A2214" s="442"/>
      <c r="B2214" s="439" t="s">
        <v>57</v>
      </c>
      <c r="C2214" s="435" t="s">
        <v>67</v>
      </c>
      <c r="D2214" s="435"/>
      <c r="E2214" s="435"/>
      <c r="F2214" s="443"/>
      <c r="G2214" s="444"/>
      <c r="H2214" s="444"/>
      <c r="I2214" s="444"/>
      <c r="J2214" s="445">
        <v>325.89</v>
      </c>
      <c r="K2214" s="470">
        <v>1.7250000000000001</v>
      </c>
      <c r="L2214" s="447">
        <v>1385.16</v>
      </c>
      <c r="M2214" s="448">
        <v>52.21</v>
      </c>
      <c r="N2214" s="449">
        <v>72319.199999999997</v>
      </c>
      <c r="EZ2214" s="337"/>
      <c r="FA2214" s="339"/>
      <c r="FB2214" s="432"/>
      <c r="FC2214" s="432"/>
      <c r="FD2214" s="432"/>
      <c r="FG2214" s="437" t="s">
        <v>67</v>
      </c>
      <c r="FJ2214" s="432"/>
      <c r="FK2214" s="432"/>
    </row>
    <row r="2215" spans="1:167" s="327" customFormat="1" ht="15" x14ac:dyDescent="0.25">
      <c r="A2215" s="442"/>
      <c r="B2215" s="439" t="s">
        <v>68</v>
      </c>
      <c r="C2215" s="435" t="s">
        <v>69</v>
      </c>
      <c r="D2215" s="435"/>
      <c r="E2215" s="435"/>
      <c r="F2215" s="443"/>
      <c r="G2215" s="444"/>
      <c r="H2215" s="444"/>
      <c r="I2215" s="444"/>
      <c r="J2215" s="445">
        <v>74.099999999999994</v>
      </c>
      <c r="K2215" s="470">
        <v>1.875</v>
      </c>
      <c r="L2215" s="445">
        <v>342.34</v>
      </c>
      <c r="M2215" s="448">
        <v>15.71</v>
      </c>
      <c r="N2215" s="449">
        <v>5378.16</v>
      </c>
      <c r="EZ2215" s="337"/>
      <c r="FA2215" s="339"/>
      <c r="FB2215" s="432"/>
      <c r="FC2215" s="432"/>
      <c r="FD2215" s="432"/>
      <c r="FG2215" s="437" t="s">
        <v>69</v>
      </c>
      <c r="FJ2215" s="432"/>
      <c r="FK2215" s="432"/>
    </row>
    <row r="2216" spans="1:167" s="327" customFormat="1" ht="15" x14ac:dyDescent="0.25">
      <c r="A2216" s="442"/>
      <c r="B2216" s="439" t="s">
        <v>70</v>
      </c>
      <c r="C2216" s="435" t="s">
        <v>71</v>
      </c>
      <c r="D2216" s="435"/>
      <c r="E2216" s="435"/>
      <c r="F2216" s="443"/>
      <c r="G2216" s="444"/>
      <c r="H2216" s="444"/>
      <c r="I2216" s="444"/>
      <c r="J2216" s="445">
        <v>11.33</v>
      </c>
      <c r="K2216" s="470">
        <v>1.875</v>
      </c>
      <c r="L2216" s="445">
        <v>52.34</v>
      </c>
      <c r="M2216" s="448">
        <v>52.21</v>
      </c>
      <c r="N2216" s="449">
        <v>2732.67</v>
      </c>
      <c r="EZ2216" s="337"/>
      <c r="FA2216" s="339"/>
      <c r="FB2216" s="432"/>
      <c r="FC2216" s="432"/>
      <c r="FD2216" s="432"/>
      <c r="FG2216" s="437" t="s">
        <v>71</v>
      </c>
      <c r="FJ2216" s="432"/>
      <c r="FK2216" s="432"/>
    </row>
    <row r="2217" spans="1:167" s="327" customFormat="1" ht="15" x14ac:dyDescent="0.25">
      <c r="A2217" s="442"/>
      <c r="B2217" s="439" t="s">
        <v>72</v>
      </c>
      <c r="C2217" s="435" t="s">
        <v>73</v>
      </c>
      <c r="D2217" s="435"/>
      <c r="E2217" s="435"/>
      <c r="F2217" s="443"/>
      <c r="G2217" s="444"/>
      <c r="H2217" s="444"/>
      <c r="I2217" s="444"/>
      <c r="J2217" s="445">
        <v>462.96</v>
      </c>
      <c r="K2217" s="444"/>
      <c r="L2217" s="447">
        <v>1140.73</v>
      </c>
      <c r="M2217" s="446">
        <v>9.5</v>
      </c>
      <c r="N2217" s="449">
        <v>10836.94</v>
      </c>
      <c r="EZ2217" s="337"/>
      <c r="FA2217" s="339"/>
      <c r="FB2217" s="432"/>
      <c r="FC2217" s="432"/>
      <c r="FD2217" s="432"/>
      <c r="FG2217" s="437" t="s">
        <v>73</v>
      </c>
      <c r="FJ2217" s="432"/>
      <c r="FK2217" s="432"/>
    </row>
    <row r="2218" spans="1:167" s="327" customFormat="1" ht="15" x14ac:dyDescent="0.25">
      <c r="A2218" s="452"/>
      <c r="B2218" s="439"/>
      <c r="C2218" s="435" t="s">
        <v>74</v>
      </c>
      <c r="D2218" s="435"/>
      <c r="E2218" s="435"/>
      <c r="F2218" s="443" t="s">
        <v>75</v>
      </c>
      <c r="G2218" s="446">
        <v>35.5</v>
      </c>
      <c r="H2218" s="470">
        <v>1.7250000000000001</v>
      </c>
      <c r="I2218" s="454">
        <v>150.88919999999999</v>
      </c>
      <c r="J2218" s="370"/>
      <c r="K2218" s="444"/>
      <c r="L2218" s="370"/>
      <c r="M2218" s="444"/>
      <c r="N2218" s="451"/>
      <c r="EZ2218" s="337"/>
      <c r="FA2218" s="339"/>
      <c r="FB2218" s="432"/>
      <c r="FC2218" s="432"/>
      <c r="FD2218" s="432"/>
      <c r="FH2218" s="437" t="s">
        <v>74</v>
      </c>
      <c r="FJ2218" s="432"/>
      <c r="FK2218" s="432"/>
    </row>
    <row r="2219" spans="1:167" s="327" customFormat="1" ht="15" x14ac:dyDescent="0.25">
      <c r="A2219" s="452"/>
      <c r="B2219" s="439"/>
      <c r="C2219" s="435" t="s">
        <v>76</v>
      </c>
      <c r="D2219" s="435"/>
      <c r="E2219" s="435"/>
      <c r="F2219" s="443" t="s">
        <v>75</v>
      </c>
      <c r="G2219" s="448">
        <v>0.86</v>
      </c>
      <c r="H2219" s="470">
        <v>1.875</v>
      </c>
      <c r="I2219" s="454">
        <v>3.9731999999999998</v>
      </c>
      <c r="J2219" s="370"/>
      <c r="K2219" s="444"/>
      <c r="L2219" s="370"/>
      <c r="M2219" s="444"/>
      <c r="N2219" s="451"/>
      <c r="EZ2219" s="337"/>
      <c r="FA2219" s="339"/>
      <c r="FB2219" s="432"/>
      <c r="FC2219" s="432"/>
      <c r="FD2219" s="432"/>
      <c r="FH2219" s="437" t="s">
        <v>76</v>
      </c>
      <c r="FJ2219" s="432"/>
      <c r="FK2219" s="432"/>
    </row>
    <row r="2220" spans="1:167" s="327" customFormat="1" ht="15" x14ac:dyDescent="0.25">
      <c r="A2220" s="433"/>
      <c r="B2220" s="439"/>
      <c r="C2220" s="455" t="s">
        <v>77</v>
      </c>
      <c r="D2220" s="455"/>
      <c r="E2220" s="455"/>
      <c r="F2220" s="456"/>
      <c r="G2220" s="457"/>
      <c r="H2220" s="457"/>
      <c r="I2220" s="457"/>
      <c r="J2220" s="458">
        <v>862.95</v>
      </c>
      <c r="K2220" s="457"/>
      <c r="L2220" s="459">
        <v>2868.23</v>
      </c>
      <c r="M2220" s="457"/>
      <c r="N2220" s="460">
        <v>88534.3</v>
      </c>
      <c r="EZ2220" s="337"/>
      <c r="FA2220" s="339"/>
      <c r="FB2220" s="432"/>
      <c r="FC2220" s="432"/>
      <c r="FD2220" s="432"/>
      <c r="FI2220" s="437" t="s">
        <v>77</v>
      </c>
      <c r="FJ2220" s="432"/>
      <c r="FK2220" s="432"/>
    </row>
    <row r="2221" spans="1:167" s="327" customFormat="1" ht="15" x14ac:dyDescent="0.25">
      <c r="A2221" s="452"/>
      <c r="B2221" s="439"/>
      <c r="C2221" s="435" t="s">
        <v>78</v>
      </c>
      <c r="D2221" s="435"/>
      <c r="E2221" s="435"/>
      <c r="F2221" s="443"/>
      <c r="G2221" s="444"/>
      <c r="H2221" s="444"/>
      <c r="I2221" s="444"/>
      <c r="J2221" s="370"/>
      <c r="K2221" s="444"/>
      <c r="L2221" s="447">
        <v>1437.5</v>
      </c>
      <c r="M2221" s="444"/>
      <c r="N2221" s="449">
        <v>75051.87</v>
      </c>
      <c r="EZ2221" s="337"/>
      <c r="FA2221" s="339"/>
      <c r="FB2221" s="432"/>
      <c r="FC2221" s="432"/>
      <c r="FD2221" s="432"/>
      <c r="FH2221" s="437" t="s">
        <v>78</v>
      </c>
      <c r="FJ2221" s="432"/>
      <c r="FK2221" s="432"/>
    </row>
    <row r="2222" spans="1:167" s="327" customFormat="1" ht="15" x14ac:dyDescent="0.25">
      <c r="A2222" s="452"/>
      <c r="B2222" s="439" t="s">
        <v>94</v>
      </c>
      <c r="C2222" s="435" t="s">
        <v>95</v>
      </c>
      <c r="D2222" s="435"/>
      <c r="E2222" s="435"/>
      <c r="F2222" s="443" t="s">
        <v>81</v>
      </c>
      <c r="G2222" s="450">
        <v>109</v>
      </c>
      <c r="H2222" s="444"/>
      <c r="I2222" s="450">
        <v>109</v>
      </c>
      <c r="J2222" s="370"/>
      <c r="K2222" s="444"/>
      <c r="L2222" s="447">
        <v>1566.88</v>
      </c>
      <c r="M2222" s="444"/>
      <c r="N2222" s="449">
        <v>81806.539999999994</v>
      </c>
      <c r="EZ2222" s="337"/>
      <c r="FA2222" s="339"/>
      <c r="FB2222" s="432"/>
      <c r="FC2222" s="432"/>
      <c r="FD2222" s="432"/>
      <c r="FH2222" s="437" t="s">
        <v>95</v>
      </c>
      <c r="FJ2222" s="432"/>
      <c r="FK2222" s="432"/>
    </row>
    <row r="2223" spans="1:167" s="327" customFormat="1" ht="22.5" x14ac:dyDescent="0.25">
      <c r="A2223" s="452"/>
      <c r="B2223" s="439" t="s">
        <v>96</v>
      </c>
      <c r="C2223" s="435" t="s">
        <v>97</v>
      </c>
      <c r="D2223" s="435"/>
      <c r="E2223" s="435"/>
      <c r="F2223" s="443" t="s">
        <v>81</v>
      </c>
      <c r="G2223" s="450">
        <v>57</v>
      </c>
      <c r="H2223" s="448">
        <v>0.85</v>
      </c>
      <c r="I2223" s="448">
        <v>48.45</v>
      </c>
      <c r="J2223" s="370"/>
      <c r="K2223" s="444"/>
      <c r="L2223" s="445">
        <v>696.47</v>
      </c>
      <c r="M2223" s="444"/>
      <c r="N2223" s="449">
        <v>36362.629999999997</v>
      </c>
      <c r="EZ2223" s="337"/>
      <c r="FA2223" s="339"/>
      <c r="FB2223" s="432"/>
      <c r="FC2223" s="432"/>
      <c r="FD2223" s="432"/>
      <c r="FH2223" s="437" t="s">
        <v>97</v>
      </c>
      <c r="FJ2223" s="432"/>
      <c r="FK2223" s="432"/>
    </row>
    <row r="2224" spans="1:167" s="327" customFormat="1" ht="15" x14ac:dyDescent="0.25">
      <c r="A2224" s="461"/>
      <c r="B2224" s="462"/>
      <c r="C2224" s="425" t="s">
        <v>84</v>
      </c>
      <c r="D2224" s="425"/>
      <c r="E2224" s="425"/>
      <c r="F2224" s="426"/>
      <c r="G2224" s="427"/>
      <c r="H2224" s="427"/>
      <c r="I2224" s="427"/>
      <c r="J2224" s="430"/>
      <c r="K2224" s="427"/>
      <c r="L2224" s="463">
        <v>5131.58</v>
      </c>
      <c r="M2224" s="457"/>
      <c r="N2224" s="464">
        <v>206703.47</v>
      </c>
      <c r="EZ2224" s="337"/>
      <c r="FA2224" s="339"/>
      <c r="FB2224" s="432"/>
      <c r="FC2224" s="432"/>
      <c r="FD2224" s="432"/>
      <c r="FJ2224" s="432" t="s">
        <v>84</v>
      </c>
      <c r="FK2224" s="432"/>
    </row>
    <row r="2225" spans="1:167" s="327" customFormat="1" ht="15" x14ac:dyDescent="0.25">
      <c r="A2225" s="423" t="s">
        <v>751</v>
      </c>
      <c r="B2225" s="424" t="s">
        <v>195</v>
      </c>
      <c r="C2225" s="425" t="s">
        <v>196</v>
      </c>
      <c r="D2225" s="425"/>
      <c r="E2225" s="425"/>
      <c r="F2225" s="426" t="s">
        <v>197</v>
      </c>
      <c r="G2225" s="427">
        <v>283.31</v>
      </c>
      <c r="H2225" s="428">
        <v>1</v>
      </c>
      <c r="I2225" s="466">
        <v>283.31</v>
      </c>
      <c r="J2225" s="430"/>
      <c r="K2225" s="427"/>
      <c r="L2225" s="430"/>
      <c r="M2225" s="483">
        <v>9.5</v>
      </c>
      <c r="N2225" s="431"/>
      <c r="EZ2225" s="337"/>
      <c r="FA2225" s="339"/>
      <c r="FB2225" s="432" t="s">
        <v>196</v>
      </c>
      <c r="FC2225" s="432" t="s">
        <v>4</v>
      </c>
      <c r="FD2225" s="432" t="s">
        <v>4</v>
      </c>
      <c r="FJ2225" s="432"/>
      <c r="FK2225" s="432"/>
    </row>
    <row r="2226" spans="1:167" s="327" customFormat="1" ht="15" x14ac:dyDescent="0.25">
      <c r="A2226" s="461"/>
      <c r="B2226" s="462"/>
      <c r="C2226" s="425" t="s">
        <v>84</v>
      </c>
      <c r="D2226" s="425"/>
      <c r="E2226" s="425"/>
      <c r="F2226" s="426"/>
      <c r="G2226" s="427"/>
      <c r="H2226" s="427"/>
      <c r="I2226" s="427"/>
      <c r="J2226" s="430"/>
      <c r="K2226" s="427"/>
      <c r="L2226" s="467">
        <v>0</v>
      </c>
      <c r="M2226" s="457"/>
      <c r="N2226" s="474">
        <v>0</v>
      </c>
      <c r="EZ2226" s="337"/>
      <c r="FA2226" s="339"/>
      <c r="FB2226" s="432"/>
      <c r="FC2226" s="432"/>
      <c r="FD2226" s="432"/>
      <c r="FJ2226" s="432" t="s">
        <v>84</v>
      </c>
      <c r="FK2226" s="432"/>
    </row>
    <row r="2227" spans="1:167" s="327" customFormat="1" ht="15" x14ac:dyDescent="0.25">
      <c r="A2227" s="423" t="s">
        <v>752</v>
      </c>
      <c r="B2227" s="424" t="s">
        <v>195</v>
      </c>
      <c r="C2227" s="425" t="s">
        <v>753</v>
      </c>
      <c r="D2227" s="425"/>
      <c r="E2227" s="425"/>
      <c r="F2227" s="426" t="s">
        <v>197</v>
      </c>
      <c r="G2227" s="427">
        <v>263.20999999999998</v>
      </c>
      <c r="H2227" s="428">
        <v>1</v>
      </c>
      <c r="I2227" s="466">
        <v>263.20999999999998</v>
      </c>
      <c r="J2227" s="430"/>
      <c r="K2227" s="427"/>
      <c r="L2227" s="430"/>
      <c r="M2227" s="483">
        <v>9.5</v>
      </c>
      <c r="N2227" s="431"/>
      <c r="EZ2227" s="337"/>
      <c r="FA2227" s="339"/>
      <c r="FB2227" s="432" t="s">
        <v>753</v>
      </c>
      <c r="FC2227" s="432" t="s">
        <v>4</v>
      </c>
      <c r="FD2227" s="432" t="s">
        <v>4</v>
      </c>
      <c r="FJ2227" s="432"/>
      <c r="FK2227" s="432"/>
    </row>
    <row r="2228" spans="1:167" s="327" customFormat="1" ht="15" x14ac:dyDescent="0.25">
      <c r="A2228" s="461"/>
      <c r="B2228" s="462"/>
      <c r="C2228" s="425" t="s">
        <v>84</v>
      </c>
      <c r="D2228" s="425"/>
      <c r="E2228" s="425"/>
      <c r="F2228" s="426"/>
      <c r="G2228" s="427"/>
      <c r="H2228" s="427"/>
      <c r="I2228" s="427"/>
      <c r="J2228" s="430"/>
      <c r="K2228" s="427"/>
      <c r="L2228" s="467">
        <v>0</v>
      </c>
      <c r="M2228" s="457"/>
      <c r="N2228" s="474">
        <v>0</v>
      </c>
      <c r="EZ2228" s="337"/>
      <c r="FA2228" s="339"/>
      <c r="FB2228" s="432"/>
      <c r="FC2228" s="432"/>
      <c r="FD2228" s="432"/>
      <c r="FJ2228" s="432" t="s">
        <v>84</v>
      </c>
      <c r="FK2228" s="432"/>
    </row>
    <row r="2229" spans="1:167" s="327" customFormat="1" ht="56.25" x14ac:dyDescent="0.25">
      <c r="A2229" s="423" t="s">
        <v>754</v>
      </c>
      <c r="B2229" s="424" t="s">
        <v>293</v>
      </c>
      <c r="C2229" s="425" t="s">
        <v>755</v>
      </c>
      <c r="D2229" s="425"/>
      <c r="E2229" s="425"/>
      <c r="F2229" s="426" t="s">
        <v>129</v>
      </c>
      <c r="G2229" s="427">
        <v>0.72</v>
      </c>
      <c r="H2229" s="428">
        <v>1</v>
      </c>
      <c r="I2229" s="466">
        <v>0.72</v>
      </c>
      <c r="J2229" s="430"/>
      <c r="K2229" s="427"/>
      <c r="L2229" s="430"/>
      <c r="M2229" s="427"/>
      <c r="N2229" s="431"/>
      <c r="EZ2229" s="337"/>
      <c r="FA2229" s="339"/>
      <c r="FB2229" s="432" t="s">
        <v>755</v>
      </c>
      <c r="FC2229" s="432" t="s">
        <v>4</v>
      </c>
      <c r="FD2229" s="432" t="s">
        <v>4</v>
      </c>
      <c r="FJ2229" s="432"/>
      <c r="FK2229" s="432"/>
    </row>
    <row r="2230" spans="1:167" s="327" customFormat="1" ht="15" x14ac:dyDescent="0.25">
      <c r="A2230" s="433"/>
      <c r="B2230" s="434"/>
      <c r="C2230" s="435" t="s">
        <v>2210</v>
      </c>
      <c r="D2230" s="435"/>
      <c r="E2230" s="435"/>
      <c r="F2230" s="435"/>
      <c r="G2230" s="435"/>
      <c r="H2230" s="435"/>
      <c r="I2230" s="435"/>
      <c r="J2230" s="435"/>
      <c r="K2230" s="435"/>
      <c r="L2230" s="435"/>
      <c r="M2230" s="435"/>
      <c r="N2230" s="436"/>
      <c r="EZ2230" s="337"/>
      <c r="FA2230" s="339"/>
      <c r="FB2230" s="432"/>
      <c r="FC2230" s="432"/>
      <c r="FD2230" s="432"/>
      <c r="FE2230" s="437" t="s">
        <v>2210</v>
      </c>
      <c r="FJ2230" s="432"/>
      <c r="FK2230" s="432"/>
    </row>
    <row r="2231" spans="1:167" s="327" customFormat="1" ht="67.5" x14ac:dyDescent="0.25">
      <c r="A2231" s="438"/>
      <c r="B2231" s="439" t="s">
        <v>61</v>
      </c>
      <c r="C2231" s="440" t="s">
        <v>62</v>
      </c>
      <c r="D2231" s="440"/>
      <c r="E2231" s="440"/>
      <c r="F2231" s="440"/>
      <c r="G2231" s="440"/>
      <c r="H2231" s="440"/>
      <c r="I2231" s="440"/>
      <c r="J2231" s="440"/>
      <c r="K2231" s="440"/>
      <c r="L2231" s="440"/>
      <c r="M2231" s="440"/>
      <c r="N2231" s="441"/>
      <c r="EZ2231" s="337"/>
      <c r="FA2231" s="339"/>
      <c r="FB2231" s="432"/>
      <c r="FC2231" s="432"/>
      <c r="FD2231" s="432"/>
      <c r="FF2231" s="437" t="s">
        <v>62</v>
      </c>
      <c r="FJ2231" s="432"/>
      <c r="FK2231" s="432"/>
    </row>
    <row r="2232" spans="1:167" s="327" customFormat="1" ht="67.5" x14ac:dyDescent="0.25">
      <c r="A2232" s="438"/>
      <c r="B2232" s="439" t="s">
        <v>63</v>
      </c>
      <c r="C2232" s="440" t="s">
        <v>64</v>
      </c>
      <c r="D2232" s="440"/>
      <c r="E2232" s="440"/>
      <c r="F2232" s="440"/>
      <c r="G2232" s="440"/>
      <c r="H2232" s="440"/>
      <c r="I2232" s="440"/>
      <c r="J2232" s="440"/>
      <c r="K2232" s="440"/>
      <c r="L2232" s="440"/>
      <c r="M2232" s="440"/>
      <c r="N2232" s="441"/>
      <c r="EZ2232" s="337"/>
      <c r="FA2232" s="339"/>
      <c r="FB2232" s="432"/>
      <c r="FC2232" s="432"/>
      <c r="FD2232" s="432"/>
      <c r="FF2232" s="437" t="s">
        <v>64</v>
      </c>
      <c r="FJ2232" s="432"/>
      <c r="FK2232" s="432"/>
    </row>
    <row r="2233" spans="1:167" s="327" customFormat="1" ht="33.75" x14ac:dyDescent="0.25">
      <c r="A2233" s="438"/>
      <c r="B2233" s="439" t="s">
        <v>92</v>
      </c>
      <c r="C2233" s="440" t="s">
        <v>93</v>
      </c>
      <c r="D2233" s="440"/>
      <c r="E2233" s="440"/>
      <c r="F2233" s="440"/>
      <c r="G2233" s="440"/>
      <c r="H2233" s="440"/>
      <c r="I2233" s="440"/>
      <c r="J2233" s="440"/>
      <c r="K2233" s="440"/>
      <c r="L2233" s="440"/>
      <c r="M2233" s="440"/>
      <c r="N2233" s="441"/>
      <c r="EZ2233" s="337"/>
      <c r="FA2233" s="339"/>
      <c r="FB2233" s="432"/>
      <c r="FC2233" s="432"/>
      <c r="FD2233" s="432"/>
      <c r="FF2233" s="437" t="s">
        <v>93</v>
      </c>
      <c r="FJ2233" s="432"/>
      <c r="FK2233" s="432"/>
    </row>
    <row r="2234" spans="1:167" s="327" customFormat="1" ht="15" x14ac:dyDescent="0.25">
      <c r="A2234" s="442"/>
      <c r="B2234" s="439" t="s">
        <v>57</v>
      </c>
      <c r="C2234" s="435" t="s">
        <v>67</v>
      </c>
      <c r="D2234" s="435"/>
      <c r="E2234" s="435"/>
      <c r="F2234" s="443"/>
      <c r="G2234" s="444"/>
      <c r="H2234" s="444"/>
      <c r="I2234" s="444"/>
      <c r="J2234" s="445">
        <v>325.89</v>
      </c>
      <c r="K2234" s="470">
        <v>1.7250000000000001</v>
      </c>
      <c r="L2234" s="445">
        <v>404.76</v>
      </c>
      <c r="M2234" s="448">
        <v>52.21</v>
      </c>
      <c r="N2234" s="449">
        <v>21132.52</v>
      </c>
      <c r="EZ2234" s="337"/>
      <c r="FA2234" s="339"/>
      <c r="FB2234" s="432"/>
      <c r="FC2234" s="432"/>
      <c r="FD2234" s="432"/>
      <c r="FG2234" s="437" t="s">
        <v>67</v>
      </c>
      <c r="FJ2234" s="432"/>
      <c r="FK2234" s="432"/>
    </row>
    <row r="2235" spans="1:167" s="327" customFormat="1" ht="15" x14ac:dyDescent="0.25">
      <c r="A2235" s="442"/>
      <c r="B2235" s="439" t="s">
        <v>68</v>
      </c>
      <c r="C2235" s="435" t="s">
        <v>69</v>
      </c>
      <c r="D2235" s="435"/>
      <c r="E2235" s="435"/>
      <c r="F2235" s="443"/>
      <c r="G2235" s="444"/>
      <c r="H2235" s="444"/>
      <c r="I2235" s="444"/>
      <c r="J2235" s="445">
        <v>74.099999999999994</v>
      </c>
      <c r="K2235" s="470">
        <v>1.875</v>
      </c>
      <c r="L2235" s="445">
        <v>100.04</v>
      </c>
      <c r="M2235" s="448">
        <v>15.71</v>
      </c>
      <c r="N2235" s="449">
        <v>1571.63</v>
      </c>
      <c r="EZ2235" s="337"/>
      <c r="FA2235" s="339"/>
      <c r="FB2235" s="432"/>
      <c r="FC2235" s="432"/>
      <c r="FD2235" s="432"/>
      <c r="FG2235" s="437" t="s">
        <v>69</v>
      </c>
      <c r="FJ2235" s="432"/>
      <c r="FK2235" s="432"/>
    </row>
    <row r="2236" spans="1:167" s="327" customFormat="1" ht="15" x14ac:dyDescent="0.25">
      <c r="A2236" s="442"/>
      <c r="B2236" s="439" t="s">
        <v>70</v>
      </c>
      <c r="C2236" s="435" t="s">
        <v>71</v>
      </c>
      <c r="D2236" s="435"/>
      <c r="E2236" s="435"/>
      <c r="F2236" s="443"/>
      <c r="G2236" s="444"/>
      <c r="H2236" s="444"/>
      <c r="I2236" s="444"/>
      <c r="J2236" s="445">
        <v>11.33</v>
      </c>
      <c r="K2236" s="470">
        <v>1.875</v>
      </c>
      <c r="L2236" s="445">
        <v>15.3</v>
      </c>
      <c r="M2236" s="448">
        <v>52.21</v>
      </c>
      <c r="N2236" s="472">
        <v>798.81</v>
      </c>
      <c r="EZ2236" s="337"/>
      <c r="FA2236" s="339"/>
      <c r="FB2236" s="432"/>
      <c r="FC2236" s="432"/>
      <c r="FD2236" s="432"/>
      <c r="FG2236" s="437" t="s">
        <v>71</v>
      </c>
      <c r="FJ2236" s="432"/>
      <c r="FK2236" s="432"/>
    </row>
    <row r="2237" spans="1:167" s="327" customFormat="1" ht="15" x14ac:dyDescent="0.25">
      <c r="A2237" s="442"/>
      <c r="B2237" s="439" t="s">
        <v>72</v>
      </c>
      <c r="C2237" s="435" t="s">
        <v>73</v>
      </c>
      <c r="D2237" s="435"/>
      <c r="E2237" s="435"/>
      <c r="F2237" s="443"/>
      <c r="G2237" s="444"/>
      <c r="H2237" s="444"/>
      <c r="I2237" s="444"/>
      <c r="J2237" s="445">
        <v>462.96</v>
      </c>
      <c r="K2237" s="444"/>
      <c r="L2237" s="445">
        <v>333.33</v>
      </c>
      <c r="M2237" s="446">
        <v>9.5</v>
      </c>
      <c r="N2237" s="449">
        <v>3166.64</v>
      </c>
      <c r="EZ2237" s="337"/>
      <c r="FA2237" s="339"/>
      <c r="FB2237" s="432"/>
      <c r="FC2237" s="432"/>
      <c r="FD2237" s="432"/>
      <c r="FG2237" s="437" t="s">
        <v>73</v>
      </c>
      <c r="FJ2237" s="432"/>
      <c r="FK2237" s="432"/>
    </row>
    <row r="2238" spans="1:167" s="327" customFormat="1" ht="15" x14ac:dyDescent="0.25">
      <c r="A2238" s="452"/>
      <c r="B2238" s="439"/>
      <c r="C2238" s="435" t="s">
        <v>74</v>
      </c>
      <c r="D2238" s="435"/>
      <c r="E2238" s="435"/>
      <c r="F2238" s="443" t="s">
        <v>75</v>
      </c>
      <c r="G2238" s="446">
        <v>35.5</v>
      </c>
      <c r="H2238" s="470">
        <v>1.7250000000000001</v>
      </c>
      <c r="I2238" s="470">
        <v>44.091000000000001</v>
      </c>
      <c r="J2238" s="370"/>
      <c r="K2238" s="444"/>
      <c r="L2238" s="370"/>
      <c r="M2238" s="444"/>
      <c r="N2238" s="451"/>
      <c r="EZ2238" s="337"/>
      <c r="FA2238" s="339"/>
      <c r="FB2238" s="432"/>
      <c r="FC2238" s="432"/>
      <c r="FD2238" s="432"/>
      <c r="FH2238" s="437" t="s">
        <v>74</v>
      </c>
      <c r="FJ2238" s="432"/>
      <c r="FK2238" s="432"/>
    </row>
    <row r="2239" spans="1:167" s="327" customFormat="1" ht="15" x14ac:dyDescent="0.25">
      <c r="A2239" s="452"/>
      <c r="B2239" s="439"/>
      <c r="C2239" s="435" t="s">
        <v>76</v>
      </c>
      <c r="D2239" s="435"/>
      <c r="E2239" s="435"/>
      <c r="F2239" s="443" t="s">
        <v>75</v>
      </c>
      <c r="G2239" s="448">
        <v>0.86</v>
      </c>
      <c r="H2239" s="470">
        <v>1.875</v>
      </c>
      <c r="I2239" s="470">
        <v>1.161</v>
      </c>
      <c r="J2239" s="370"/>
      <c r="K2239" s="444"/>
      <c r="L2239" s="370"/>
      <c r="M2239" s="444"/>
      <c r="N2239" s="451"/>
      <c r="EZ2239" s="337"/>
      <c r="FA2239" s="339"/>
      <c r="FB2239" s="432"/>
      <c r="FC2239" s="432"/>
      <c r="FD2239" s="432"/>
      <c r="FH2239" s="437" t="s">
        <v>76</v>
      </c>
      <c r="FJ2239" s="432"/>
      <c r="FK2239" s="432"/>
    </row>
    <row r="2240" spans="1:167" s="327" customFormat="1" ht="15" x14ac:dyDescent="0.25">
      <c r="A2240" s="433"/>
      <c r="B2240" s="439"/>
      <c r="C2240" s="455" t="s">
        <v>77</v>
      </c>
      <c r="D2240" s="455"/>
      <c r="E2240" s="455"/>
      <c r="F2240" s="456"/>
      <c r="G2240" s="457"/>
      <c r="H2240" s="457"/>
      <c r="I2240" s="457"/>
      <c r="J2240" s="458">
        <v>862.95</v>
      </c>
      <c r="K2240" s="457"/>
      <c r="L2240" s="458">
        <v>838.13</v>
      </c>
      <c r="M2240" s="457"/>
      <c r="N2240" s="460">
        <v>25870.79</v>
      </c>
      <c r="EZ2240" s="337"/>
      <c r="FA2240" s="339"/>
      <c r="FB2240" s="432"/>
      <c r="FC2240" s="432"/>
      <c r="FD2240" s="432"/>
      <c r="FI2240" s="437" t="s">
        <v>77</v>
      </c>
      <c r="FJ2240" s="432"/>
      <c r="FK2240" s="432"/>
    </row>
    <row r="2241" spans="1:167" s="327" customFormat="1" ht="15" x14ac:dyDescent="0.25">
      <c r="A2241" s="452"/>
      <c r="B2241" s="439"/>
      <c r="C2241" s="435" t="s">
        <v>78</v>
      </c>
      <c r="D2241" s="435"/>
      <c r="E2241" s="435"/>
      <c r="F2241" s="443"/>
      <c r="G2241" s="444"/>
      <c r="H2241" s="444"/>
      <c r="I2241" s="444"/>
      <c r="J2241" s="370"/>
      <c r="K2241" s="444"/>
      <c r="L2241" s="445">
        <v>420.06</v>
      </c>
      <c r="M2241" s="444"/>
      <c r="N2241" s="449">
        <v>21931.33</v>
      </c>
      <c r="EZ2241" s="337"/>
      <c r="FA2241" s="339"/>
      <c r="FB2241" s="432"/>
      <c r="FC2241" s="432"/>
      <c r="FD2241" s="432"/>
      <c r="FH2241" s="437" t="s">
        <v>78</v>
      </c>
      <c r="FJ2241" s="432"/>
      <c r="FK2241" s="432"/>
    </row>
    <row r="2242" spans="1:167" s="327" customFormat="1" ht="15" x14ac:dyDescent="0.25">
      <c r="A2242" s="452"/>
      <c r="B2242" s="439" t="s">
        <v>94</v>
      </c>
      <c r="C2242" s="435" t="s">
        <v>95</v>
      </c>
      <c r="D2242" s="435"/>
      <c r="E2242" s="435"/>
      <c r="F2242" s="443" t="s">
        <v>81</v>
      </c>
      <c r="G2242" s="450">
        <v>109</v>
      </c>
      <c r="H2242" s="444"/>
      <c r="I2242" s="450">
        <v>109</v>
      </c>
      <c r="J2242" s="370"/>
      <c r="K2242" s="444"/>
      <c r="L2242" s="445">
        <v>457.87</v>
      </c>
      <c r="M2242" s="444"/>
      <c r="N2242" s="449">
        <v>23905.15</v>
      </c>
      <c r="EZ2242" s="337"/>
      <c r="FA2242" s="339"/>
      <c r="FB2242" s="432"/>
      <c r="FC2242" s="432"/>
      <c r="FD2242" s="432"/>
      <c r="FH2242" s="437" t="s">
        <v>95</v>
      </c>
      <c r="FJ2242" s="432"/>
      <c r="FK2242" s="432"/>
    </row>
    <row r="2243" spans="1:167" s="327" customFormat="1" ht="22.5" x14ac:dyDescent="0.25">
      <c r="A2243" s="452"/>
      <c r="B2243" s="439" t="s">
        <v>96</v>
      </c>
      <c r="C2243" s="435" t="s">
        <v>97</v>
      </c>
      <c r="D2243" s="435"/>
      <c r="E2243" s="435"/>
      <c r="F2243" s="443" t="s">
        <v>81</v>
      </c>
      <c r="G2243" s="450">
        <v>57</v>
      </c>
      <c r="H2243" s="448">
        <v>0.85</v>
      </c>
      <c r="I2243" s="448">
        <v>48.45</v>
      </c>
      <c r="J2243" s="370"/>
      <c r="K2243" s="444"/>
      <c r="L2243" s="445">
        <v>203.52</v>
      </c>
      <c r="M2243" s="444"/>
      <c r="N2243" s="449">
        <v>10625.73</v>
      </c>
      <c r="EZ2243" s="337"/>
      <c r="FA2243" s="339"/>
      <c r="FB2243" s="432"/>
      <c r="FC2243" s="432"/>
      <c r="FD2243" s="432"/>
      <c r="FH2243" s="437" t="s">
        <v>97</v>
      </c>
      <c r="FJ2243" s="432"/>
      <c r="FK2243" s="432"/>
    </row>
    <row r="2244" spans="1:167" s="327" customFormat="1" ht="15" x14ac:dyDescent="0.25">
      <c r="A2244" s="461"/>
      <c r="B2244" s="462"/>
      <c r="C2244" s="425" t="s">
        <v>84</v>
      </c>
      <c r="D2244" s="425"/>
      <c r="E2244" s="425"/>
      <c r="F2244" s="426"/>
      <c r="G2244" s="427"/>
      <c r="H2244" s="427"/>
      <c r="I2244" s="427"/>
      <c r="J2244" s="430"/>
      <c r="K2244" s="427"/>
      <c r="L2244" s="463">
        <v>1499.52</v>
      </c>
      <c r="M2244" s="457"/>
      <c r="N2244" s="464">
        <v>60401.67</v>
      </c>
      <c r="EZ2244" s="337"/>
      <c r="FA2244" s="339"/>
      <c r="FB2244" s="432"/>
      <c r="FC2244" s="432"/>
      <c r="FD2244" s="432"/>
      <c r="FJ2244" s="432" t="s">
        <v>84</v>
      </c>
      <c r="FK2244" s="432"/>
    </row>
    <row r="2245" spans="1:167" s="327" customFormat="1" ht="15" x14ac:dyDescent="0.25">
      <c r="A2245" s="423" t="s">
        <v>756</v>
      </c>
      <c r="B2245" s="424" t="s">
        <v>195</v>
      </c>
      <c r="C2245" s="425" t="s">
        <v>757</v>
      </c>
      <c r="D2245" s="425"/>
      <c r="E2245" s="425"/>
      <c r="F2245" s="426" t="s">
        <v>197</v>
      </c>
      <c r="G2245" s="427">
        <v>82.765500000000003</v>
      </c>
      <c r="H2245" s="428">
        <v>1</v>
      </c>
      <c r="I2245" s="468">
        <v>82.765500000000003</v>
      </c>
      <c r="J2245" s="430"/>
      <c r="K2245" s="427"/>
      <c r="L2245" s="430"/>
      <c r="M2245" s="483">
        <v>9.5</v>
      </c>
      <c r="N2245" s="431"/>
      <c r="EZ2245" s="337"/>
      <c r="FA2245" s="339"/>
      <c r="FB2245" s="432" t="s">
        <v>757</v>
      </c>
      <c r="FC2245" s="432" t="s">
        <v>4</v>
      </c>
      <c r="FD2245" s="432" t="s">
        <v>4</v>
      </c>
      <c r="FJ2245" s="432"/>
      <c r="FK2245" s="432"/>
    </row>
    <row r="2246" spans="1:167" s="327" customFormat="1" ht="15" x14ac:dyDescent="0.25">
      <c r="A2246" s="461"/>
      <c r="B2246" s="462"/>
      <c r="C2246" s="425" t="s">
        <v>84</v>
      </c>
      <c r="D2246" s="425"/>
      <c r="E2246" s="425"/>
      <c r="F2246" s="426"/>
      <c r="G2246" s="427"/>
      <c r="H2246" s="427"/>
      <c r="I2246" s="427"/>
      <c r="J2246" s="430"/>
      <c r="K2246" s="427"/>
      <c r="L2246" s="467">
        <v>0</v>
      </c>
      <c r="M2246" s="457"/>
      <c r="N2246" s="474">
        <v>0</v>
      </c>
      <c r="EZ2246" s="337"/>
      <c r="FA2246" s="339"/>
      <c r="FB2246" s="432"/>
      <c r="FC2246" s="432"/>
      <c r="FD2246" s="432"/>
      <c r="FJ2246" s="432" t="s">
        <v>84</v>
      </c>
      <c r="FK2246" s="432"/>
    </row>
    <row r="2247" spans="1:167" s="327" customFormat="1" ht="15" x14ac:dyDescent="0.25">
      <c r="A2247" s="420" t="s">
        <v>758</v>
      </c>
      <c r="B2247" s="421"/>
      <c r="C2247" s="421"/>
      <c r="D2247" s="421"/>
      <c r="E2247" s="421"/>
      <c r="F2247" s="421"/>
      <c r="G2247" s="421"/>
      <c r="H2247" s="421"/>
      <c r="I2247" s="421"/>
      <c r="J2247" s="421"/>
      <c r="K2247" s="421"/>
      <c r="L2247" s="421"/>
      <c r="M2247" s="421"/>
      <c r="N2247" s="422"/>
      <c r="EZ2247" s="337"/>
      <c r="FA2247" s="339" t="s">
        <v>758</v>
      </c>
      <c r="FB2247" s="432"/>
      <c r="FC2247" s="432"/>
      <c r="FD2247" s="432"/>
      <c r="FJ2247" s="432"/>
      <c r="FK2247" s="432"/>
    </row>
    <row r="2248" spans="1:167" s="327" customFormat="1" ht="33.75" x14ac:dyDescent="0.25">
      <c r="A2248" s="423" t="s">
        <v>759</v>
      </c>
      <c r="B2248" s="424" t="s">
        <v>539</v>
      </c>
      <c r="C2248" s="425" t="s">
        <v>760</v>
      </c>
      <c r="D2248" s="425"/>
      <c r="E2248" s="425"/>
      <c r="F2248" s="426" t="s">
        <v>139</v>
      </c>
      <c r="G2248" s="427">
        <v>0.52</v>
      </c>
      <c r="H2248" s="428">
        <v>1</v>
      </c>
      <c r="I2248" s="466">
        <v>0.52</v>
      </c>
      <c r="J2248" s="430"/>
      <c r="K2248" s="427"/>
      <c r="L2248" s="430"/>
      <c r="M2248" s="427"/>
      <c r="N2248" s="431"/>
      <c r="EZ2248" s="337"/>
      <c r="FA2248" s="339"/>
      <c r="FB2248" s="432" t="s">
        <v>760</v>
      </c>
      <c r="FC2248" s="432" t="s">
        <v>4</v>
      </c>
      <c r="FD2248" s="432" t="s">
        <v>4</v>
      </c>
      <c r="FJ2248" s="432"/>
      <c r="FK2248" s="432"/>
    </row>
    <row r="2249" spans="1:167" s="327" customFormat="1" ht="67.5" x14ac:dyDescent="0.25">
      <c r="A2249" s="438"/>
      <c r="B2249" s="439" t="s">
        <v>61</v>
      </c>
      <c r="C2249" s="440" t="s">
        <v>62</v>
      </c>
      <c r="D2249" s="440"/>
      <c r="E2249" s="440"/>
      <c r="F2249" s="440"/>
      <c r="G2249" s="440"/>
      <c r="H2249" s="440"/>
      <c r="I2249" s="440"/>
      <c r="J2249" s="440"/>
      <c r="K2249" s="440"/>
      <c r="L2249" s="440"/>
      <c r="M2249" s="440"/>
      <c r="N2249" s="441"/>
      <c r="EZ2249" s="337"/>
      <c r="FA2249" s="339"/>
      <c r="FB2249" s="432"/>
      <c r="FC2249" s="432"/>
      <c r="FD2249" s="432"/>
      <c r="FF2249" s="437" t="s">
        <v>62</v>
      </c>
      <c r="FJ2249" s="432"/>
      <c r="FK2249" s="432"/>
    </row>
    <row r="2250" spans="1:167" s="327" customFormat="1" ht="67.5" x14ac:dyDescent="0.25">
      <c r="A2250" s="438"/>
      <c r="B2250" s="439" t="s">
        <v>63</v>
      </c>
      <c r="C2250" s="440" t="s">
        <v>64</v>
      </c>
      <c r="D2250" s="440"/>
      <c r="E2250" s="440"/>
      <c r="F2250" s="440"/>
      <c r="G2250" s="440"/>
      <c r="H2250" s="440"/>
      <c r="I2250" s="440"/>
      <c r="J2250" s="440"/>
      <c r="K2250" s="440"/>
      <c r="L2250" s="440"/>
      <c r="M2250" s="440"/>
      <c r="N2250" s="441"/>
      <c r="EZ2250" s="337"/>
      <c r="FA2250" s="339"/>
      <c r="FB2250" s="432"/>
      <c r="FC2250" s="432"/>
      <c r="FD2250" s="432"/>
      <c r="FF2250" s="437" t="s">
        <v>64</v>
      </c>
      <c r="FJ2250" s="432"/>
      <c r="FK2250" s="432"/>
    </row>
    <row r="2251" spans="1:167" s="327" customFormat="1" ht="33.75" x14ac:dyDescent="0.25">
      <c r="A2251" s="438"/>
      <c r="B2251" s="439" t="s">
        <v>92</v>
      </c>
      <c r="C2251" s="440" t="s">
        <v>93</v>
      </c>
      <c r="D2251" s="440"/>
      <c r="E2251" s="440"/>
      <c r="F2251" s="440"/>
      <c r="G2251" s="440"/>
      <c r="H2251" s="440"/>
      <c r="I2251" s="440"/>
      <c r="J2251" s="440"/>
      <c r="K2251" s="440"/>
      <c r="L2251" s="440"/>
      <c r="M2251" s="440"/>
      <c r="N2251" s="441"/>
      <c r="EZ2251" s="337"/>
      <c r="FA2251" s="339"/>
      <c r="FB2251" s="432"/>
      <c r="FC2251" s="432"/>
      <c r="FD2251" s="432"/>
      <c r="FF2251" s="437" t="s">
        <v>93</v>
      </c>
      <c r="FJ2251" s="432"/>
      <c r="FK2251" s="432"/>
    </row>
    <row r="2252" spans="1:167" s="327" customFormat="1" ht="15" x14ac:dyDescent="0.25">
      <c r="A2252" s="442"/>
      <c r="B2252" s="439" t="s">
        <v>57</v>
      </c>
      <c r="C2252" s="435" t="s">
        <v>67</v>
      </c>
      <c r="D2252" s="435"/>
      <c r="E2252" s="435"/>
      <c r="F2252" s="443"/>
      <c r="G2252" s="444"/>
      <c r="H2252" s="444"/>
      <c r="I2252" s="444"/>
      <c r="J2252" s="445">
        <v>271.66000000000003</v>
      </c>
      <c r="K2252" s="470">
        <v>1.7250000000000001</v>
      </c>
      <c r="L2252" s="445">
        <v>243.68</v>
      </c>
      <c r="M2252" s="448">
        <v>52.21</v>
      </c>
      <c r="N2252" s="449">
        <v>12722.53</v>
      </c>
      <c r="EZ2252" s="337"/>
      <c r="FA2252" s="339"/>
      <c r="FB2252" s="432"/>
      <c r="FC2252" s="432"/>
      <c r="FD2252" s="432"/>
      <c r="FG2252" s="437" t="s">
        <v>67</v>
      </c>
      <c r="FJ2252" s="432"/>
      <c r="FK2252" s="432"/>
    </row>
    <row r="2253" spans="1:167" s="327" customFormat="1" ht="15" x14ac:dyDescent="0.25">
      <c r="A2253" s="442"/>
      <c r="B2253" s="439" t="s">
        <v>68</v>
      </c>
      <c r="C2253" s="435" t="s">
        <v>69</v>
      </c>
      <c r="D2253" s="435"/>
      <c r="E2253" s="435"/>
      <c r="F2253" s="443"/>
      <c r="G2253" s="444"/>
      <c r="H2253" s="444"/>
      <c r="I2253" s="444"/>
      <c r="J2253" s="445">
        <v>671.33</v>
      </c>
      <c r="K2253" s="470">
        <v>1.875</v>
      </c>
      <c r="L2253" s="445">
        <v>654.54999999999995</v>
      </c>
      <c r="M2253" s="448">
        <v>15.71</v>
      </c>
      <c r="N2253" s="449">
        <v>10282.98</v>
      </c>
      <c r="EZ2253" s="337"/>
      <c r="FA2253" s="339"/>
      <c r="FB2253" s="432"/>
      <c r="FC2253" s="432"/>
      <c r="FD2253" s="432"/>
      <c r="FG2253" s="437" t="s">
        <v>69</v>
      </c>
      <c r="FJ2253" s="432"/>
      <c r="FK2253" s="432"/>
    </row>
    <row r="2254" spans="1:167" s="327" customFormat="1" ht="15" x14ac:dyDescent="0.25">
      <c r="A2254" s="442"/>
      <c r="B2254" s="439" t="s">
        <v>70</v>
      </c>
      <c r="C2254" s="435" t="s">
        <v>71</v>
      </c>
      <c r="D2254" s="435"/>
      <c r="E2254" s="435"/>
      <c r="F2254" s="443"/>
      <c r="G2254" s="444"/>
      <c r="H2254" s="444"/>
      <c r="I2254" s="444"/>
      <c r="J2254" s="445">
        <v>78.48</v>
      </c>
      <c r="K2254" s="470">
        <v>1.875</v>
      </c>
      <c r="L2254" s="445">
        <v>76.52</v>
      </c>
      <c r="M2254" s="448">
        <v>52.21</v>
      </c>
      <c r="N2254" s="449">
        <v>3995.11</v>
      </c>
      <c r="EZ2254" s="337"/>
      <c r="FA2254" s="339"/>
      <c r="FB2254" s="432"/>
      <c r="FC2254" s="432"/>
      <c r="FD2254" s="432"/>
      <c r="FG2254" s="437" t="s">
        <v>71</v>
      </c>
      <c r="FJ2254" s="432"/>
      <c r="FK2254" s="432"/>
    </row>
    <row r="2255" spans="1:167" s="327" customFormat="1" ht="15" x14ac:dyDescent="0.25">
      <c r="A2255" s="442"/>
      <c r="B2255" s="439" t="s">
        <v>72</v>
      </c>
      <c r="C2255" s="435" t="s">
        <v>73</v>
      </c>
      <c r="D2255" s="435"/>
      <c r="E2255" s="435"/>
      <c r="F2255" s="443"/>
      <c r="G2255" s="444"/>
      <c r="H2255" s="444"/>
      <c r="I2255" s="444"/>
      <c r="J2255" s="445">
        <v>88.49</v>
      </c>
      <c r="K2255" s="444"/>
      <c r="L2255" s="445">
        <v>46.01</v>
      </c>
      <c r="M2255" s="446">
        <v>9.5</v>
      </c>
      <c r="N2255" s="472">
        <v>437.1</v>
      </c>
      <c r="EZ2255" s="337"/>
      <c r="FA2255" s="339"/>
      <c r="FB2255" s="432"/>
      <c r="FC2255" s="432"/>
      <c r="FD2255" s="432"/>
      <c r="FG2255" s="437" t="s">
        <v>73</v>
      </c>
      <c r="FJ2255" s="432"/>
      <c r="FK2255" s="432"/>
    </row>
    <row r="2256" spans="1:167" s="327" customFormat="1" ht="15" x14ac:dyDescent="0.25">
      <c r="A2256" s="452"/>
      <c r="B2256" s="439"/>
      <c r="C2256" s="435" t="s">
        <v>74</v>
      </c>
      <c r="D2256" s="435"/>
      <c r="E2256" s="435"/>
      <c r="F2256" s="443" t="s">
        <v>75</v>
      </c>
      <c r="G2256" s="446">
        <v>28.9</v>
      </c>
      <c r="H2256" s="470">
        <v>1.7250000000000001</v>
      </c>
      <c r="I2256" s="454">
        <v>25.923300000000001</v>
      </c>
      <c r="J2256" s="370"/>
      <c r="K2256" s="444"/>
      <c r="L2256" s="370"/>
      <c r="M2256" s="444"/>
      <c r="N2256" s="451"/>
      <c r="EZ2256" s="337"/>
      <c r="FA2256" s="339"/>
      <c r="FB2256" s="432"/>
      <c r="FC2256" s="432"/>
      <c r="FD2256" s="432"/>
      <c r="FH2256" s="437" t="s">
        <v>74</v>
      </c>
      <c r="FJ2256" s="432"/>
      <c r="FK2256" s="432"/>
    </row>
    <row r="2257" spans="1:167" s="327" customFormat="1" ht="15" x14ac:dyDescent="0.25">
      <c r="A2257" s="452"/>
      <c r="B2257" s="439"/>
      <c r="C2257" s="435" t="s">
        <v>76</v>
      </c>
      <c r="D2257" s="435"/>
      <c r="E2257" s="435"/>
      <c r="F2257" s="443" t="s">
        <v>75</v>
      </c>
      <c r="G2257" s="448">
        <v>5.83</v>
      </c>
      <c r="H2257" s="470">
        <v>1.875</v>
      </c>
      <c r="I2257" s="465">
        <v>5.6842499999999996</v>
      </c>
      <c r="J2257" s="370"/>
      <c r="K2257" s="444"/>
      <c r="L2257" s="370"/>
      <c r="M2257" s="444"/>
      <c r="N2257" s="451"/>
      <c r="EZ2257" s="337"/>
      <c r="FA2257" s="339"/>
      <c r="FB2257" s="432"/>
      <c r="FC2257" s="432"/>
      <c r="FD2257" s="432"/>
      <c r="FH2257" s="437" t="s">
        <v>76</v>
      </c>
      <c r="FJ2257" s="432"/>
      <c r="FK2257" s="432"/>
    </row>
    <row r="2258" spans="1:167" s="327" customFormat="1" ht="15" x14ac:dyDescent="0.25">
      <c r="A2258" s="433"/>
      <c r="B2258" s="439"/>
      <c r="C2258" s="455" t="s">
        <v>77</v>
      </c>
      <c r="D2258" s="455"/>
      <c r="E2258" s="455"/>
      <c r="F2258" s="456"/>
      <c r="G2258" s="457"/>
      <c r="H2258" s="457"/>
      <c r="I2258" s="457"/>
      <c r="J2258" s="459">
        <v>1031.48</v>
      </c>
      <c r="K2258" s="457"/>
      <c r="L2258" s="458">
        <v>944.24</v>
      </c>
      <c r="M2258" s="457"/>
      <c r="N2258" s="460">
        <v>23442.61</v>
      </c>
      <c r="EZ2258" s="337"/>
      <c r="FA2258" s="339"/>
      <c r="FB2258" s="432"/>
      <c r="FC2258" s="432"/>
      <c r="FD2258" s="432"/>
      <c r="FI2258" s="437" t="s">
        <v>77</v>
      </c>
      <c r="FJ2258" s="432"/>
      <c r="FK2258" s="432"/>
    </row>
    <row r="2259" spans="1:167" s="327" customFormat="1" ht="15" x14ac:dyDescent="0.25">
      <c r="A2259" s="452"/>
      <c r="B2259" s="439"/>
      <c r="C2259" s="435" t="s">
        <v>78</v>
      </c>
      <c r="D2259" s="435"/>
      <c r="E2259" s="435"/>
      <c r="F2259" s="443"/>
      <c r="G2259" s="444"/>
      <c r="H2259" s="444"/>
      <c r="I2259" s="444"/>
      <c r="J2259" s="370"/>
      <c r="K2259" s="444"/>
      <c r="L2259" s="445">
        <v>320.2</v>
      </c>
      <c r="M2259" s="444"/>
      <c r="N2259" s="449">
        <v>16717.64</v>
      </c>
      <c r="EZ2259" s="337"/>
      <c r="FA2259" s="339"/>
      <c r="FB2259" s="432"/>
      <c r="FC2259" s="432"/>
      <c r="FD2259" s="432"/>
      <c r="FH2259" s="437" t="s">
        <v>78</v>
      </c>
      <c r="FJ2259" s="432"/>
      <c r="FK2259" s="432"/>
    </row>
    <row r="2260" spans="1:167" s="327" customFormat="1" ht="22.5" x14ac:dyDescent="0.25">
      <c r="A2260" s="452"/>
      <c r="B2260" s="439" t="s">
        <v>541</v>
      </c>
      <c r="C2260" s="435" t="s">
        <v>542</v>
      </c>
      <c r="D2260" s="435"/>
      <c r="E2260" s="435"/>
      <c r="F2260" s="443" t="s">
        <v>81</v>
      </c>
      <c r="G2260" s="450">
        <v>93</v>
      </c>
      <c r="H2260" s="444"/>
      <c r="I2260" s="450">
        <v>93</v>
      </c>
      <c r="J2260" s="370"/>
      <c r="K2260" s="444"/>
      <c r="L2260" s="445">
        <v>297.79000000000002</v>
      </c>
      <c r="M2260" s="444"/>
      <c r="N2260" s="449">
        <v>15547.41</v>
      </c>
      <c r="EZ2260" s="337"/>
      <c r="FA2260" s="339"/>
      <c r="FB2260" s="432"/>
      <c r="FC2260" s="432"/>
      <c r="FD2260" s="432"/>
      <c r="FH2260" s="437" t="s">
        <v>542</v>
      </c>
      <c r="FJ2260" s="432"/>
      <c r="FK2260" s="432"/>
    </row>
    <row r="2261" spans="1:167" s="327" customFormat="1" ht="45" x14ac:dyDescent="0.25">
      <c r="A2261" s="452"/>
      <c r="B2261" s="439" t="s">
        <v>543</v>
      </c>
      <c r="C2261" s="435" t="s">
        <v>544</v>
      </c>
      <c r="D2261" s="435"/>
      <c r="E2261" s="435"/>
      <c r="F2261" s="443" t="s">
        <v>81</v>
      </c>
      <c r="G2261" s="450">
        <v>62</v>
      </c>
      <c r="H2261" s="448">
        <v>0.85</v>
      </c>
      <c r="I2261" s="446">
        <v>52.7</v>
      </c>
      <c r="J2261" s="370"/>
      <c r="K2261" s="444"/>
      <c r="L2261" s="445">
        <v>168.75</v>
      </c>
      <c r="M2261" s="444"/>
      <c r="N2261" s="449">
        <v>8810.2000000000007</v>
      </c>
      <c r="EZ2261" s="337"/>
      <c r="FA2261" s="339"/>
      <c r="FB2261" s="432"/>
      <c r="FC2261" s="432"/>
      <c r="FD2261" s="432"/>
      <c r="FH2261" s="437" t="s">
        <v>544</v>
      </c>
      <c r="FJ2261" s="432"/>
      <c r="FK2261" s="432"/>
    </row>
    <row r="2262" spans="1:167" s="327" customFormat="1" ht="15" x14ac:dyDescent="0.25">
      <c r="A2262" s="461"/>
      <c r="B2262" s="462"/>
      <c r="C2262" s="425" t="s">
        <v>84</v>
      </c>
      <c r="D2262" s="425"/>
      <c r="E2262" s="425"/>
      <c r="F2262" s="426"/>
      <c r="G2262" s="427"/>
      <c r="H2262" s="427"/>
      <c r="I2262" s="427"/>
      <c r="J2262" s="430"/>
      <c r="K2262" s="427"/>
      <c r="L2262" s="463">
        <v>1410.78</v>
      </c>
      <c r="M2262" s="457"/>
      <c r="N2262" s="464">
        <v>47800.22</v>
      </c>
      <c r="EZ2262" s="337"/>
      <c r="FA2262" s="339"/>
      <c r="FB2262" s="432"/>
      <c r="FC2262" s="432"/>
      <c r="FD2262" s="432"/>
      <c r="FJ2262" s="432" t="s">
        <v>84</v>
      </c>
      <c r="FK2262" s="432"/>
    </row>
    <row r="2263" spans="1:167" s="327" customFormat="1" ht="45" x14ac:dyDescent="0.25">
      <c r="A2263" s="423" t="s">
        <v>761</v>
      </c>
      <c r="B2263" s="424" t="s">
        <v>195</v>
      </c>
      <c r="C2263" s="425" t="s">
        <v>762</v>
      </c>
      <c r="D2263" s="425"/>
      <c r="E2263" s="425"/>
      <c r="F2263" s="426" t="s">
        <v>139</v>
      </c>
      <c r="G2263" s="427">
        <v>0.52</v>
      </c>
      <c r="H2263" s="428">
        <v>1</v>
      </c>
      <c r="I2263" s="466">
        <v>0.52</v>
      </c>
      <c r="J2263" s="430"/>
      <c r="K2263" s="427"/>
      <c r="L2263" s="430"/>
      <c r="M2263" s="483">
        <v>9.5</v>
      </c>
      <c r="N2263" s="431"/>
      <c r="EZ2263" s="337"/>
      <c r="FA2263" s="339"/>
      <c r="FB2263" s="432" t="s">
        <v>762</v>
      </c>
      <c r="FC2263" s="432" t="s">
        <v>4</v>
      </c>
      <c r="FD2263" s="432" t="s">
        <v>4</v>
      </c>
      <c r="FJ2263" s="432"/>
      <c r="FK2263" s="432"/>
    </row>
    <row r="2264" spans="1:167" s="327" customFormat="1" ht="15" x14ac:dyDescent="0.25">
      <c r="A2264" s="461"/>
      <c r="B2264" s="462"/>
      <c r="C2264" s="425" t="s">
        <v>84</v>
      </c>
      <c r="D2264" s="425"/>
      <c r="E2264" s="425"/>
      <c r="F2264" s="426"/>
      <c r="G2264" s="427"/>
      <c r="H2264" s="427"/>
      <c r="I2264" s="427"/>
      <c r="J2264" s="430"/>
      <c r="K2264" s="427"/>
      <c r="L2264" s="467">
        <v>0</v>
      </c>
      <c r="M2264" s="457"/>
      <c r="N2264" s="474">
        <v>0</v>
      </c>
      <c r="EZ2264" s="337"/>
      <c r="FA2264" s="339"/>
      <c r="FB2264" s="432"/>
      <c r="FC2264" s="432"/>
      <c r="FD2264" s="432"/>
      <c r="FJ2264" s="432" t="s">
        <v>84</v>
      </c>
      <c r="FK2264" s="432"/>
    </row>
    <row r="2265" spans="1:167" s="327" customFormat="1" ht="33.75" x14ac:dyDescent="0.25">
      <c r="A2265" s="423" t="s">
        <v>763</v>
      </c>
      <c r="B2265" s="424" t="s">
        <v>554</v>
      </c>
      <c r="C2265" s="425" t="s">
        <v>555</v>
      </c>
      <c r="D2265" s="425"/>
      <c r="E2265" s="425"/>
      <c r="F2265" s="426" t="s">
        <v>139</v>
      </c>
      <c r="G2265" s="427">
        <v>5.8000000000000003E-2</v>
      </c>
      <c r="H2265" s="428">
        <v>1</v>
      </c>
      <c r="I2265" s="429">
        <v>5.8000000000000003E-2</v>
      </c>
      <c r="J2265" s="430"/>
      <c r="K2265" s="427"/>
      <c r="L2265" s="430"/>
      <c r="M2265" s="427"/>
      <c r="N2265" s="431"/>
      <c r="EZ2265" s="337"/>
      <c r="FA2265" s="339"/>
      <c r="FB2265" s="432" t="s">
        <v>555</v>
      </c>
      <c r="FC2265" s="432" t="s">
        <v>4</v>
      </c>
      <c r="FD2265" s="432" t="s">
        <v>4</v>
      </c>
      <c r="FJ2265" s="432"/>
      <c r="FK2265" s="432"/>
    </row>
    <row r="2266" spans="1:167" s="327" customFormat="1" ht="67.5" x14ac:dyDescent="0.25">
      <c r="A2266" s="438"/>
      <c r="B2266" s="439" t="s">
        <v>61</v>
      </c>
      <c r="C2266" s="440" t="s">
        <v>62</v>
      </c>
      <c r="D2266" s="440"/>
      <c r="E2266" s="440"/>
      <c r="F2266" s="440"/>
      <c r="G2266" s="440"/>
      <c r="H2266" s="440"/>
      <c r="I2266" s="440"/>
      <c r="J2266" s="440"/>
      <c r="K2266" s="440"/>
      <c r="L2266" s="440"/>
      <c r="M2266" s="440"/>
      <c r="N2266" s="441"/>
      <c r="EZ2266" s="337"/>
      <c r="FA2266" s="339"/>
      <c r="FB2266" s="432"/>
      <c r="FC2266" s="432"/>
      <c r="FD2266" s="432"/>
      <c r="FF2266" s="437" t="s">
        <v>62</v>
      </c>
      <c r="FJ2266" s="432"/>
      <c r="FK2266" s="432"/>
    </row>
    <row r="2267" spans="1:167" s="327" customFormat="1" ht="67.5" x14ac:dyDescent="0.25">
      <c r="A2267" s="438"/>
      <c r="B2267" s="439" t="s">
        <v>63</v>
      </c>
      <c r="C2267" s="440" t="s">
        <v>64</v>
      </c>
      <c r="D2267" s="440"/>
      <c r="E2267" s="440"/>
      <c r="F2267" s="440"/>
      <c r="G2267" s="440"/>
      <c r="H2267" s="440"/>
      <c r="I2267" s="440"/>
      <c r="J2267" s="440"/>
      <c r="K2267" s="440"/>
      <c r="L2267" s="440"/>
      <c r="M2267" s="440"/>
      <c r="N2267" s="441"/>
      <c r="EZ2267" s="337"/>
      <c r="FA2267" s="339"/>
      <c r="FB2267" s="432"/>
      <c r="FC2267" s="432"/>
      <c r="FD2267" s="432"/>
      <c r="FF2267" s="437" t="s">
        <v>64</v>
      </c>
      <c r="FJ2267" s="432"/>
      <c r="FK2267" s="432"/>
    </row>
    <row r="2268" spans="1:167" s="327" customFormat="1" ht="33.75" x14ac:dyDescent="0.25">
      <c r="A2268" s="438"/>
      <c r="B2268" s="439" t="s">
        <v>92</v>
      </c>
      <c r="C2268" s="440" t="s">
        <v>93</v>
      </c>
      <c r="D2268" s="440"/>
      <c r="E2268" s="440"/>
      <c r="F2268" s="440"/>
      <c r="G2268" s="440"/>
      <c r="H2268" s="440"/>
      <c r="I2268" s="440"/>
      <c r="J2268" s="440"/>
      <c r="K2268" s="440"/>
      <c r="L2268" s="440"/>
      <c r="M2268" s="440"/>
      <c r="N2268" s="441"/>
      <c r="EZ2268" s="337"/>
      <c r="FA2268" s="339"/>
      <c r="FB2268" s="432"/>
      <c r="FC2268" s="432"/>
      <c r="FD2268" s="432"/>
      <c r="FF2268" s="437" t="s">
        <v>93</v>
      </c>
      <c r="FJ2268" s="432"/>
      <c r="FK2268" s="432"/>
    </row>
    <row r="2269" spans="1:167" s="327" customFormat="1" ht="15" x14ac:dyDescent="0.25">
      <c r="A2269" s="442"/>
      <c r="B2269" s="439" t="s">
        <v>57</v>
      </c>
      <c r="C2269" s="435" t="s">
        <v>67</v>
      </c>
      <c r="D2269" s="435"/>
      <c r="E2269" s="435"/>
      <c r="F2269" s="443"/>
      <c r="G2269" s="444"/>
      <c r="H2269" s="444"/>
      <c r="I2269" s="444"/>
      <c r="J2269" s="445">
        <v>329.56</v>
      </c>
      <c r="K2269" s="470">
        <v>1.7250000000000001</v>
      </c>
      <c r="L2269" s="445">
        <v>32.97</v>
      </c>
      <c r="M2269" s="448">
        <v>52.21</v>
      </c>
      <c r="N2269" s="449">
        <v>1721.36</v>
      </c>
      <c r="EZ2269" s="337"/>
      <c r="FA2269" s="339"/>
      <c r="FB2269" s="432"/>
      <c r="FC2269" s="432"/>
      <c r="FD2269" s="432"/>
      <c r="FG2269" s="437" t="s">
        <v>67</v>
      </c>
      <c r="FJ2269" s="432"/>
      <c r="FK2269" s="432"/>
    </row>
    <row r="2270" spans="1:167" s="327" customFormat="1" ht="15" x14ac:dyDescent="0.25">
      <c r="A2270" s="442"/>
      <c r="B2270" s="439" t="s">
        <v>68</v>
      </c>
      <c r="C2270" s="435" t="s">
        <v>69</v>
      </c>
      <c r="D2270" s="435"/>
      <c r="E2270" s="435"/>
      <c r="F2270" s="443"/>
      <c r="G2270" s="444"/>
      <c r="H2270" s="444"/>
      <c r="I2270" s="444"/>
      <c r="J2270" s="445">
        <v>581.74</v>
      </c>
      <c r="K2270" s="470">
        <v>1.875</v>
      </c>
      <c r="L2270" s="445">
        <v>63.26</v>
      </c>
      <c r="M2270" s="448">
        <v>15.71</v>
      </c>
      <c r="N2270" s="472">
        <v>993.81</v>
      </c>
      <c r="EZ2270" s="337"/>
      <c r="FA2270" s="339"/>
      <c r="FB2270" s="432"/>
      <c r="FC2270" s="432"/>
      <c r="FD2270" s="432"/>
      <c r="FG2270" s="437" t="s">
        <v>69</v>
      </c>
      <c r="FJ2270" s="432"/>
      <c r="FK2270" s="432"/>
    </row>
    <row r="2271" spans="1:167" s="327" customFormat="1" ht="15" x14ac:dyDescent="0.25">
      <c r="A2271" s="442"/>
      <c r="B2271" s="439" t="s">
        <v>70</v>
      </c>
      <c r="C2271" s="435" t="s">
        <v>71</v>
      </c>
      <c r="D2271" s="435"/>
      <c r="E2271" s="435"/>
      <c r="F2271" s="443"/>
      <c r="G2271" s="444"/>
      <c r="H2271" s="444"/>
      <c r="I2271" s="444"/>
      <c r="J2271" s="445">
        <v>59.5</v>
      </c>
      <c r="K2271" s="470">
        <v>1.875</v>
      </c>
      <c r="L2271" s="445">
        <v>6.47</v>
      </c>
      <c r="M2271" s="448">
        <v>52.21</v>
      </c>
      <c r="N2271" s="472">
        <v>337.8</v>
      </c>
      <c r="EZ2271" s="337"/>
      <c r="FA2271" s="339"/>
      <c r="FB2271" s="432"/>
      <c r="FC2271" s="432"/>
      <c r="FD2271" s="432"/>
      <c r="FG2271" s="437" t="s">
        <v>71</v>
      </c>
      <c r="FJ2271" s="432"/>
      <c r="FK2271" s="432"/>
    </row>
    <row r="2272" spans="1:167" s="327" customFormat="1" ht="15" x14ac:dyDescent="0.25">
      <c r="A2272" s="442"/>
      <c r="B2272" s="439" t="s">
        <v>72</v>
      </c>
      <c r="C2272" s="435" t="s">
        <v>73</v>
      </c>
      <c r="D2272" s="435"/>
      <c r="E2272" s="435"/>
      <c r="F2272" s="443"/>
      <c r="G2272" s="444"/>
      <c r="H2272" s="444"/>
      <c r="I2272" s="444"/>
      <c r="J2272" s="445">
        <v>88.49</v>
      </c>
      <c r="K2272" s="444"/>
      <c r="L2272" s="445">
        <v>5.13</v>
      </c>
      <c r="M2272" s="446">
        <v>9.5</v>
      </c>
      <c r="N2272" s="472">
        <v>48.74</v>
      </c>
      <c r="EZ2272" s="337"/>
      <c r="FA2272" s="339"/>
      <c r="FB2272" s="432"/>
      <c r="FC2272" s="432"/>
      <c r="FD2272" s="432"/>
      <c r="FG2272" s="437" t="s">
        <v>73</v>
      </c>
      <c r="FJ2272" s="432"/>
      <c r="FK2272" s="432"/>
    </row>
    <row r="2273" spans="1:167" s="327" customFormat="1" ht="15" x14ac:dyDescent="0.25">
      <c r="A2273" s="452"/>
      <c r="B2273" s="439"/>
      <c r="C2273" s="435" t="s">
        <v>74</v>
      </c>
      <c r="D2273" s="435"/>
      <c r="E2273" s="435"/>
      <c r="F2273" s="443" t="s">
        <v>75</v>
      </c>
      <c r="G2273" s="446">
        <v>35.9</v>
      </c>
      <c r="H2273" s="470">
        <v>1.7250000000000001</v>
      </c>
      <c r="I2273" s="453">
        <v>3.5917949999999998</v>
      </c>
      <c r="J2273" s="370"/>
      <c r="K2273" s="444"/>
      <c r="L2273" s="370"/>
      <c r="M2273" s="444"/>
      <c r="N2273" s="451"/>
      <c r="EZ2273" s="337"/>
      <c r="FA2273" s="339"/>
      <c r="FB2273" s="432"/>
      <c r="FC2273" s="432"/>
      <c r="FD2273" s="432"/>
      <c r="FH2273" s="437" t="s">
        <v>74</v>
      </c>
      <c r="FJ2273" s="432"/>
      <c r="FK2273" s="432"/>
    </row>
    <row r="2274" spans="1:167" s="327" customFormat="1" ht="15" x14ac:dyDescent="0.25">
      <c r="A2274" s="452"/>
      <c r="B2274" s="439"/>
      <c r="C2274" s="435" t="s">
        <v>76</v>
      </c>
      <c r="D2274" s="435"/>
      <c r="E2274" s="435"/>
      <c r="F2274" s="443" t="s">
        <v>75</v>
      </c>
      <c r="G2274" s="448">
        <v>4.42</v>
      </c>
      <c r="H2274" s="470">
        <v>1.875</v>
      </c>
      <c r="I2274" s="453">
        <v>0.48067500000000002</v>
      </c>
      <c r="J2274" s="370"/>
      <c r="K2274" s="444"/>
      <c r="L2274" s="370"/>
      <c r="M2274" s="444"/>
      <c r="N2274" s="451"/>
      <c r="EZ2274" s="337"/>
      <c r="FA2274" s="339"/>
      <c r="FB2274" s="432"/>
      <c r="FC2274" s="432"/>
      <c r="FD2274" s="432"/>
      <c r="FH2274" s="437" t="s">
        <v>76</v>
      </c>
      <c r="FJ2274" s="432"/>
      <c r="FK2274" s="432"/>
    </row>
    <row r="2275" spans="1:167" s="327" customFormat="1" ht="15" x14ac:dyDescent="0.25">
      <c r="A2275" s="433"/>
      <c r="B2275" s="439"/>
      <c r="C2275" s="455" t="s">
        <v>77</v>
      </c>
      <c r="D2275" s="455"/>
      <c r="E2275" s="455"/>
      <c r="F2275" s="456"/>
      <c r="G2275" s="457"/>
      <c r="H2275" s="457"/>
      <c r="I2275" s="457"/>
      <c r="J2275" s="458">
        <v>999.79</v>
      </c>
      <c r="K2275" s="457"/>
      <c r="L2275" s="458">
        <v>101.36</v>
      </c>
      <c r="M2275" s="457"/>
      <c r="N2275" s="460">
        <v>2763.91</v>
      </c>
      <c r="EZ2275" s="337"/>
      <c r="FA2275" s="339"/>
      <c r="FB2275" s="432"/>
      <c r="FC2275" s="432"/>
      <c r="FD2275" s="432"/>
      <c r="FI2275" s="437" t="s">
        <v>77</v>
      </c>
      <c r="FJ2275" s="432"/>
      <c r="FK2275" s="432"/>
    </row>
    <row r="2276" spans="1:167" s="327" customFormat="1" ht="15" x14ac:dyDescent="0.25">
      <c r="A2276" s="452"/>
      <c r="B2276" s="439"/>
      <c r="C2276" s="435" t="s">
        <v>78</v>
      </c>
      <c r="D2276" s="435"/>
      <c r="E2276" s="435"/>
      <c r="F2276" s="443"/>
      <c r="G2276" s="444"/>
      <c r="H2276" s="444"/>
      <c r="I2276" s="444"/>
      <c r="J2276" s="370"/>
      <c r="K2276" s="444"/>
      <c r="L2276" s="445">
        <v>39.44</v>
      </c>
      <c r="M2276" s="444"/>
      <c r="N2276" s="449">
        <v>2059.16</v>
      </c>
      <c r="EZ2276" s="337"/>
      <c r="FA2276" s="339"/>
      <c r="FB2276" s="432"/>
      <c r="FC2276" s="432"/>
      <c r="FD2276" s="432"/>
      <c r="FH2276" s="437" t="s">
        <v>78</v>
      </c>
      <c r="FJ2276" s="432"/>
      <c r="FK2276" s="432"/>
    </row>
    <row r="2277" spans="1:167" s="327" customFormat="1" ht="22.5" x14ac:dyDescent="0.25">
      <c r="A2277" s="452"/>
      <c r="B2277" s="439" t="s">
        <v>541</v>
      </c>
      <c r="C2277" s="435" t="s">
        <v>542</v>
      </c>
      <c r="D2277" s="435"/>
      <c r="E2277" s="435"/>
      <c r="F2277" s="443" t="s">
        <v>81</v>
      </c>
      <c r="G2277" s="450">
        <v>93</v>
      </c>
      <c r="H2277" s="444"/>
      <c r="I2277" s="450">
        <v>93</v>
      </c>
      <c r="J2277" s="370"/>
      <c r="K2277" s="444"/>
      <c r="L2277" s="445">
        <v>36.68</v>
      </c>
      <c r="M2277" s="444"/>
      <c r="N2277" s="449">
        <v>1915.02</v>
      </c>
      <c r="EZ2277" s="337"/>
      <c r="FA2277" s="339"/>
      <c r="FB2277" s="432"/>
      <c r="FC2277" s="432"/>
      <c r="FD2277" s="432"/>
      <c r="FH2277" s="437" t="s">
        <v>542</v>
      </c>
      <c r="FJ2277" s="432"/>
      <c r="FK2277" s="432"/>
    </row>
    <row r="2278" spans="1:167" s="327" customFormat="1" ht="45" x14ac:dyDescent="0.25">
      <c r="A2278" s="452"/>
      <c r="B2278" s="439" t="s">
        <v>543</v>
      </c>
      <c r="C2278" s="435" t="s">
        <v>544</v>
      </c>
      <c r="D2278" s="435"/>
      <c r="E2278" s="435"/>
      <c r="F2278" s="443" t="s">
        <v>81</v>
      </c>
      <c r="G2278" s="450">
        <v>62</v>
      </c>
      <c r="H2278" s="448">
        <v>0.85</v>
      </c>
      <c r="I2278" s="446">
        <v>52.7</v>
      </c>
      <c r="J2278" s="370"/>
      <c r="K2278" s="444"/>
      <c r="L2278" s="445">
        <v>20.78</v>
      </c>
      <c r="M2278" s="444"/>
      <c r="N2278" s="449">
        <v>1085.18</v>
      </c>
      <c r="EZ2278" s="337"/>
      <c r="FA2278" s="339"/>
      <c r="FB2278" s="432"/>
      <c r="FC2278" s="432"/>
      <c r="FD2278" s="432"/>
      <c r="FH2278" s="437" t="s">
        <v>544</v>
      </c>
      <c r="FJ2278" s="432"/>
      <c r="FK2278" s="432"/>
    </row>
    <row r="2279" spans="1:167" s="327" customFormat="1" ht="15" x14ac:dyDescent="0.25">
      <c r="A2279" s="461"/>
      <c r="B2279" s="462"/>
      <c r="C2279" s="425" t="s">
        <v>84</v>
      </c>
      <c r="D2279" s="425"/>
      <c r="E2279" s="425"/>
      <c r="F2279" s="426"/>
      <c r="G2279" s="427"/>
      <c r="H2279" s="427"/>
      <c r="I2279" s="427"/>
      <c r="J2279" s="430"/>
      <c r="K2279" s="427"/>
      <c r="L2279" s="467">
        <v>158.82</v>
      </c>
      <c r="M2279" s="457"/>
      <c r="N2279" s="464">
        <v>5764.11</v>
      </c>
      <c r="EZ2279" s="337"/>
      <c r="FA2279" s="339"/>
      <c r="FB2279" s="432"/>
      <c r="FC2279" s="432"/>
      <c r="FD2279" s="432"/>
      <c r="FJ2279" s="432" t="s">
        <v>84</v>
      </c>
      <c r="FK2279" s="432"/>
    </row>
    <row r="2280" spans="1:167" s="327" customFormat="1" ht="22.5" x14ac:dyDescent="0.25">
      <c r="A2280" s="423" t="s">
        <v>764</v>
      </c>
      <c r="B2280" s="424" t="s">
        <v>195</v>
      </c>
      <c r="C2280" s="425" t="s">
        <v>765</v>
      </c>
      <c r="D2280" s="425"/>
      <c r="E2280" s="425"/>
      <c r="F2280" s="426" t="s">
        <v>139</v>
      </c>
      <c r="G2280" s="427">
        <v>5.8000000000000003E-2</v>
      </c>
      <c r="H2280" s="428">
        <v>1</v>
      </c>
      <c r="I2280" s="429">
        <v>5.8000000000000003E-2</v>
      </c>
      <c r="J2280" s="430"/>
      <c r="K2280" s="427"/>
      <c r="L2280" s="430"/>
      <c r="M2280" s="483">
        <v>9.5</v>
      </c>
      <c r="N2280" s="431"/>
      <c r="EZ2280" s="337"/>
      <c r="FA2280" s="339"/>
      <c r="FB2280" s="432" t="s">
        <v>765</v>
      </c>
      <c r="FC2280" s="432" t="s">
        <v>4</v>
      </c>
      <c r="FD2280" s="432" t="s">
        <v>4</v>
      </c>
      <c r="FJ2280" s="432"/>
      <c r="FK2280" s="432"/>
    </row>
    <row r="2281" spans="1:167" s="327" customFormat="1" ht="15" x14ac:dyDescent="0.25">
      <c r="A2281" s="461"/>
      <c r="B2281" s="462"/>
      <c r="C2281" s="425" t="s">
        <v>84</v>
      </c>
      <c r="D2281" s="425"/>
      <c r="E2281" s="425"/>
      <c r="F2281" s="426"/>
      <c r="G2281" s="427"/>
      <c r="H2281" s="427"/>
      <c r="I2281" s="427"/>
      <c r="J2281" s="430"/>
      <c r="K2281" s="427"/>
      <c r="L2281" s="467">
        <v>0</v>
      </c>
      <c r="M2281" s="457"/>
      <c r="N2281" s="474">
        <v>0</v>
      </c>
      <c r="EZ2281" s="337"/>
      <c r="FA2281" s="339"/>
      <c r="FB2281" s="432"/>
      <c r="FC2281" s="432"/>
      <c r="FD2281" s="432"/>
      <c r="FJ2281" s="432" t="s">
        <v>84</v>
      </c>
      <c r="FK2281" s="432"/>
    </row>
    <row r="2282" spans="1:167" s="327" customFormat="1" ht="15" x14ac:dyDescent="0.25">
      <c r="A2282" s="420" t="s">
        <v>766</v>
      </c>
      <c r="B2282" s="421"/>
      <c r="C2282" s="421"/>
      <c r="D2282" s="421"/>
      <c r="E2282" s="421"/>
      <c r="F2282" s="421"/>
      <c r="G2282" s="421"/>
      <c r="H2282" s="421"/>
      <c r="I2282" s="421"/>
      <c r="J2282" s="421"/>
      <c r="K2282" s="421"/>
      <c r="L2282" s="421"/>
      <c r="M2282" s="421"/>
      <c r="N2282" s="422"/>
      <c r="EZ2282" s="337"/>
      <c r="FA2282" s="339" t="s">
        <v>766</v>
      </c>
      <c r="FB2282" s="432"/>
      <c r="FC2282" s="432"/>
      <c r="FD2282" s="432"/>
      <c r="FJ2282" s="432"/>
      <c r="FK2282" s="432"/>
    </row>
    <row r="2283" spans="1:167" s="327" customFormat="1" ht="101.25" x14ac:dyDescent="0.25">
      <c r="A2283" s="423" t="s">
        <v>767</v>
      </c>
      <c r="B2283" s="424" t="s">
        <v>768</v>
      </c>
      <c r="C2283" s="425" t="s">
        <v>769</v>
      </c>
      <c r="D2283" s="425"/>
      <c r="E2283" s="425"/>
      <c r="F2283" s="426" t="s">
        <v>60</v>
      </c>
      <c r="G2283" s="427">
        <v>0.43390000000000001</v>
      </c>
      <c r="H2283" s="428">
        <v>1</v>
      </c>
      <c r="I2283" s="468">
        <v>0.43390000000000001</v>
      </c>
      <c r="J2283" s="430"/>
      <c r="K2283" s="427"/>
      <c r="L2283" s="430"/>
      <c r="M2283" s="427"/>
      <c r="N2283" s="431"/>
      <c r="EZ2283" s="337"/>
      <c r="FA2283" s="339"/>
      <c r="FB2283" s="432" t="s">
        <v>769</v>
      </c>
      <c r="FC2283" s="432" t="s">
        <v>4</v>
      </c>
      <c r="FD2283" s="432" t="s">
        <v>4</v>
      </c>
      <c r="FJ2283" s="432"/>
      <c r="FK2283" s="432"/>
    </row>
    <row r="2284" spans="1:167" s="327" customFormat="1" ht="15" x14ac:dyDescent="0.25">
      <c r="A2284" s="433"/>
      <c r="B2284" s="434"/>
      <c r="C2284" s="435" t="s">
        <v>2211</v>
      </c>
      <c r="D2284" s="435"/>
      <c r="E2284" s="435"/>
      <c r="F2284" s="435"/>
      <c r="G2284" s="435"/>
      <c r="H2284" s="435"/>
      <c r="I2284" s="435"/>
      <c r="J2284" s="435"/>
      <c r="K2284" s="435"/>
      <c r="L2284" s="435"/>
      <c r="M2284" s="435"/>
      <c r="N2284" s="436"/>
      <c r="EZ2284" s="337"/>
      <c r="FA2284" s="339"/>
      <c r="FB2284" s="432"/>
      <c r="FC2284" s="432"/>
      <c r="FD2284" s="432"/>
      <c r="FE2284" s="437" t="s">
        <v>2211</v>
      </c>
      <c r="FJ2284" s="432"/>
      <c r="FK2284" s="432"/>
    </row>
    <row r="2285" spans="1:167" s="327" customFormat="1" ht="67.5" x14ac:dyDescent="0.25">
      <c r="A2285" s="438"/>
      <c r="B2285" s="439" t="s">
        <v>61</v>
      </c>
      <c r="C2285" s="440" t="s">
        <v>62</v>
      </c>
      <c r="D2285" s="440"/>
      <c r="E2285" s="440"/>
      <c r="F2285" s="440"/>
      <c r="G2285" s="440"/>
      <c r="H2285" s="440"/>
      <c r="I2285" s="440"/>
      <c r="J2285" s="440"/>
      <c r="K2285" s="440"/>
      <c r="L2285" s="440"/>
      <c r="M2285" s="440"/>
      <c r="N2285" s="441"/>
      <c r="EZ2285" s="337"/>
      <c r="FA2285" s="339"/>
      <c r="FB2285" s="432"/>
      <c r="FC2285" s="432"/>
      <c r="FD2285" s="432"/>
      <c r="FF2285" s="437" t="s">
        <v>62</v>
      </c>
      <c r="FJ2285" s="432"/>
      <c r="FK2285" s="432"/>
    </row>
    <row r="2286" spans="1:167" s="327" customFormat="1" ht="67.5" x14ac:dyDescent="0.25">
      <c r="A2286" s="438"/>
      <c r="B2286" s="439" t="s">
        <v>63</v>
      </c>
      <c r="C2286" s="440" t="s">
        <v>64</v>
      </c>
      <c r="D2286" s="440"/>
      <c r="E2286" s="440"/>
      <c r="F2286" s="440"/>
      <c r="G2286" s="440"/>
      <c r="H2286" s="440"/>
      <c r="I2286" s="440"/>
      <c r="J2286" s="440"/>
      <c r="K2286" s="440"/>
      <c r="L2286" s="440"/>
      <c r="M2286" s="440"/>
      <c r="N2286" s="441"/>
      <c r="EZ2286" s="337"/>
      <c r="FA2286" s="339"/>
      <c r="FB2286" s="432"/>
      <c r="FC2286" s="432"/>
      <c r="FD2286" s="432"/>
      <c r="FF2286" s="437" t="s">
        <v>64</v>
      </c>
      <c r="FJ2286" s="432"/>
      <c r="FK2286" s="432"/>
    </row>
    <row r="2287" spans="1:167" s="327" customFormat="1" ht="33.75" x14ac:dyDescent="0.25">
      <c r="A2287" s="438"/>
      <c r="B2287" s="439" t="s">
        <v>92</v>
      </c>
      <c r="C2287" s="440" t="s">
        <v>93</v>
      </c>
      <c r="D2287" s="440"/>
      <c r="E2287" s="440"/>
      <c r="F2287" s="440"/>
      <c r="G2287" s="440"/>
      <c r="H2287" s="440"/>
      <c r="I2287" s="440"/>
      <c r="J2287" s="440"/>
      <c r="K2287" s="440"/>
      <c r="L2287" s="440"/>
      <c r="M2287" s="440"/>
      <c r="N2287" s="441"/>
      <c r="EZ2287" s="337"/>
      <c r="FA2287" s="339"/>
      <c r="FB2287" s="432"/>
      <c r="FC2287" s="432"/>
      <c r="FD2287" s="432"/>
      <c r="FF2287" s="437" t="s">
        <v>93</v>
      </c>
      <c r="FJ2287" s="432"/>
      <c r="FK2287" s="432"/>
    </row>
    <row r="2288" spans="1:167" s="327" customFormat="1" ht="15" x14ac:dyDescent="0.25">
      <c r="A2288" s="442"/>
      <c r="B2288" s="439" t="s">
        <v>57</v>
      </c>
      <c r="C2288" s="435" t="s">
        <v>67</v>
      </c>
      <c r="D2288" s="435"/>
      <c r="E2288" s="435"/>
      <c r="F2288" s="443"/>
      <c r="G2288" s="444"/>
      <c r="H2288" s="444"/>
      <c r="I2288" s="444"/>
      <c r="J2288" s="447">
        <v>1687.26</v>
      </c>
      <c r="K2288" s="470">
        <v>1.7250000000000001</v>
      </c>
      <c r="L2288" s="447">
        <v>1262.8800000000001</v>
      </c>
      <c r="M2288" s="448">
        <v>52.21</v>
      </c>
      <c r="N2288" s="449">
        <v>65934.960000000006</v>
      </c>
      <c r="EZ2288" s="337"/>
      <c r="FA2288" s="339"/>
      <c r="FB2288" s="432"/>
      <c r="FC2288" s="432"/>
      <c r="FD2288" s="432"/>
      <c r="FG2288" s="437" t="s">
        <v>67</v>
      </c>
      <c r="FJ2288" s="432"/>
      <c r="FK2288" s="432"/>
    </row>
    <row r="2289" spans="1:167" s="327" customFormat="1" ht="15" x14ac:dyDescent="0.25">
      <c r="A2289" s="442"/>
      <c r="B2289" s="439" t="s">
        <v>68</v>
      </c>
      <c r="C2289" s="435" t="s">
        <v>69</v>
      </c>
      <c r="D2289" s="435"/>
      <c r="E2289" s="435"/>
      <c r="F2289" s="443"/>
      <c r="G2289" s="444"/>
      <c r="H2289" s="444"/>
      <c r="I2289" s="444"/>
      <c r="J2289" s="445">
        <v>64.38</v>
      </c>
      <c r="K2289" s="470">
        <v>1.875</v>
      </c>
      <c r="L2289" s="445">
        <v>52.38</v>
      </c>
      <c r="M2289" s="448">
        <v>15.71</v>
      </c>
      <c r="N2289" s="472">
        <v>822.89</v>
      </c>
      <c r="EZ2289" s="337"/>
      <c r="FA2289" s="339"/>
      <c r="FB2289" s="432"/>
      <c r="FC2289" s="432"/>
      <c r="FD2289" s="432"/>
      <c r="FG2289" s="437" t="s">
        <v>69</v>
      </c>
      <c r="FJ2289" s="432"/>
      <c r="FK2289" s="432"/>
    </row>
    <row r="2290" spans="1:167" s="327" customFormat="1" ht="15" x14ac:dyDescent="0.25">
      <c r="A2290" s="442"/>
      <c r="B2290" s="439" t="s">
        <v>70</v>
      </c>
      <c r="C2290" s="435" t="s">
        <v>71</v>
      </c>
      <c r="D2290" s="435"/>
      <c r="E2290" s="435"/>
      <c r="F2290" s="443"/>
      <c r="G2290" s="444"/>
      <c r="H2290" s="444"/>
      <c r="I2290" s="444"/>
      <c r="J2290" s="445">
        <v>14.42</v>
      </c>
      <c r="K2290" s="470">
        <v>1.875</v>
      </c>
      <c r="L2290" s="445">
        <v>11.73</v>
      </c>
      <c r="M2290" s="448">
        <v>52.21</v>
      </c>
      <c r="N2290" s="472">
        <v>612.41999999999996</v>
      </c>
      <c r="EZ2290" s="337"/>
      <c r="FA2290" s="339"/>
      <c r="FB2290" s="432"/>
      <c r="FC2290" s="432"/>
      <c r="FD2290" s="432"/>
      <c r="FG2290" s="437" t="s">
        <v>71</v>
      </c>
      <c r="FJ2290" s="432"/>
      <c r="FK2290" s="432"/>
    </row>
    <row r="2291" spans="1:167" s="327" customFormat="1" ht="15" x14ac:dyDescent="0.25">
      <c r="A2291" s="442"/>
      <c r="B2291" s="439" t="s">
        <v>72</v>
      </c>
      <c r="C2291" s="435" t="s">
        <v>73</v>
      </c>
      <c r="D2291" s="435"/>
      <c r="E2291" s="435"/>
      <c r="F2291" s="443"/>
      <c r="G2291" s="444"/>
      <c r="H2291" s="444"/>
      <c r="I2291" s="444"/>
      <c r="J2291" s="447">
        <v>8047.86</v>
      </c>
      <c r="K2291" s="444"/>
      <c r="L2291" s="447">
        <v>3491.97</v>
      </c>
      <c r="M2291" s="446">
        <v>9.5</v>
      </c>
      <c r="N2291" s="449">
        <v>33173.72</v>
      </c>
      <c r="EZ2291" s="337"/>
      <c r="FA2291" s="339"/>
      <c r="FB2291" s="432"/>
      <c r="FC2291" s="432"/>
      <c r="FD2291" s="432"/>
      <c r="FG2291" s="437" t="s">
        <v>73</v>
      </c>
      <c r="FJ2291" s="432"/>
      <c r="FK2291" s="432"/>
    </row>
    <row r="2292" spans="1:167" s="327" customFormat="1" ht="15" x14ac:dyDescent="0.25">
      <c r="A2292" s="452"/>
      <c r="B2292" s="439"/>
      <c r="C2292" s="435" t="s">
        <v>74</v>
      </c>
      <c r="D2292" s="435"/>
      <c r="E2292" s="435"/>
      <c r="F2292" s="443" t="s">
        <v>75</v>
      </c>
      <c r="G2292" s="448">
        <v>177.42</v>
      </c>
      <c r="H2292" s="470">
        <v>1.7250000000000001</v>
      </c>
      <c r="I2292" s="469">
        <v>132.79487810000001</v>
      </c>
      <c r="J2292" s="370"/>
      <c r="K2292" s="444"/>
      <c r="L2292" s="370"/>
      <c r="M2292" s="444"/>
      <c r="N2292" s="451"/>
      <c r="EZ2292" s="337"/>
      <c r="FA2292" s="339"/>
      <c r="FB2292" s="432"/>
      <c r="FC2292" s="432"/>
      <c r="FD2292" s="432"/>
      <c r="FH2292" s="437" t="s">
        <v>74</v>
      </c>
      <c r="FJ2292" s="432"/>
      <c r="FK2292" s="432"/>
    </row>
    <row r="2293" spans="1:167" s="327" customFormat="1" ht="15" x14ac:dyDescent="0.25">
      <c r="A2293" s="452"/>
      <c r="B2293" s="439"/>
      <c r="C2293" s="435" t="s">
        <v>76</v>
      </c>
      <c r="D2293" s="435"/>
      <c r="E2293" s="435"/>
      <c r="F2293" s="443" t="s">
        <v>75</v>
      </c>
      <c r="G2293" s="448">
        <v>1.1100000000000001</v>
      </c>
      <c r="H2293" s="470">
        <v>1.875</v>
      </c>
      <c r="I2293" s="469">
        <v>0.90305440000000003</v>
      </c>
      <c r="J2293" s="370"/>
      <c r="K2293" s="444"/>
      <c r="L2293" s="370"/>
      <c r="M2293" s="444"/>
      <c r="N2293" s="451"/>
      <c r="EZ2293" s="337"/>
      <c r="FA2293" s="339"/>
      <c r="FB2293" s="432"/>
      <c r="FC2293" s="432"/>
      <c r="FD2293" s="432"/>
      <c r="FH2293" s="437" t="s">
        <v>76</v>
      </c>
      <c r="FJ2293" s="432"/>
      <c r="FK2293" s="432"/>
    </row>
    <row r="2294" spans="1:167" s="327" customFormat="1" ht="15" x14ac:dyDescent="0.25">
      <c r="A2294" s="433"/>
      <c r="B2294" s="439"/>
      <c r="C2294" s="455" t="s">
        <v>77</v>
      </c>
      <c r="D2294" s="455"/>
      <c r="E2294" s="455"/>
      <c r="F2294" s="456"/>
      <c r="G2294" s="457"/>
      <c r="H2294" s="457"/>
      <c r="I2294" s="457"/>
      <c r="J2294" s="459">
        <v>9799.5</v>
      </c>
      <c r="K2294" s="457"/>
      <c r="L2294" s="459">
        <v>4807.2299999999996</v>
      </c>
      <c r="M2294" s="457"/>
      <c r="N2294" s="460">
        <v>99931.57</v>
      </c>
      <c r="EZ2294" s="337"/>
      <c r="FA2294" s="339"/>
      <c r="FB2294" s="432"/>
      <c r="FC2294" s="432"/>
      <c r="FD2294" s="432"/>
      <c r="FI2294" s="437" t="s">
        <v>77</v>
      </c>
      <c r="FJ2294" s="432"/>
      <c r="FK2294" s="432"/>
    </row>
    <row r="2295" spans="1:167" s="327" customFormat="1" ht="15" x14ac:dyDescent="0.25">
      <c r="A2295" s="452"/>
      <c r="B2295" s="439"/>
      <c r="C2295" s="435" t="s">
        <v>78</v>
      </c>
      <c r="D2295" s="435"/>
      <c r="E2295" s="435"/>
      <c r="F2295" s="443"/>
      <c r="G2295" s="444"/>
      <c r="H2295" s="444"/>
      <c r="I2295" s="444"/>
      <c r="J2295" s="370"/>
      <c r="K2295" s="444"/>
      <c r="L2295" s="447">
        <v>1274.6099999999999</v>
      </c>
      <c r="M2295" s="444"/>
      <c r="N2295" s="449">
        <v>66547.38</v>
      </c>
      <c r="EZ2295" s="337"/>
      <c r="FA2295" s="339"/>
      <c r="FB2295" s="432"/>
      <c r="FC2295" s="432"/>
      <c r="FD2295" s="432"/>
      <c r="FH2295" s="437" t="s">
        <v>78</v>
      </c>
      <c r="FJ2295" s="432"/>
      <c r="FK2295" s="432"/>
    </row>
    <row r="2296" spans="1:167" s="327" customFormat="1" ht="22.5" x14ac:dyDescent="0.25">
      <c r="A2296" s="452"/>
      <c r="B2296" s="439" t="s">
        <v>541</v>
      </c>
      <c r="C2296" s="435" t="s">
        <v>542</v>
      </c>
      <c r="D2296" s="435"/>
      <c r="E2296" s="435"/>
      <c r="F2296" s="443" t="s">
        <v>81</v>
      </c>
      <c r="G2296" s="450">
        <v>93</v>
      </c>
      <c r="H2296" s="444"/>
      <c r="I2296" s="450">
        <v>93</v>
      </c>
      <c r="J2296" s="370"/>
      <c r="K2296" s="444"/>
      <c r="L2296" s="447">
        <v>1185.3900000000001</v>
      </c>
      <c r="M2296" s="444"/>
      <c r="N2296" s="449">
        <v>61889.06</v>
      </c>
      <c r="EZ2296" s="337"/>
      <c r="FA2296" s="339"/>
      <c r="FB2296" s="432"/>
      <c r="FC2296" s="432"/>
      <c r="FD2296" s="432"/>
      <c r="FH2296" s="437" t="s">
        <v>542</v>
      </c>
      <c r="FJ2296" s="432"/>
      <c r="FK2296" s="432"/>
    </row>
    <row r="2297" spans="1:167" s="327" customFormat="1" ht="45" x14ac:dyDescent="0.25">
      <c r="A2297" s="452"/>
      <c r="B2297" s="439" t="s">
        <v>543</v>
      </c>
      <c r="C2297" s="435" t="s">
        <v>544</v>
      </c>
      <c r="D2297" s="435"/>
      <c r="E2297" s="435"/>
      <c r="F2297" s="443" t="s">
        <v>81</v>
      </c>
      <c r="G2297" s="450">
        <v>62</v>
      </c>
      <c r="H2297" s="448">
        <v>0.85</v>
      </c>
      <c r="I2297" s="446">
        <v>52.7</v>
      </c>
      <c r="J2297" s="370"/>
      <c r="K2297" s="444"/>
      <c r="L2297" s="445">
        <v>671.72</v>
      </c>
      <c r="M2297" s="444"/>
      <c r="N2297" s="449">
        <v>35070.47</v>
      </c>
      <c r="EZ2297" s="337"/>
      <c r="FA2297" s="339"/>
      <c r="FB2297" s="432"/>
      <c r="FC2297" s="432"/>
      <c r="FD2297" s="432"/>
      <c r="FH2297" s="437" t="s">
        <v>544</v>
      </c>
      <c r="FJ2297" s="432"/>
      <c r="FK2297" s="432"/>
    </row>
    <row r="2298" spans="1:167" s="327" customFormat="1" ht="15" x14ac:dyDescent="0.25">
      <c r="A2298" s="461"/>
      <c r="B2298" s="462"/>
      <c r="C2298" s="425" t="s">
        <v>84</v>
      </c>
      <c r="D2298" s="425"/>
      <c r="E2298" s="425"/>
      <c r="F2298" s="426"/>
      <c r="G2298" s="427"/>
      <c r="H2298" s="427"/>
      <c r="I2298" s="427"/>
      <c r="J2298" s="430"/>
      <c r="K2298" s="427"/>
      <c r="L2298" s="463">
        <v>6664.34</v>
      </c>
      <c r="M2298" s="457"/>
      <c r="N2298" s="464">
        <v>196891.1</v>
      </c>
      <c r="EZ2298" s="337"/>
      <c r="FA2298" s="339"/>
      <c r="FB2298" s="432"/>
      <c r="FC2298" s="432"/>
      <c r="FD2298" s="432"/>
      <c r="FJ2298" s="432" t="s">
        <v>84</v>
      </c>
      <c r="FK2298" s="432"/>
    </row>
    <row r="2299" spans="1:167" s="327" customFormat="1" ht="15" x14ac:dyDescent="0.25">
      <c r="A2299" s="423" t="s">
        <v>770</v>
      </c>
      <c r="B2299" s="424" t="s">
        <v>195</v>
      </c>
      <c r="C2299" s="425" t="s">
        <v>771</v>
      </c>
      <c r="D2299" s="425"/>
      <c r="E2299" s="425"/>
      <c r="F2299" s="426" t="s">
        <v>104</v>
      </c>
      <c r="G2299" s="427">
        <v>32</v>
      </c>
      <c r="H2299" s="428">
        <v>1</v>
      </c>
      <c r="I2299" s="428">
        <v>32</v>
      </c>
      <c r="J2299" s="430"/>
      <c r="K2299" s="427"/>
      <c r="L2299" s="430"/>
      <c r="M2299" s="483">
        <v>9.5</v>
      </c>
      <c r="N2299" s="431"/>
      <c r="EZ2299" s="337"/>
      <c r="FA2299" s="339"/>
      <c r="FB2299" s="432" t="s">
        <v>771</v>
      </c>
      <c r="FC2299" s="432" t="s">
        <v>4</v>
      </c>
      <c r="FD2299" s="432" t="s">
        <v>4</v>
      </c>
      <c r="FJ2299" s="432"/>
      <c r="FK2299" s="432"/>
    </row>
    <row r="2300" spans="1:167" s="327" customFormat="1" ht="15" x14ac:dyDescent="0.25">
      <c r="A2300" s="461"/>
      <c r="B2300" s="462"/>
      <c r="C2300" s="425" t="s">
        <v>84</v>
      </c>
      <c r="D2300" s="425"/>
      <c r="E2300" s="425"/>
      <c r="F2300" s="426"/>
      <c r="G2300" s="427"/>
      <c r="H2300" s="427"/>
      <c r="I2300" s="427"/>
      <c r="J2300" s="430"/>
      <c r="K2300" s="427"/>
      <c r="L2300" s="467">
        <v>0</v>
      </c>
      <c r="M2300" s="457"/>
      <c r="N2300" s="474">
        <v>0</v>
      </c>
      <c r="EZ2300" s="337"/>
      <c r="FA2300" s="339"/>
      <c r="FB2300" s="432"/>
      <c r="FC2300" s="432"/>
      <c r="FD2300" s="432"/>
      <c r="FJ2300" s="432" t="s">
        <v>84</v>
      </c>
      <c r="FK2300" s="432"/>
    </row>
    <row r="2301" spans="1:167" s="327" customFormat="1" ht="123.75" x14ac:dyDescent="0.25">
      <c r="A2301" s="423" t="s">
        <v>772</v>
      </c>
      <c r="B2301" s="424" t="s">
        <v>773</v>
      </c>
      <c r="C2301" s="425" t="s">
        <v>774</v>
      </c>
      <c r="D2301" s="425"/>
      <c r="E2301" s="425"/>
      <c r="F2301" s="426" t="s">
        <v>60</v>
      </c>
      <c r="G2301" s="427">
        <v>0.43390000000000001</v>
      </c>
      <c r="H2301" s="428">
        <v>1</v>
      </c>
      <c r="I2301" s="468">
        <v>0.43390000000000001</v>
      </c>
      <c r="J2301" s="430"/>
      <c r="K2301" s="427"/>
      <c r="L2301" s="430"/>
      <c r="M2301" s="427"/>
      <c r="N2301" s="431"/>
      <c r="EZ2301" s="337"/>
      <c r="FA2301" s="339"/>
      <c r="FB2301" s="432" t="s">
        <v>774</v>
      </c>
      <c r="FC2301" s="432" t="s">
        <v>4</v>
      </c>
      <c r="FD2301" s="432" t="s">
        <v>4</v>
      </c>
      <c r="FJ2301" s="432"/>
      <c r="FK2301" s="432"/>
    </row>
    <row r="2302" spans="1:167" s="327" customFormat="1" ht="15" x14ac:dyDescent="0.25">
      <c r="A2302" s="433"/>
      <c r="B2302" s="434"/>
      <c r="C2302" s="435" t="s">
        <v>2211</v>
      </c>
      <c r="D2302" s="435"/>
      <c r="E2302" s="435"/>
      <c r="F2302" s="435"/>
      <c r="G2302" s="435"/>
      <c r="H2302" s="435"/>
      <c r="I2302" s="435"/>
      <c r="J2302" s="435"/>
      <c r="K2302" s="435"/>
      <c r="L2302" s="435"/>
      <c r="M2302" s="435"/>
      <c r="N2302" s="436"/>
      <c r="EZ2302" s="337"/>
      <c r="FA2302" s="339"/>
      <c r="FB2302" s="432"/>
      <c r="FC2302" s="432"/>
      <c r="FD2302" s="432"/>
      <c r="FE2302" s="437" t="s">
        <v>2211</v>
      </c>
      <c r="FJ2302" s="432"/>
      <c r="FK2302" s="432"/>
    </row>
    <row r="2303" spans="1:167" s="327" customFormat="1" ht="67.5" x14ac:dyDescent="0.25">
      <c r="A2303" s="438"/>
      <c r="B2303" s="439" t="s">
        <v>61</v>
      </c>
      <c r="C2303" s="440" t="s">
        <v>62</v>
      </c>
      <c r="D2303" s="440"/>
      <c r="E2303" s="440"/>
      <c r="F2303" s="440"/>
      <c r="G2303" s="440"/>
      <c r="H2303" s="440"/>
      <c r="I2303" s="440"/>
      <c r="J2303" s="440"/>
      <c r="K2303" s="440"/>
      <c r="L2303" s="440"/>
      <c r="M2303" s="440"/>
      <c r="N2303" s="441"/>
      <c r="EZ2303" s="337"/>
      <c r="FA2303" s="339"/>
      <c r="FB2303" s="432"/>
      <c r="FC2303" s="432"/>
      <c r="FD2303" s="432"/>
      <c r="FF2303" s="437" t="s">
        <v>62</v>
      </c>
      <c r="FJ2303" s="432"/>
      <c r="FK2303" s="432"/>
    </row>
    <row r="2304" spans="1:167" s="327" customFormat="1" ht="67.5" x14ac:dyDescent="0.25">
      <c r="A2304" s="438"/>
      <c r="B2304" s="439" t="s">
        <v>63</v>
      </c>
      <c r="C2304" s="440" t="s">
        <v>64</v>
      </c>
      <c r="D2304" s="440"/>
      <c r="E2304" s="440"/>
      <c r="F2304" s="440"/>
      <c r="G2304" s="440"/>
      <c r="H2304" s="440"/>
      <c r="I2304" s="440"/>
      <c r="J2304" s="440"/>
      <c r="K2304" s="440"/>
      <c r="L2304" s="440"/>
      <c r="M2304" s="440"/>
      <c r="N2304" s="441"/>
      <c r="EZ2304" s="337"/>
      <c r="FA2304" s="339"/>
      <c r="FB2304" s="432"/>
      <c r="FC2304" s="432"/>
      <c r="FD2304" s="432"/>
      <c r="FF2304" s="437" t="s">
        <v>64</v>
      </c>
      <c r="FJ2304" s="432"/>
      <c r="FK2304" s="432"/>
    </row>
    <row r="2305" spans="1:167" s="327" customFormat="1" ht="33.75" x14ac:dyDescent="0.25">
      <c r="A2305" s="438"/>
      <c r="B2305" s="439" t="s">
        <v>92</v>
      </c>
      <c r="C2305" s="440" t="s">
        <v>93</v>
      </c>
      <c r="D2305" s="440"/>
      <c r="E2305" s="440"/>
      <c r="F2305" s="440"/>
      <c r="G2305" s="440"/>
      <c r="H2305" s="440"/>
      <c r="I2305" s="440"/>
      <c r="J2305" s="440"/>
      <c r="K2305" s="440"/>
      <c r="L2305" s="440"/>
      <c r="M2305" s="440"/>
      <c r="N2305" s="441"/>
      <c r="EZ2305" s="337"/>
      <c r="FA2305" s="339"/>
      <c r="FB2305" s="432"/>
      <c r="FC2305" s="432"/>
      <c r="FD2305" s="432"/>
      <c r="FF2305" s="437" t="s">
        <v>93</v>
      </c>
      <c r="FJ2305" s="432"/>
      <c r="FK2305" s="432"/>
    </row>
    <row r="2306" spans="1:167" s="327" customFormat="1" ht="15" x14ac:dyDescent="0.25">
      <c r="A2306" s="442"/>
      <c r="B2306" s="439" t="s">
        <v>57</v>
      </c>
      <c r="C2306" s="435" t="s">
        <v>67</v>
      </c>
      <c r="D2306" s="435"/>
      <c r="E2306" s="435"/>
      <c r="F2306" s="443"/>
      <c r="G2306" s="444"/>
      <c r="H2306" s="444"/>
      <c r="I2306" s="444"/>
      <c r="J2306" s="447">
        <v>2243.31</v>
      </c>
      <c r="K2306" s="470">
        <v>1.7250000000000001</v>
      </c>
      <c r="L2306" s="447">
        <v>1679.07</v>
      </c>
      <c r="M2306" s="448">
        <v>52.21</v>
      </c>
      <c r="N2306" s="449">
        <v>87664.24</v>
      </c>
      <c r="EZ2306" s="337"/>
      <c r="FA2306" s="339"/>
      <c r="FB2306" s="432"/>
      <c r="FC2306" s="432"/>
      <c r="FD2306" s="432"/>
      <c r="FG2306" s="437" t="s">
        <v>67</v>
      </c>
      <c r="FJ2306" s="432"/>
      <c r="FK2306" s="432"/>
    </row>
    <row r="2307" spans="1:167" s="327" customFormat="1" ht="15" x14ac:dyDescent="0.25">
      <c r="A2307" s="442"/>
      <c r="B2307" s="439" t="s">
        <v>68</v>
      </c>
      <c r="C2307" s="435" t="s">
        <v>69</v>
      </c>
      <c r="D2307" s="435"/>
      <c r="E2307" s="435"/>
      <c r="F2307" s="443"/>
      <c r="G2307" s="444"/>
      <c r="H2307" s="444"/>
      <c r="I2307" s="444"/>
      <c r="J2307" s="445">
        <v>64.38</v>
      </c>
      <c r="K2307" s="470">
        <v>1.875</v>
      </c>
      <c r="L2307" s="445">
        <v>52.38</v>
      </c>
      <c r="M2307" s="448">
        <v>15.71</v>
      </c>
      <c r="N2307" s="472">
        <v>822.89</v>
      </c>
      <c r="EZ2307" s="337"/>
      <c r="FA2307" s="339"/>
      <c r="FB2307" s="432"/>
      <c r="FC2307" s="432"/>
      <c r="FD2307" s="432"/>
      <c r="FG2307" s="437" t="s">
        <v>69</v>
      </c>
      <c r="FJ2307" s="432"/>
      <c r="FK2307" s="432"/>
    </row>
    <row r="2308" spans="1:167" s="327" customFormat="1" ht="15" x14ac:dyDescent="0.25">
      <c r="A2308" s="442"/>
      <c r="B2308" s="439" t="s">
        <v>70</v>
      </c>
      <c r="C2308" s="435" t="s">
        <v>71</v>
      </c>
      <c r="D2308" s="435"/>
      <c r="E2308" s="435"/>
      <c r="F2308" s="443"/>
      <c r="G2308" s="444"/>
      <c r="H2308" s="444"/>
      <c r="I2308" s="444"/>
      <c r="J2308" s="445">
        <v>14.42</v>
      </c>
      <c r="K2308" s="470">
        <v>1.875</v>
      </c>
      <c r="L2308" s="445">
        <v>11.73</v>
      </c>
      <c r="M2308" s="448">
        <v>52.21</v>
      </c>
      <c r="N2308" s="472">
        <v>612.41999999999996</v>
      </c>
      <c r="EZ2308" s="337"/>
      <c r="FA2308" s="339"/>
      <c r="FB2308" s="432"/>
      <c r="FC2308" s="432"/>
      <c r="FD2308" s="432"/>
      <c r="FG2308" s="437" t="s">
        <v>71</v>
      </c>
      <c r="FJ2308" s="432"/>
      <c r="FK2308" s="432"/>
    </row>
    <row r="2309" spans="1:167" s="327" customFormat="1" ht="15" x14ac:dyDescent="0.25">
      <c r="A2309" s="442"/>
      <c r="B2309" s="439" t="s">
        <v>72</v>
      </c>
      <c r="C2309" s="435" t="s">
        <v>73</v>
      </c>
      <c r="D2309" s="435"/>
      <c r="E2309" s="435"/>
      <c r="F2309" s="443"/>
      <c r="G2309" s="444"/>
      <c r="H2309" s="444"/>
      <c r="I2309" s="444"/>
      <c r="J2309" s="447">
        <v>8047.86</v>
      </c>
      <c r="K2309" s="444"/>
      <c r="L2309" s="447">
        <v>3491.97</v>
      </c>
      <c r="M2309" s="446">
        <v>9.5</v>
      </c>
      <c r="N2309" s="449">
        <v>33173.72</v>
      </c>
      <c r="EZ2309" s="337"/>
      <c r="FA2309" s="339"/>
      <c r="FB2309" s="432"/>
      <c r="FC2309" s="432"/>
      <c r="FD2309" s="432"/>
      <c r="FG2309" s="437" t="s">
        <v>73</v>
      </c>
      <c r="FJ2309" s="432"/>
      <c r="FK2309" s="432"/>
    </row>
    <row r="2310" spans="1:167" s="327" customFormat="1" ht="15" x14ac:dyDescent="0.25">
      <c r="A2310" s="452"/>
      <c r="B2310" s="439"/>
      <c r="C2310" s="435" t="s">
        <v>74</v>
      </c>
      <c r="D2310" s="435"/>
      <c r="E2310" s="435"/>
      <c r="F2310" s="443" t="s">
        <v>75</v>
      </c>
      <c r="G2310" s="448">
        <v>235.89</v>
      </c>
      <c r="H2310" s="470">
        <v>1.7250000000000001</v>
      </c>
      <c r="I2310" s="469">
        <v>176.5583575</v>
      </c>
      <c r="J2310" s="370"/>
      <c r="K2310" s="444"/>
      <c r="L2310" s="370"/>
      <c r="M2310" s="444"/>
      <c r="N2310" s="451"/>
      <c r="EZ2310" s="337"/>
      <c r="FA2310" s="339"/>
      <c r="FB2310" s="432"/>
      <c r="FC2310" s="432"/>
      <c r="FD2310" s="432"/>
      <c r="FH2310" s="437" t="s">
        <v>74</v>
      </c>
      <c r="FJ2310" s="432"/>
      <c r="FK2310" s="432"/>
    </row>
    <row r="2311" spans="1:167" s="327" customFormat="1" ht="15" x14ac:dyDescent="0.25">
      <c r="A2311" s="452"/>
      <c r="B2311" s="439"/>
      <c r="C2311" s="435" t="s">
        <v>76</v>
      </c>
      <c r="D2311" s="435"/>
      <c r="E2311" s="435"/>
      <c r="F2311" s="443" t="s">
        <v>75</v>
      </c>
      <c r="G2311" s="448">
        <v>1.1100000000000001</v>
      </c>
      <c r="H2311" s="470">
        <v>1.875</v>
      </c>
      <c r="I2311" s="469">
        <v>0.90305440000000003</v>
      </c>
      <c r="J2311" s="370"/>
      <c r="K2311" s="444"/>
      <c r="L2311" s="370"/>
      <c r="M2311" s="444"/>
      <c r="N2311" s="451"/>
      <c r="EZ2311" s="337"/>
      <c r="FA2311" s="339"/>
      <c r="FB2311" s="432"/>
      <c r="FC2311" s="432"/>
      <c r="FD2311" s="432"/>
      <c r="FH2311" s="437" t="s">
        <v>76</v>
      </c>
      <c r="FJ2311" s="432"/>
      <c r="FK2311" s="432"/>
    </row>
    <row r="2312" spans="1:167" s="327" customFormat="1" ht="15" x14ac:dyDescent="0.25">
      <c r="A2312" s="433"/>
      <c r="B2312" s="439"/>
      <c r="C2312" s="455" t="s">
        <v>77</v>
      </c>
      <c r="D2312" s="455"/>
      <c r="E2312" s="455"/>
      <c r="F2312" s="456"/>
      <c r="G2312" s="457"/>
      <c r="H2312" s="457"/>
      <c r="I2312" s="457"/>
      <c r="J2312" s="459">
        <v>10355.549999999999</v>
      </c>
      <c r="K2312" s="457"/>
      <c r="L2312" s="459">
        <v>5223.42</v>
      </c>
      <c r="M2312" s="457"/>
      <c r="N2312" s="460">
        <v>121660.85</v>
      </c>
      <c r="EZ2312" s="337"/>
      <c r="FA2312" s="339"/>
      <c r="FB2312" s="432"/>
      <c r="FC2312" s="432"/>
      <c r="FD2312" s="432"/>
      <c r="FI2312" s="437" t="s">
        <v>77</v>
      </c>
      <c r="FJ2312" s="432"/>
      <c r="FK2312" s="432"/>
    </row>
    <row r="2313" spans="1:167" s="327" customFormat="1" ht="15" x14ac:dyDescent="0.25">
      <c r="A2313" s="452"/>
      <c r="B2313" s="439"/>
      <c r="C2313" s="435" t="s">
        <v>78</v>
      </c>
      <c r="D2313" s="435"/>
      <c r="E2313" s="435"/>
      <c r="F2313" s="443"/>
      <c r="G2313" s="444"/>
      <c r="H2313" s="444"/>
      <c r="I2313" s="444"/>
      <c r="J2313" s="370"/>
      <c r="K2313" s="444"/>
      <c r="L2313" s="447">
        <v>1690.8</v>
      </c>
      <c r="M2313" s="444"/>
      <c r="N2313" s="449">
        <v>88276.66</v>
      </c>
      <c r="EZ2313" s="337"/>
      <c r="FA2313" s="339"/>
      <c r="FB2313" s="432"/>
      <c r="FC2313" s="432"/>
      <c r="FD2313" s="432"/>
      <c r="FH2313" s="437" t="s">
        <v>78</v>
      </c>
      <c r="FJ2313" s="432"/>
      <c r="FK2313" s="432"/>
    </row>
    <row r="2314" spans="1:167" s="327" customFormat="1" ht="22.5" x14ac:dyDescent="0.25">
      <c r="A2314" s="452"/>
      <c r="B2314" s="439" t="s">
        <v>541</v>
      </c>
      <c r="C2314" s="435" t="s">
        <v>542</v>
      </c>
      <c r="D2314" s="435"/>
      <c r="E2314" s="435"/>
      <c r="F2314" s="443" t="s">
        <v>81</v>
      </c>
      <c r="G2314" s="450">
        <v>93</v>
      </c>
      <c r="H2314" s="444"/>
      <c r="I2314" s="450">
        <v>93</v>
      </c>
      <c r="J2314" s="370"/>
      <c r="K2314" s="444"/>
      <c r="L2314" s="447">
        <v>1572.44</v>
      </c>
      <c r="M2314" s="444"/>
      <c r="N2314" s="449">
        <v>82097.289999999994</v>
      </c>
      <c r="EZ2314" s="337"/>
      <c r="FA2314" s="339"/>
      <c r="FB2314" s="432"/>
      <c r="FC2314" s="432"/>
      <c r="FD2314" s="432"/>
      <c r="FH2314" s="437" t="s">
        <v>542</v>
      </c>
      <c r="FJ2314" s="432"/>
      <c r="FK2314" s="432"/>
    </row>
    <row r="2315" spans="1:167" s="327" customFormat="1" ht="45" x14ac:dyDescent="0.25">
      <c r="A2315" s="452"/>
      <c r="B2315" s="439" t="s">
        <v>543</v>
      </c>
      <c r="C2315" s="435" t="s">
        <v>544</v>
      </c>
      <c r="D2315" s="435"/>
      <c r="E2315" s="435"/>
      <c r="F2315" s="443" t="s">
        <v>81</v>
      </c>
      <c r="G2315" s="450">
        <v>62</v>
      </c>
      <c r="H2315" s="448">
        <v>0.85</v>
      </c>
      <c r="I2315" s="446">
        <v>52.7</v>
      </c>
      <c r="J2315" s="370"/>
      <c r="K2315" s="444"/>
      <c r="L2315" s="445">
        <v>891.05</v>
      </c>
      <c r="M2315" s="444"/>
      <c r="N2315" s="449">
        <v>46521.8</v>
      </c>
      <c r="EZ2315" s="337"/>
      <c r="FA2315" s="339"/>
      <c r="FB2315" s="432"/>
      <c r="FC2315" s="432"/>
      <c r="FD2315" s="432"/>
      <c r="FH2315" s="437" t="s">
        <v>544</v>
      </c>
      <c r="FJ2315" s="432"/>
      <c r="FK2315" s="432"/>
    </row>
    <row r="2316" spans="1:167" s="327" customFormat="1" ht="15" x14ac:dyDescent="0.25">
      <c r="A2316" s="461"/>
      <c r="B2316" s="462"/>
      <c r="C2316" s="425" t="s">
        <v>84</v>
      </c>
      <c r="D2316" s="425"/>
      <c r="E2316" s="425"/>
      <c r="F2316" s="426"/>
      <c r="G2316" s="427"/>
      <c r="H2316" s="427"/>
      <c r="I2316" s="427"/>
      <c r="J2316" s="430"/>
      <c r="K2316" s="427"/>
      <c r="L2316" s="463">
        <v>7686.91</v>
      </c>
      <c r="M2316" s="457"/>
      <c r="N2316" s="464">
        <v>250279.94</v>
      </c>
      <c r="EZ2316" s="337"/>
      <c r="FA2316" s="339"/>
      <c r="FB2316" s="432"/>
      <c r="FC2316" s="432"/>
      <c r="FD2316" s="432"/>
      <c r="FJ2316" s="432" t="s">
        <v>84</v>
      </c>
      <c r="FK2316" s="432"/>
    </row>
    <row r="2317" spans="1:167" s="327" customFormat="1" ht="15" x14ac:dyDescent="0.25">
      <c r="A2317" s="423" t="s">
        <v>775</v>
      </c>
      <c r="B2317" s="424" t="s">
        <v>195</v>
      </c>
      <c r="C2317" s="425" t="s">
        <v>776</v>
      </c>
      <c r="D2317" s="425"/>
      <c r="E2317" s="425"/>
      <c r="F2317" s="426" t="s">
        <v>104</v>
      </c>
      <c r="G2317" s="427">
        <v>24</v>
      </c>
      <c r="H2317" s="428">
        <v>1</v>
      </c>
      <c r="I2317" s="428">
        <v>24</v>
      </c>
      <c r="J2317" s="430"/>
      <c r="K2317" s="427"/>
      <c r="L2317" s="430"/>
      <c r="M2317" s="483">
        <v>9.5</v>
      </c>
      <c r="N2317" s="431"/>
      <c r="EZ2317" s="337"/>
      <c r="FA2317" s="339"/>
      <c r="FB2317" s="432" t="s">
        <v>776</v>
      </c>
      <c r="FC2317" s="432" t="s">
        <v>4</v>
      </c>
      <c r="FD2317" s="432" t="s">
        <v>4</v>
      </c>
      <c r="FJ2317" s="432"/>
      <c r="FK2317" s="432"/>
    </row>
    <row r="2318" spans="1:167" s="327" customFormat="1" ht="15" x14ac:dyDescent="0.25">
      <c r="A2318" s="461"/>
      <c r="B2318" s="462"/>
      <c r="C2318" s="425" t="s">
        <v>84</v>
      </c>
      <c r="D2318" s="425"/>
      <c r="E2318" s="425"/>
      <c r="F2318" s="426"/>
      <c r="G2318" s="427"/>
      <c r="H2318" s="427"/>
      <c r="I2318" s="427"/>
      <c r="J2318" s="430"/>
      <c r="K2318" s="427"/>
      <c r="L2318" s="467">
        <v>0</v>
      </c>
      <c r="M2318" s="457"/>
      <c r="N2318" s="474">
        <v>0</v>
      </c>
      <c r="EZ2318" s="337"/>
      <c r="FA2318" s="339"/>
      <c r="FB2318" s="432"/>
      <c r="FC2318" s="432"/>
      <c r="FD2318" s="432"/>
      <c r="FJ2318" s="432" t="s">
        <v>84</v>
      </c>
      <c r="FK2318" s="432"/>
    </row>
    <row r="2319" spans="1:167" s="327" customFormat="1" ht="15" x14ac:dyDescent="0.25">
      <c r="A2319" s="420" t="s">
        <v>777</v>
      </c>
      <c r="B2319" s="421"/>
      <c r="C2319" s="421"/>
      <c r="D2319" s="421"/>
      <c r="E2319" s="421"/>
      <c r="F2319" s="421"/>
      <c r="G2319" s="421"/>
      <c r="H2319" s="421"/>
      <c r="I2319" s="421"/>
      <c r="J2319" s="421"/>
      <c r="K2319" s="421"/>
      <c r="L2319" s="421"/>
      <c r="M2319" s="421"/>
      <c r="N2319" s="422"/>
      <c r="EZ2319" s="337"/>
      <c r="FA2319" s="339" t="s">
        <v>777</v>
      </c>
      <c r="FB2319" s="432"/>
      <c r="FC2319" s="432"/>
      <c r="FD2319" s="432"/>
      <c r="FJ2319" s="432"/>
      <c r="FK2319" s="432"/>
    </row>
    <row r="2320" spans="1:167" s="327" customFormat="1" ht="45" x14ac:dyDescent="0.25">
      <c r="A2320" s="423" t="s">
        <v>778</v>
      </c>
      <c r="B2320" s="424" t="s">
        <v>109</v>
      </c>
      <c r="C2320" s="425" t="s">
        <v>404</v>
      </c>
      <c r="D2320" s="425"/>
      <c r="E2320" s="425"/>
      <c r="F2320" s="426" t="s">
        <v>60</v>
      </c>
      <c r="G2320" s="427">
        <v>2.44</v>
      </c>
      <c r="H2320" s="428">
        <v>1</v>
      </c>
      <c r="I2320" s="466">
        <v>2.44</v>
      </c>
      <c r="J2320" s="430"/>
      <c r="K2320" s="427"/>
      <c r="L2320" s="430"/>
      <c r="M2320" s="427"/>
      <c r="N2320" s="431"/>
      <c r="EZ2320" s="337"/>
      <c r="FA2320" s="339"/>
      <c r="FB2320" s="432" t="s">
        <v>404</v>
      </c>
      <c r="FC2320" s="432" t="s">
        <v>4</v>
      </c>
      <c r="FD2320" s="432" t="s">
        <v>4</v>
      </c>
      <c r="FJ2320" s="432"/>
      <c r="FK2320" s="432"/>
    </row>
    <row r="2321" spans="1:167" s="327" customFormat="1" ht="15" x14ac:dyDescent="0.25">
      <c r="A2321" s="433"/>
      <c r="B2321" s="434"/>
      <c r="C2321" s="435" t="s">
        <v>2212</v>
      </c>
      <c r="D2321" s="435"/>
      <c r="E2321" s="435"/>
      <c r="F2321" s="435"/>
      <c r="G2321" s="435"/>
      <c r="H2321" s="435"/>
      <c r="I2321" s="435"/>
      <c r="J2321" s="435"/>
      <c r="K2321" s="435"/>
      <c r="L2321" s="435"/>
      <c r="M2321" s="435"/>
      <c r="N2321" s="436"/>
      <c r="EZ2321" s="337"/>
      <c r="FA2321" s="339"/>
      <c r="FB2321" s="432"/>
      <c r="FC2321" s="432"/>
      <c r="FD2321" s="432"/>
      <c r="FE2321" s="437" t="s">
        <v>2212</v>
      </c>
      <c r="FJ2321" s="432"/>
      <c r="FK2321" s="432"/>
    </row>
    <row r="2322" spans="1:167" s="327" customFormat="1" ht="67.5" x14ac:dyDescent="0.25">
      <c r="A2322" s="438"/>
      <c r="B2322" s="439" t="s">
        <v>61</v>
      </c>
      <c r="C2322" s="440" t="s">
        <v>62</v>
      </c>
      <c r="D2322" s="440"/>
      <c r="E2322" s="440"/>
      <c r="F2322" s="440"/>
      <c r="G2322" s="440"/>
      <c r="H2322" s="440"/>
      <c r="I2322" s="440"/>
      <c r="J2322" s="440"/>
      <c r="K2322" s="440"/>
      <c r="L2322" s="440"/>
      <c r="M2322" s="440"/>
      <c r="N2322" s="441"/>
      <c r="EZ2322" s="337"/>
      <c r="FA2322" s="339"/>
      <c r="FB2322" s="432"/>
      <c r="FC2322" s="432"/>
      <c r="FD2322" s="432"/>
      <c r="FF2322" s="437" t="s">
        <v>62</v>
      </c>
      <c r="FJ2322" s="432"/>
      <c r="FK2322" s="432"/>
    </row>
    <row r="2323" spans="1:167" s="327" customFormat="1" ht="67.5" x14ac:dyDescent="0.25">
      <c r="A2323" s="438"/>
      <c r="B2323" s="439" t="s">
        <v>63</v>
      </c>
      <c r="C2323" s="440" t="s">
        <v>64</v>
      </c>
      <c r="D2323" s="440"/>
      <c r="E2323" s="440"/>
      <c r="F2323" s="440"/>
      <c r="G2323" s="440"/>
      <c r="H2323" s="440"/>
      <c r="I2323" s="440"/>
      <c r="J2323" s="440"/>
      <c r="K2323" s="440"/>
      <c r="L2323" s="440"/>
      <c r="M2323" s="440"/>
      <c r="N2323" s="441"/>
      <c r="EZ2323" s="337"/>
      <c r="FA2323" s="339"/>
      <c r="FB2323" s="432"/>
      <c r="FC2323" s="432"/>
      <c r="FD2323" s="432"/>
      <c r="FF2323" s="437" t="s">
        <v>64</v>
      </c>
      <c r="FJ2323" s="432"/>
      <c r="FK2323" s="432"/>
    </row>
    <row r="2324" spans="1:167" s="327" customFormat="1" ht="33.75" x14ac:dyDescent="0.25">
      <c r="A2324" s="438"/>
      <c r="B2324" s="439" t="s">
        <v>92</v>
      </c>
      <c r="C2324" s="440" t="s">
        <v>93</v>
      </c>
      <c r="D2324" s="440"/>
      <c r="E2324" s="440"/>
      <c r="F2324" s="440"/>
      <c r="G2324" s="440"/>
      <c r="H2324" s="440"/>
      <c r="I2324" s="440"/>
      <c r="J2324" s="440"/>
      <c r="K2324" s="440"/>
      <c r="L2324" s="440"/>
      <c r="M2324" s="440"/>
      <c r="N2324" s="441"/>
      <c r="EZ2324" s="337"/>
      <c r="FA2324" s="339"/>
      <c r="FB2324" s="432"/>
      <c r="FC2324" s="432"/>
      <c r="FD2324" s="432"/>
      <c r="FF2324" s="437" t="s">
        <v>93</v>
      </c>
      <c r="FJ2324" s="432"/>
      <c r="FK2324" s="432"/>
    </row>
    <row r="2325" spans="1:167" s="327" customFormat="1" ht="15" x14ac:dyDescent="0.25">
      <c r="A2325" s="442"/>
      <c r="B2325" s="439" t="s">
        <v>57</v>
      </c>
      <c r="C2325" s="435" t="s">
        <v>67</v>
      </c>
      <c r="D2325" s="435"/>
      <c r="E2325" s="435"/>
      <c r="F2325" s="443"/>
      <c r="G2325" s="444"/>
      <c r="H2325" s="444"/>
      <c r="I2325" s="444"/>
      <c r="J2325" s="445">
        <v>829.12</v>
      </c>
      <c r="K2325" s="470">
        <v>1.7250000000000001</v>
      </c>
      <c r="L2325" s="447">
        <v>3489.77</v>
      </c>
      <c r="M2325" s="448">
        <v>52.21</v>
      </c>
      <c r="N2325" s="449">
        <v>182200.89</v>
      </c>
      <c r="EZ2325" s="337"/>
      <c r="FA2325" s="339"/>
      <c r="FB2325" s="432"/>
      <c r="FC2325" s="432"/>
      <c r="FD2325" s="432"/>
      <c r="FG2325" s="437" t="s">
        <v>67</v>
      </c>
      <c r="FJ2325" s="432"/>
      <c r="FK2325" s="432"/>
    </row>
    <row r="2326" spans="1:167" s="327" customFormat="1" ht="15" x14ac:dyDescent="0.25">
      <c r="A2326" s="442"/>
      <c r="B2326" s="439" t="s">
        <v>68</v>
      </c>
      <c r="C2326" s="435" t="s">
        <v>69</v>
      </c>
      <c r="D2326" s="435"/>
      <c r="E2326" s="435"/>
      <c r="F2326" s="443"/>
      <c r="G2326" s="444"/>
      <c r="H2326" s="444"/>
      <c r="I2326" s="444"/>
      <c r="J2326" s="445">
        <v>21.88</v>
      </c>
      <c r="K2326" s="470">
        <v>1.875</v>
      </c>
      <c r="L2326" s="445">
        <v>100.1</v>
      </c>
      <c r="M2326" s="448">
        <v>15.71</v>
      </c>
      <c r="N2326" s="449">
        <v>1572.57</v>
      </c>
      <c r="EZ2326" s="337"/>
      <c r="FA2326" s="339"/>
      <c r="FB2326" s="432"/>
      <c r="FC2326" s="432"/>
      <c r="FD2326" s="432"/>
      <c r="FG2326" s="437" t="s">
        <v>69</v>
      </c>
      <c r="FJ2326" s="432"/>
      <c r="FK2326" s="432"/>
    </row>
    <row r="2327" spans="1:167" s="327" customFormat="1" ht="15" x14ac:dyDescent="0.25">
      <c r="A2327" s="442"/>
      <c r="B2327" s="439" t="s">
        <v>70</v>
      </c>
      <c r="C2327" s="435" t="s">
        <v>71</v>
      </c>
      <c r="D2327" s="435"/>
      <c r="E2327" s="435"/>
      <c r="F2327" s="443"/>
      <c r="G2327" s="444"/>
      <c r="H2327" s="444"/>
      <c r="I2327" s="444"/>
      <c r="J2327" s="445">
        <v>3.51</v>
      </c>
      <c r="K2327" s="470">
        <v>1.875</v>
      </c>
      <c r="L2327" s="445">
        <v>16.059999999999999</v>
      </c>
      <c r="M2327" s="448">
        <v>52.21</v>
      </c>
      <c r="N2327" s="472">
        <v>838.49</v>
      </c>
      <c r="EZ2327" s="337"/>
      <c r="FA2327" s="339"/>
      <c r="FB2327" s="432"/>
      <c r="FC2327" s="432"/>
      <c r="FD2327" s="432"/>
      <c r="FG2327" s="437" t="s">
        <v>71</v>
      </c>
      <c r="FJ2327" s="432"/>
      <c r="FK2327" s="432"/>
    </row>
    <row r="2328" spans="1:167" s="327" customFormat="1" ht="15" x14ac:dyDescent="0.25">
      <c r="A2328" s="442"/>
      <c r="B2328" s="439" t="s">
        <v>72</v>
      </c>
      <c r="C2328" s="435" t="s">
        <v>73</v>
      </c>
      <c r="D2328" s="435"/>
      <c r="E2328" s="435"/>
      <c r="F2328" s="443"/>
      <c r="G2328" s="444"/>
      <c r="H2328" s="444"/>
      <c r="I2328" s="444"/>
      <c r="J2328" s="447">
        <v>6516.18</v>
      </c>
      <c r="K2328" s="444"/>
      <c r="L2328" s="447">
        <v>15899.48</v>
      </c>
      <c r="M2328" s="446">
        <v>9.5</v>
      </c>
      <c r="N2328" s="449">
        <v>151045.06</v>
      </c>
      <c r="EZ2328" s="337"/>
      <c r="FA2328" s="339"/>
      <c r="FB2328" s="432"/>
      <c r="FC2328" s="432"/>
      <c r="FD2328" s="432"/>
      <c r="FG2328" s="437" t="s">
        <v>73</v>
      </c>
      <c r="FJ2328" s="432"/>
      <c r="FK2328" s="432"/>
    </row>
    <row r="2329" spans="1:167" s="327" customFormat="1" ht="15" x14ac:dyDescent="0.25">
      <c r="A2329" s="452"/>
      <c r="B2329" s="439"/>
      <c r="C2329" s="435" t="s">
        <v>74</v>
      </c>
      <c r="D2329" s="435"/>
      <c r="E2329" s="435"/>
      <c r="F2329" s="443" t="s">
        <v>75</v>
      </c>
      <c r="G2329" s="446">
        <v>97.2</v>
      </c>
      <c r="H2329" s="470">
        <v>1.7250000000000001</v>
      </c>
      <c r="I2329" s="454">
        <v>409.1148</v>
      </c>
      <c r="J2329" s="370"/>
      <c r="K2329" s="444"/>
      <c r="L2329" s="370"/>
      <c r="M2329" s="444"/>
      <c r="N2329" s="451"/>
      <c r="EZ2329" s="337"/>
      <c r="FA2329" s="339"/>
      <c r="FB2329" s="432"/>
      <c r="FC2329" s="432"/>
      <c r="FD2329" s="432"/>
      <c r="FH2329" s="437" t="s">
        <v>74</v>
      </c>
      <c r="FJ2329" s="432"/>
      <c r="FK2329" s="432"/>
    </row>
    <row r="2330" spans="1:167" s="327" customFormat="1" ht="15" x14ac:dyDescent="0.25">
      <c r="A2330" s="452"/>
      <c r="B2330" s="439"/>
      <c r="C2330" s="435" t="s">
        <v>76</v>
      </c>
      <c r="D2330" s="435"/>
      <c r="E2330" s="435"/>
      <c r="F2330" s="443" t="s">
        <v>75</v>
      </c>
      <c r="G2330" s="448">
        <v>0.27</v>
      </c>
      <c r="H2330" s="470">
        <v>1.875</v>
      </c>
      <c r="I2330" s="465">
        <v>1.23525</v>
      </c>
      <c r="J2330" s="370"/>
      <c r="K2330" s="444"/>
      <c r="L2330" s="370"/>
      <c r="M2330" s="444"/>
      <c r="N2330" s="451"/>
      <c r="EZ2330" s="337"/>
      <c r="FA2330" s="339"/>
      <c r="FB2330" s="432"/>
      <c r="FC2330" s="432"/>
      <c r="FD2330" s="432"/>
      <c r="FH2330" s="437" t="s">
        <v>76</v>
      </c>
      <c r="FJ2330" s="432"/>
      <c r="FK2330" s="432"/>
    </row>
    <row r="2331" spans="1:167" s="327" customFormat="1" ht="15" x14ac:dyDescent="0.25">
      <c r="A2331" s="433"/>
      <c r="B2331" s="439"/>
      <c r="C2331" s="455" t="s">
        <v>77</v>
      </c>
      <c r="D2331" s="455"/>
      <c r="E2331" s="455"/>
      <c r="F2331" s="456"/>
      <c r="G2331" s="457"/>
      <c r="H2331" s="457"/>
      <c r="I2331" s="457"/>
      <c r="J2331" s="459">
        <v>7367.18</v>
      </c>
      <c r="K2331" s="457"/>
      <c r="L2331" s="459">
        <v>19489.349999999999</v>
      </c>
      <c r="M2331" s="457"/>
      <c r="N2331" s="460">
        <v>334818.52</v>
      </c>
      <c r="EZ2331" s="337"/>
      <c r="FA2331" s="339"/>
      <c r="FB2331" s="432"/>
      <c r="FC2331" s="432"/>
      <c r="FD2331" s="432"/>
      <c r="FI2331" s="437" t="s">
        <v>77</v>
      </c>
      <c r="FJ2331" s="432"/>
      <c r="FK2331" s="432"/>
    </row>
    <row r="2332" spans="1:167" s="327" customFormat="1" ht="15" x14ac:dyDescent="0.25">
      <c r="A2332" s="452"/>
      <c r="B2332" s="439"/>
      <c r="C2332" s="435" t="s">
        <v>78</v>
      </c>
      <c r="D2332" s="435"/>
      <c r="E2332" s="435"/>
      <c r="F2332" s="443"/>
      <c r="G2332" s="444"/>
      <c r="H2332" s="444"/>
      <c r="I2332" s="444"/>
      <c r="J2332" s="370"/>
      <c r="K2332" s="444"/>
      <c r="L2332" s="447">
        <v>3505.83</v>
      </c>
      <c r="M2332" s="444"/>
      <c r="N2332" s="449">
        <v>183039.38</v>
      </c>
      <c r="EZ2332" s="337"/>
      <c r="FA2332" s="339"/>
      <c r="FB2332" s="432"/>
      <c r="FC2332" s="432"/>
      <c r="FD2332" s="432"/>
      <c r="FH2332" s="437" t="s">
        <v>78</v>
      </c>
      <c r="FJ2332" s="432"/>
      <c r="FK2332" s="432"/>
    </row>
    <row r="2333" spans="1:167" s="327" customFormat="1" ht="15" x14ac:dyDescent="0.25">
      <c r="A2333" s="452"/>
      <c r="B2333" s="439" t="s">
        <v>94</v>
      </c>
      <c r="C2333" s="435" t="s">
        <v>95</v>
      </c>
      <c r="D2333" s="435"/>
      <c r="E2333" s="435"/>
      <c r="F2333" s="443" t="s">
        <v>81</v>
      </c>
      <c r="G2333" s="450">
        <v>109</v>
      </c>
      <c r="H2333" s="444"/>
      <c r="I2333" s="450">
        <v>109</v>
      </c>
      <c r="J2333" s="370"/>
      <c r="K2333" s="444"/>
      <c r="L2333" s="447">
        <v>3821.35</v>
      </c>
      <c r="M2333" s="444"/>
      <c r="N2333" s="449">
        <v>199512.92</v>
      </c>
      <c r="EZ2333" s="337"/>
      <c r="FA2333" s="339"/>
      <c r="FB2333" s="432"/>
      <c r="FC2333" s="432"/>
      <c r="FD2333" s="432"/>
      <c r="FH2333" s="437" t="s">
        <v>95</v>
      </c>
      <c r="FJ2333" s="432"/>
      <c r="FK2333" s="432"/>
    </row>
    <row r="2334" spans="1:167" s="327" customFormat="1" ht="22.5" x14ac:dyDescent="0.25">
      <c r="A2334" s="452"/>
      <c r="B2334" s="439" t="s">
        <v>96</v>
      </c>
      <c r="C2334" s="435" t="s">
        <v>97</v>
      </c>
      <c r="D2334" s="435"/>
      <c r="E2334" s="435"/>
      <c r="F2334" s="443" t="s">
        <v>81</v>
      </c>
      <c r="G2334" s="450">
        <v>57</v>
      </c>
      <c r="H2334" s="448">
        <v>0.85</v>
      </c>
      <c r="I2334" s="448">
        <v>48.45</v>
      </c>
      <c r="J2334" s="370"/>
      <c r="K2334" s="444"/>
      <c r="L2334" s="447">
        <v>1698.57</v>
      </c>
      <c r="M2334" s="444"/>
      <c r="N2334" s="449">
        <v>88682.58</v>
      </c>
      <c r="EZ2334" s="337"/>
      <c r="FA2334" s="339"/>
      <c r="FB2334" s="432"/>
      <c r="FC2334" s="432"/>
      <c r="FD2334" s="432"/>
      <c r="FH2334" s="437" t="s">
        <v>97</v>
      </c>
      <c r="FJ2334" s="432"/>
      <c r="FK2334" s="432"/>
    </row>
    <row r="2335" spans="1:167" s="327" customFormat="1" ht="15" x14ac:dyDescent="0.25">
      <c r="A2335" s="461"/>
      <c r="B2335" s="462"/>
      <c r="C2335" s="425" t="s">
        <v>84</v>
      </c>
      <c r="D2335" s="425"/>
      <c r="E2335" s="425"/>
      <c r="F2335" s="426"/>
      <c r="G2335" s="427"/>
      <c r="H2335" s="427"/>
      <c r="I2335" s="427"/>
      <c r="J2335" s="430"/>
      <c r="K2335" s="427"/>
      <c r="L2335" s="463">
        <v>25009.27</v>
      </c>
      <c r="M2335" s="457"/>
      <c r="N2335" s="464">
        <v>623014.02</v>
      </c>
      <c r="EZ2335" s="337"/>
      <c r="FA2335" s="339"/>
      <c r="FB2335" s="432"/>
      <c r="FC2335" s="432"/>
      <c r="FD2335" s="432"/>
      <c r="FJ2335" s="432" t="s">
        <v>84</v>
      </c>
      <c r="FK2335" s="432"/>
    </row>
    <row r="2336" spans="1:167" s="327" customFormat="1" ht="22.5" x14ac:dyDescent="0.25">
      <c r="A2336" s="423" t="s">
        <v>779</v>
      </c>
      <c r="B2336" s="424" t="s">
        <v>406</v>
      </c>
      <c r="C2336" s="425" t="s">
        <v>407</v>
      </c>
      <c r="D2336" s="425"/>
      <c r="E2336" s="425"/>
      <c r="F2336" s="426" t="s">
        <v>139</v>
      </c>
      <c r="G2336" s="427">
        <v>-1.39</v>
      </c>
      <c r="H2336" s="428">
        <v>1</v>
      </c>
      <c r="I2336" s="466">
        <v>-1.39</v>
      </c>
      <c r="J2336" s="463">
        <v>11200</v>
      </c>
      <c r="K2336" s="427"/>
      <c r="L2336" s="463">
        <v>-15568</v>
      </c>
      <c r="M2336" s="483">
        <v>9.5</v>
      </c>
      <c r="N2336" s="464">
        <v>-147896</v>
      </c>
      <c r="EZ2336" s="337"/>
      <c r="FA2336" s="339"/>
      <c r="FB2336" s="432" t="s">
        <v>407</v>
      </c>
      <c r="FC2336" s="432" t="s">
        <v>4</v>
      </c>
      <c r="FD2336" s="432" t="s">
        <v>4</v>
      </c>
      <c r="FJ2336" s="432"/>
      <c r="FK2336" s="432"/>
    </row>
    <row r="2337" spans="1:167" s="327" customFormat="1" ht="15" x14ac:dyDescent="0.25">
      <c r="A2337" s="461"/>
      <c r="B2337" s="462"/>
      <c r="C2337" s="425" t="s">
        <v>84</v>
      </c>
      <c r="D2337" s="425"/>
      <c r="E2337" s="425"/>
      <c r="F2337" s="426"/>
      <c r="G2337" s="427"/>
      <c r="H2337" s="427"/>
      <c r="I2337" s="427"/>
      <c r="J2337" s="430"/>
      <c r="K2337" s="427"/>
      <c r="L2337" s="463">
        <v>-15568</v>
      </c>
      <c r="M2337" s="457"/>
      <c r="N2337" s="464">
        <v>-147896</v>
      </c>
      <c r="EZ2337" s="337"/>
      <c r="FA2337" s="339"/>
      <c r="FB2337" s="432"/>
      <c r="FC2337" s="432"/>
      <c r="FD2337" s="432"/>
      <c r="FJ2337" s="432" t="s">
        <v>84</v>
      </c>
      <c r="FK2337" s="432"/>
    </row>
    <row r="2338" spans="1:167" s="327" customFormat="1" ht="22.5" x14ac:dyDescent="0.25">
      <c r="A2338" s="423" t="s">
        <v>780</v>
      </c>
      <c r="B2338" s="424"/>
      <c r="C2338" s="425" t="s">
        <v>781</v>
      </c>
      <c r="D2338" s="425"/>
      <c r="E2338" s="425"/>
      <c r="F2338" s="426" t="s">
        <v>306</v>
      </c>
      <c r="G2338" s="427">
        <v>73.400000000000006</v>
      </c>
      <c r="H2338" s="428">
        <v>1</v>
      </c>
      <c r="I2338" s="483">
        <v>73.400000000000006</v>
      </c>
      <c r="J2338" s="430"/>
      <c r="K2338" s="427"/>
      <c r="L2338" s="430"/>
      <c r="M2338" s="483">
        <v>9.5</v>
      </c>
      <c r="N2338" s="431"/>
      <c r="EZ2338" s="337"/>
      <c r="FA2338" s="339"/>
      <c r="FB2338" s="432" t="s">
        <v>781</v>
      </c>
      <c r="FC2338" s="432" t="s">
        <v>4</v>
      </c>
      <c r="FD2338" s="432" t="s">
        <v>4</v>
      </c>
      <c r="FJ2338" s="432"/>
      <c r="FK2338" s="432"/>
    </row>
    <row r="2339" spans="1:167" s="327" customFormat="1" ht="15" x14ac:dyDescent="0.25">
      <c r="A2339" s="461"/>
      <c r="B2339" s="462"/>
      <c r="C2339" s="425" t="s">
        <v>84</v>
      </c>
      <c r="D2339" s="425"/>
      <c r="E2339" s="425"/>
      <c r="F2339" s="426"/>
      <c r="G2339" s="427"/>
      <c r="H2339" s="427"/>
      <c r="I2339" s="427"/>
      <c r="J2339" s="430"/>
      <c r="K2339" s="427"/>
      <c r="L2339" s="467">
        <v>0</v>
      </c>
      <c r="M2339" s="457"/>
      <c r="N2339" s="474">
        <v>0</v>
      </c>
      <c r="EZ2339" s="337"/>
      <c r="FA2339" s="339"/>
      <c r="FB2339" s="432"/>
      <c r="FC2339" s="432"/>
      <c r="FD2339" s="432"/>
      <c r="FJ2339" s="432" t="s">
        <v>84</v>
      </c>
      <c r="FK2339" s="432"/>
    </row>
    <row r="2340" spans="1:167" s="327" customFormat="1" ht="22.5" x14ac:dyDescent="0.25">
      <c r="A2340" s="423" t="s">
        <v>782</v>
      </c>
      <c r="B2340" s="424"/>
      <c r="C2340" s="425" t="s">
        <v>783</v>
      </c>
      <c r="D2340" s="425"/>
      <c r="E2340" s="425"/>
      <c r="F2340" s="426" t="s">
        <v>306</v>
      </c>
      <c r="G2340" s="427">
        <v>16</v>
      </c>
      <c r="H2340" s="428">
        <v>1</v>
      </c>
      <c r="I2340" s="428">
        <v>16</v>
      </c>
      <c r="J2340" s="430"/>
      <c r="K2340" s="427"/>
      <c r="L2340" s="430"/>
      <c r="M2340" s="483">
        <v>9.5</v>
      </c>
      <c r="N2340" s="431"/>
      <c r="EZ2340" s="337"/>
      <c r="FA2340" s="339"/>
      <c r="FB2340" s="432" t="s">
        <v>783</v>
      </c>
      <c r="FC2340" s="432" t="s">
        <v>4</v>
      </c>
      <c r="FD2340" s="432" t="s">
        <v>4</v>
      </c>
      <c r="FJ2340" s="432"/>
      <c r="FK2340" s="432"/>
    </row>
    <row r="2341" spans="1:167" s="327" customFormat="1" ht="15" x14ac:dyDescent="0.25">
      <c r="A2341" s="461"/>
      <c r="B2341" s="462"/>
      <c r="C2341" s="425" t="s">
        <v>84</v>
      </c>
      <c r="D2341" s="425"/>
      <c r="E2341" s="425"/>
      <c r="F2341" s="426"/>
      <c r="G2341" s="427"/>
      <c r="H2341" s="427"/>
      <c r="I2341" s="427"/>
      <c r="J2341" s="430"/>
      <c r="K2341" s="427"/>
      <c r="L2341" s="467">
        <v>0</v>
      </c>
      <c r="M2341" s="457"/>
      <c r="N2341" s="474">
        <v>0</v>
      </c>
      <c r="EZ2341" s="337"/>
      <c r="FA2341" s="339"/>
      <c r="FB2341" s="432"/>
      <c r="FC2341" s="432"/>
      <c r="FD2341" s="432"/>
      <c r="FJ2341" s="432" t="s">
        <v>84</v>
      </c>
      <c r="FK2341" s="432"/>
    </row>
    <row r="2342" spans="1:167" s="327" customFormat="1" ht="22.5" x14ac:dyDescent="0.25">
      <c r="A2342" s="423" t="s">
        <v>784</v>
      </c>
      <c r="B2342" s="424"/>
      <c r="C2342" s="425" t="s">
        <v>785</v>
      </c>
      <c r="D2342" s="425"/>
      <c r="E2342" s="425"/>
      <c r="F2342" s="426" t="s">
        <v>306</v>
      </c>
      <c r="G2342" s="427">
        <v>15.44</v>
      </c>
      <c r="H2342" s="428">
        <v>1</v>
      </c>
      <c r="I2342" s="466">
        <v>15.44</v>
      </c>
      <c r="J2342" s="430"/>
      <c r="K2342" s="427"/>
      <c r="L2342" s="430"/>
      <c r="M2342" s="483">
        <v>9.5</v>
      </c>
      <c r="N2342" s="431"/>
      <c r="EZ2342" s="337"/>
      <c r="FA2342" s="339"/>
      <c r="FB2342" s="432" t="s">
        <v>785</v>
      </c>
      <c r="FC2342" s="432" t="s">
        <v>4</v>
      </c>
      <c r="FD2342" s="432" t="s">
        <v>4</v>
      </c>
      <c r="FJ2342" s="432"/>
      <c r="FK2342" s="432"/>
    </row>
    <row r="2343" spans="1:167" s="327" customFormat="1" ht="15" x14ac:dyDescent="0.25">
      <c r="A2343" s="461"/>
      <c r="B2343" s="462"/>
      <c r="C2343" s="425" t="s">
        <v>84</v>
      </c>
      <c r="D2343" s="425"/>
      <c r="E2343" s="425"/>
      <c r="F2343" s="426"/>
      <c r="G2343" s="427"/>
      <c r="H2343" s="427"/>
      <c r="I2343" s="427"/>
      <c r="J2343" s="430"/>
      <c r="K2343" s="427"/>
      <c r="L2343" s="467">
        <v>0</v>
      </c>
      <c r="M2343" s="457"/>
      <c r="N2343" s="474">
        <v>0</v>
      </c>
      <c r="EZ2343" s="337"/>
      <c r="FA2343" s="339"/>
      <c r="FB2343" s="432"/>
      <c r="FC2343" s="432"/>
      <c r="FD2343" s="432"/>
      <c r="FJ2343" s="432" t="s">
        <v>84</v>
      </c>
      <c r="FK2343" s="432"/>
    </row>
    <row r="2344" spans="1:167" s="327" customFormat="1" ht="22.5" x14ac:dyDescent="0.25">
      <c r="A2344" s="423" t="s">
        <v>786</v>
      </c>
      <c r="B2344" s="424"/>
      <c r="C2344" s="425" t="s">
        <v>787</v>
      </c>
      <c r="D2344" s="425"/>
      <c r="E2344" s="425"/>
      <c r="F2344" s="426" t="s">
        <v>306</v>
      </c>
      <c r="G2344" s="427">
        <v>12.8</v>
      </c>
      <c r="H2344" s="428">
        <v>1</v>
      </c>
      <c r="I2344" s="483">
        <v>12.8</v>
      </c>
      <c r="J2344" s="430"/>
      <c r="K2344" s="427"/>
      <c r="L2344" s="430"/>
      <c r="M2344" s="483">
        <v>9.5</v>
      </c>
      <c r="N2344" s="431"/>
      <c r="EZ2344" s="337"/>
      <c r="FA2344" s="339"/>
      <c r="FB2344" s="432" t="s">
        <v>787</v>
      </c>
      <c r="FC2344" s="432" t="s">
        <v>4</v>
      </c>
      <c r="FD2344" s="432" t="s">
        <v>4</v>
      </c>
      <c r="FJ2344" s="432"/>
      <c r="FK2344" s="432"/>
    </row>
    <row r="2345" spans="1:167" s="327" customFormat="1" ht="15" x14ac:dyDescent="0.25">
      <c r="A2345" s="461"/>
      <c r="B2345" s="462"/>
      <c r="C2345" s="425" t="s">
        <v>84</v>
      </c>
      <c r="D2345" s="425"/>
      <c r="E2345" s="425"/>
      <c r="F2345" s="426"/>
      <c r="G2345" s="427"/>
      <c r="H2345" s="427"/>
      <c r="I2345" s="427"/>
      <c r="J2345" s="430"/>
      <c r="K2345" s="427"/>
      <c r="L2345" s="467">
        <v>0</v>
      </c>
      <c r="M2345" s="457"/>
      <c r="N2345" s="474">
        <v>0</v>
      </c>
      <c r="EZ2345" s="337"/>
      <c r="FA2345" s="339"/>
      <c r="FB2345" s="432"/>
      <c r="FC2345" s="432"/>
      <c r="FD2345" s="432"/>
      <c r="FJ2345" s="432" t="s">
        <v>84</v>
      </c>
      <c r="FK2345" s="432"/>
    </row>
    <row r="2346" spans="1:167" s="327" customFormat="1" ht="22.5" x14ac:dyDescent="0.25">
      <c r="A2346" s="423" t="s">
        <v>788</v>
      </c>
      <c r="B2346" s="424"/>
      <c r="C2346" s="425" t="s">
        <v>789</v>
      </c>
      <c r="D2346" s="425"/>
      <c r="E2346" s="425"/>
      <c r="F2346" s="426" t="s">
        <v>306</v>
      </c>
      <c r="G2346" s="427">
        <v>144</v>
      </c>
      <c r="H2346" s="428">
        <v>1</v>
      </c>
      <c r="I2346" s="428">
        <v>144</v>
      </c>
      <c r="J2346" s="430"/>
      <c r="K2346" s="427"/>
      <c r="L2346" s="430"/>
      <c r="M2346" s="483">
        <v>9.5</v>
      </c>
      <c r="N2346" s="431"/>
      <c r="EZ2346" s="337"/>
      <c r="FA2346" s="339"/>
      <c r="FB2346" s="432" t="s">
        <v>789</v>
      </c>
      <c r="FC2346" s="432" t="s">
        <v>4</v>
      </c>
      <c r="FD2346" s="432" t="s">
        <v>4</v>
      </c>
      <c r="FJ2346" s="432"/>
      <c r="FK2346" s="432"/>
    </row>
    <row r="2347" spans="1:167" s="327" customFormat="1" ht="15" x14ac:dyDescent="0.25">
      <c r="A2347" s="461"/>
      <c r="B2347" s="462"/>
      <c r="C2347" s="425" t="s">
        <v>84</v>
      </c>
      <c r="D2347" s="425"/>
      <c r="E2347" s="425"/>
      <c r="F2347" s="426"/>
      <c r="G2347" s="427"/>
      <c r="H2347" s="427"/>
      <c r="I2347" s="427"/>
      <c r="J2347" s="430"/>
      <c r="K2347" s="427"/>
      <c r="L2347" s="467">
        <v>0</v>
      </c>
      <c r="M2347" s="457"/>
      <c r="N2347" s="474">
        <v>0</v>
      </c>
      <c r="EZ2347" s="337"/>
      <c r="FA2347" s="339"/>
      <c r="FB2347" s="432"/>
      <c r="FC2347" s="432"/>
      <c r="FD2347" s="432"/>
      <c r="FJ2347" s="432" t="s">
        <v>84</v>
      </c>
      <c r="FK2347" s="432"/>
    </row>
    <row r="2348" spans="1:167" s="327" customFormat="1" ht="22.5" x14ac:dyDescent="0.25">
      <c r="A2348" s="423" t="s">
        <v>790</v>
      </c>
      <c r="B2348" s="424"/>
      <c r="C2348" s="425" t="s">
        <v>791</v>
      </c>
      <c r="D2348" s="425"/>
      <c r="E2348" s="425"/>
      <c r="F2348" s="426" t="s">
        <v>306</v>
      </c>
      <c r="G2348" s="427">
        <v>68</v>
      </c>
      <c r="H2348" s="428">
        <v>1</v>
      </c>
      <c r="I2348" s="428">
        <v>68</v>
      </c>
      <c r="J2348" s="430"/>
      <c r="K2348" s="427"/>
      <c r="L2348" s="430"/>
      <c r="M2348" s="483">
        <v>9.5</v>
      </c>
      <c r="N2348" s="431"/>
      <c r="EZ2348" s="337"/>
      <c r="FA2348" s="339"/>
      <c r="FB2348" s="432" t="s">
        <v>791</v>
      </c>
      <c r="FC2348" s="432" t="s">
        <v>4</v>
      </c>
      <c r="FD2348" s="432" t="s">
        <v>4</v>
      </c>
      <c r="FJ2348" s="432"/>
      <c r="FK2348" s="432"/>
    </row>
    <row r="2349" spans="1:167" s="327" customFormat="1" ht="15" x14ac:dyDescent="0.25">
      <c r="A2349" s="461"/>
      <c r="B2349" s="462"/>
      <c r="C2349" s="425" t="s">
        <v>84</v>
      </c>
      <c r="D2349" s="425"/>
      <c r="E2349" s="425"/>
      <c r="F2349" s="426"/>
      <c r="G2349" s="427"/>
      <c r="H2349" s="427"/>
      <c r="I2349" s="427"/>
      <c r="J2349" s="430"/>
      <c r="K2349" s="427"/>
      <c r="L2349" s="467">
        <v>0</v>
      </c>
      <c r="M2349" s="457"/>
      <c r="N2349" s="474">
        <v>0</v>
      </c>
      <c r="EZ2349" s="337"/>
      <c r="FA2349" s="339"/>
      <c r="FB2349" s="432"/>
      <c r="FC2349" s="432"/>
      <c r="FD2349" s="432"/>
      <c r="FJ2349" s="432" t="s">
        <v>84</v>
      </c>
      <c r="FK2349" s="432"/>
    </row>
    <row r="2350" spans="1:167" s="327" customFormat="1" ht="22.5" x14ac:dyDescent="0.25">
      <c r="A2350" s="423" t="s">
        <v>792</v>
      </c>
      <c r="B2350" s="424"/>
      <c r="C2350" s="425" t="s">
        <v>793</v>
      </c>
      <c r="D2350" s="425"/>
      <c r="E2350" s="425"/>
      <c r="F2350" s="426" t="s">
        <v>306</v>
      </c>
      <c r="G2350" s="427">
        <v>144</v>
      </c>
      <c r="H2350" s="428">
        <v>1</v>
      </c>
      <c r="I2350" s="428">
        <v>144</v>
      </c>
      <c r="J2350" s="430"/>
      <c r="K2350" s="427"/>
      <c r="L2350" s="430"/>
      <c r="M2350" s="483">
        <v>9.5</v>
      </c>
      <c r="N2350" s="431"/>
      <c r="EZ2350" s="337"/>
      <c r="FA2350" s="339"/>
      <c r="FB2350" s="432" t="s">
        <v>793</v>
      </c>
      <c r="FC2350" s="432" t="s">
        <v>4</v>
      </c>
      <c r="FD2350" s="432" t="s">
        <v>4</v>
      </c>
      <c r="FJ2350" s="432"/>
      <c r="FK2350" s="432"/>
    </row>
    <row r="2351" spans="1:167" s="327" customFormat="1" ht="15" x14ac:dyDescent="0.25">
      <c r="A2351" s="461"/>
      <c r="B2351" s="462"/>
      <c r="C2351" s="425" t="s">
        <v>84</v>
      </c>
      <c r="D2351" s="425"/>
      <c r="E2351" s="425"/>
      <c r="F2351" s="426"/>
      <c r="G2351" s="427"/>
      <c r="H2351" s="427"/>
      <c r="I2351" s="427"/>
      <c r="J2351" s="430"/>
      <c r="K2351" s="427"/>
      <c r="L2351" s="467">
        <v>0</v>
      </c>
      <c r="M2351" s="457"/>
      <c r="N2351" s="474">
        <v>0</v>
      </c>
      <c r="EZ2351" s="337"/>
      <c r="FA2351" s="339"/>
      <c r="FB2351" s="432"/>
      <c r="FC2351" s="432"/>
      <c r="FD2351" s="432"/>
      <c r="FJ2351" s="432" t="s">
        <v>84</v>
      </c>
      <c r="FK2351" s="432"/>
    </row>
    <row r="2352" spans="1:167" s="327" customFormat="1" ht="22.5" x14ac:dyDescent="0.25">
      <c r="A2352" s="423" t="s">
        <v>794</v>
      </c>
      <c r="B2352" s="424"/>
      <c r="C2352" s="425" t="s">
        <v>795</v>
      </c>
      <c r="D2352" s="425"/>
      <c r="E2352" s="425"/>
      <c r="F2352" s="426" t="s">
        <v>306</v>
      </c>
      <c r="G2352" s="427">
        <v>74</v>
      </c>
      <c r="H2352" s="428">
        <v>1</v>
      </c>
      <c r="I2352" s="428">
        <v>74</v>
      </c>
      <c r="J2352" s="430"/>
      <c r="K2352" s="427"/>
      <c r="L2352" s="430"/>
      <c r="M2352" s="483">
        <v>9.5</v>
      </c>
      <c r="N2352" s="431"/>
      <c r="EZ2352" s="337"/>
      <c r="FA2352" s="339"/>
      <c r="FB2352" s="432" t="s">
        <v>795</v>
      </c>
      <c r="FC2352" s="432" t="s">
        <v>4</v>
      </c>
      <c r="FD2352" s="432" t="s">
        <v>4</v>
      </c>
      <c r="FJ2352" s="432"/>
      <c r="FK2352" s="432"/>
    </row>
    <row r="2353" spans="1:167" s="327" customFormat="1" ht="15" x14ac:dyDescent="0.25">
      <c r="A2353" s="461"/>
      <c r="B2353" s="462"/>
      <c r="C2353" s="425" t="s">
        <v>84</v>
      </c>
      <c r="D2353" s="425"/>
      <c r="E2353" s="425"/>
      <c r="F2353" s="426"/>
      <c r="G2353" s="427"/>
      <c r="H2353" s="427"/>
      <c r="I2353" s="427"/>
      <c r="J2353" s="430"/>
      <c r="K2353" s="427"/>
      <c r="L2353" s="467">
        <v>0</v>
      </c>
      <c r="M2353" s="457"/>
      <c r="N2353" s="474">
        <v>0</v>
      </c>
      <c r="EZ2353" s="337"/>
      <c r="FA2353" s="339"/>
      <c r="FB2353" s="432"/>
      <c r="FC2353" s="432"/>
      <c r="FD2353" s="432"/>
      <c r="FJ2353" s="432" t="s">
        <v>84</v>
      </c>
      <c r="FK2353" s="432"/>
    </row>
    <row r="2354" spans="1:167" s="327" customFormat="1" ht="22.5" x14ac:dyDescent="0.25">
      <c r="A2354" s="423" t="s">
        <v>796</v>
      </c>
      <c r="B2354" s="424"/>
      <c r="C2354" s="425" t="s">
        <v>797</v>
      </c>
      <c r="D2354" s="425"/>
      <c r="E2354" s="425"/>
      <c r="F2354" s="426" t="s">
        <v>306</v>
      </c>
      <c r="G2354" s="427">
        <v>98</v>
      </c>
      <c r="H2354" s="428">
        <v>1</v>
      </c>
      <c r="I2354" s="428">
        <v>98</v>
      </c>
      <c r="J2354" s="430"/>
      <c r="K2354" s="427"/>
      <c r="L2354" s="430"/>
      <c r="M2354" s="483">
        <v>9.5</v>
      </c>
      <c r="N2354" s="431"/>
      <c r="EZ2354" s="337"/>
      <c r="FA2354" s="339"/>
      <c r="FB2354" s="432" t="s">
        <v>797</v>
      </c>
      <c r="FC2354" s="432" t="s">
        <v>4</v>
      </c>
      <c r="FD2354" s="432" t="s">
        <v>4</v>
      </c>
      <c r="FJ2354" s="432"/>
      <c r="FK2354" s="432"/>
    </row>
    <row r="2355" spans="1:167" s="327" customFormat="1" ht="15" x14ac:dyDescent="0.25">
      <c r="A2355" s="461"/>
      <c r="B2355" s="462"/>
      <c r="C2355" s="425" t="s">
        <v>84</v>
      </c>
      <c r="D2355" s="425"/>
      <c r="E2355" s="425"/>
      <c r="F2355" s="426"/>
      <c r="G2355" s="427"/>
      <c r="H2355" s="427"/>
      <c r="I2355" s="427"/>
      <c r="J2355" s="430"/>
      <c r="K2355" s="427"/>
      <c r="L2355" s="467">
        <v>0</v>
      </c>
      <c r="M2355" s="457"/>
      <c r="N2355" s="474">
        <v>0</v>
      </c>
      <c r="EZ2355" s="337"/>
      <c r="FA2355" s="339"/>
      <c r="FB2355" s="432"/>
      <c r="FC2355" s="432"/>
      <c r="FD2355" s="432"/>
      <c r="FJ2355" s="432" t="s">
        <v>84</v>
      </c>
      <c r="FK2355" s="432"/>
    </row>
    <row r="2356" spans="1:167" s="327" customFormat="1" ht="22.5" x14ac:dyDescent="0.25">
      <c r="A2356" s="423" t="s">
        <v>798</v>
      </c>
      <c r="B2356" s="424"/>
      <c r="C2356" s="425" t="s">
        <v>799</v>
      </c>
      <c r="D2356" s="425"/>
      <c r="E2356" s="425"/>
      <c r="F2356" s="426" t="s">
        <v>306</v>
      </c>
      <c r="G2356" s="427">
        <v>26</v>
      </c>
      <c r="H2356" s="428">
        <v>1</v>
      </c>
      <c r="I2356" s="428">
        <v>26</v>
      </c>
      <c r="J2356" s="430"/>
      <c r="K2356" s="427"/>
      <c r="L2356" s="430"/>
      <c r="M2356" s="483">
        <v>9.5</v>
      </c>
      <c r="N2356" s="431"/>
      <c r="EZ2356" s="337"/>
      <c r="FA2356" s="339"/>
      <c r="FB2356" s="432" t="s">
        <v>799</v>
      </c>
      <c r="FC2356" s="432" t="s">
        <v>4</v>
      </c>
      <c r="FD2356" s="432" t="s">
        <v>4</v>
      </c>
      <c r="FJ2356" s="432"/>
      <c r="FK2356" s="432"/>
    </row>
    <row r="2357" spans="1:167" s="327" customFormat="1" ht="15" x14ac:dyDescent="0.25">
      <c r="A2357" s="461"/>
      <c r="B2357" s="462"/>
      <c r="C2357" s="425" t="s">
        <v>84</v>
      </c>
      <c r="D2357" s="425"/>
      <c r="E2357" s="425"/>
      <c r="F2357" s="426"/>
      <c r="G2357" s="427"/>
      <c r="H2357" s="427"/>
      <c r="I2357" s="427"/>
      <c r="J2357" s="430"/>
      <c r="K2357" s="427"/>
      <c r="L2357" s="467">
        <v>0</v>
      </c>
      <c r="M2357" s="457"/>
      <c r="N2357" s="474">
        <v>0</v>
      </c>
      <c r="EZ2357" s="337"/>
      <c r="FA2357" s="339"/>
      <c r="FB2357" s="432"/>
      <c r="FC2357" s="432"/>
      <c r="FD2357" s="432"/>
      <c r="FJ2357" s="432" t="s">
        <v>84</v>
      </c>
      <c r="FK2357" s="432"/>
    </row>
    <row r="2358" spans="1:167" s="327" customFormat="1" ht="22.5" x14ac:dyDescent="0.25">
      <c r="A2358" s="423" t="s">
        <v>800</v>
      </c>
      <c r="B2358" s="424"/>
      <c r="C2358" s="425" t="s">
        <v>801</v>
      </c>
      <c r="D2358" s="425"/>
      <c r="E2358" s="425"/>
      <c r="F2358" s="426" t="s">
        <v>306</v>
      </c>
      <c r="G2358" s="427">
        <v>86</v>
      </c>
      <c r="H2358" s="428">
        <v>1</v>
      </c>
      <c r="I2358" s="428">
        <v>86</v>
      </c>
      <c r="J2358" s="430"/>
      <c r="K2358" s="427"/>
      <c r="L2358" s="430"/>
      <c r="M2358" s="483">
        <v>9.5</v>
      </c>
      <c r="N2358" s="431"/>
      <c r="EZ2358" s="337"/>
      <c r="FA2358" s="339"/>
      <c r="FB2358" s="432" t="s">
        <v>801</v>
      </c>
      <c r="FC2358" s="432" t="s">
        <v>4</v>
      </c>
      <c r="FD2358" s="432" t="s">
        <v>4</v>
      </c>
      <c r="FJ2358" s="432"/>
      <c r="FK2358" s="432"/>
    </row>
    <row r="2359" spans="1:167" s="327" customFormat="1" ht="15" x14ac:dyDescent="0.25">
      <c r="A2359" s="461"/>
      <c r="B2359" s="462"/>
      <c r="C2359" s="425" t="s">
        <v>84</v>
      </c>
      <c r="D2359" s="425"/>
      <c r="E2359" s="425"/>
      <c r="F2359" s="426"/>
      <c r="G2359" s="427"/>
      <c r="H2359" s="427"/>
      <c r="I2359" s="427"/>
      <c r="J2359" s="430"/>
      <c r="K2359" s="427"/>
      <c r="L2359" s="467">
        <v>0</v>
      </c>
      <c r="M2359" s="457"/>
      <c r="N2359" s="474">
        <v>0</v>
      </c>
      <c r="EZ2359" s="337"/>
      <c r="FA2359" s="339"/>
      <c r="FB2359" s="432"/>
      <c r="FC2359" s="432"/>
      <c r="FD2359" s="432"/>
      <c r="FJ2359" s="432" t="s">
        <v>84</v>
      </c>
      <c r="FK2359" s="432"/>
    </row>
    <row r="2360" spans="1:167" s="327" customFormat="1" ht="22.5" x14ac:dyDescent="0.25">
      <c r="A2360" s="423" t="s">
        <v>802</v>
      </c>
      <c r="B2360" s="424"/>
      <c r="C2360" s="425" t="s">
        <v>803</v>
      </c>
      <c r="D2360" s="425"/>
      <c r="E2360" s="425"/>
      <c r="F2360" s="426" t="s">
        <v>306</v>
      </c>
      <c r="G2360" s="427">
        <v>24</v>
      </c>
      <c r="H2360" s="428">
        <v>1</v>
      </c>
      <c r="I2360" s="428">
        <v>24</v>
      </c>
      <c r="J2360" s="430"/>
      <c r="K2360" s="427"/>
      <c r="L2360" s="430"/>
      <c r="M2360" s="483">
        <v>9.5</v>
      </c>
      <c r="N2360" s="431"/>
      <c r="EZ2360" s="337"/>
      <c r="FA2360" s="339"/>
      <c r="FB2360" s="432" t="s">
        <v>803</v>
      </c>
      <c r="FC2360" s="432" t="s">
        <v>4</v>
      </c>
      <c r="FD2360" s="432" t="s">
        <v>4</v>
      </c>
      <c r="FJ2360" s="432"/>
      <c r="FK2360" s="432"/>
    </row>
    <row r="2361" spans="1:167" s="327" customFormat="1" ht="15" x14ac:dyDescent="0.25">
      <c r="A2361" s="461"/>
      <c r="B2361" s="462"/>
      <c r="C2361" s="425" t="s">
        <v>84</v>
      </c>
      <c r="D2361" s="425"/>
      <c r="E2361" s="425"/>
      <c r="F2361" s="426"/>
      <c r="G2361" s="427"/>
      <c r="H2361" s="427"/>
      <c r="I2361" s="427"/>
      <c r="J2361" s="430"/>
      <c r="K2361" s="427"/>
      <c r="L2361" s="467">
        <v>0</v>
      </c>
      <c r="M2361" s="457"/>
      <c r="N2361" s="474">
        <v>0</v>
      </c>
      <c r="EZ2361" s="337"/>
      <c r="FA2361" s="339"/>
      <c r="FB2361" s="432"/>
      <c r="FC2361" s="432"/>
      <c r="FD2361" s="432"/>
      <c r="FJ2361" s="432" t="s">
        <v>84</v>
      </c>
      <c r="FK2361" s="432"/>
    </row>
    <row r="2362" spans="1:167" s="327" customFormat="1" ht="33.75" x14ac:dyDescent="0.25">
      <c r="A2362" s="423" t="s">
        <v>804</v>
      </c>
      <c r="B2362" s="424" t="s">
        <v>805</v>
      </c>
      <c r="C2362" s="425" t="s">
        <v>806</v>
      </c>
      <c r="D2362" s="425"/>
      <c r="E2362" s="425"/>
      <c r="F2362" s="426" t="s">
        <v>139</v>
      </c>
      <c r="G2362" s="427">
        <v>0.66</v>
      </c>
      <c r="H2362" s="428">
        <v>1</v>
      </c>
      <c r="I2362" s="466">
        <v>0.66</v>
      </c>
      <c r="J2362" s="430"/>
      <c r="K2362" s="427"/>
      <c r="L2362" s="430"/>
      <c r="M2362" s="427"/>
      <c r="N2362" s="431"/>
      <c r="EZ2362" s="337"/>
      <c r="FA2362" s="339"/>
      <c r="FB2362" s="432" t="s">
        <v>806</v>
      </c>
      <c r="FC2362" s="432" t="s">
        <v>4</v>
      </c>
      <c r="FD2362" s="432" t="s">
        <v>4</v>
      </c>
      <c r="FJ2362" s="432"/>
      <c r="FK2362" s="432"/>
    </row>
    <row r="2363" spans="1:167" s="327" customFormat="1" ht="67.5" x14ac:dyDescent="0.25">
      <c r="A2363" s="438"/>
      <c r="B2363" s="439" t="s">
        <v>61</v>
      </c>
      <c r="C2363" s="440" t="s">
        <v>62</v>
      </c>
      <c r="D2363" s="440"/>
      <c r="E2363" s="440"/>
      <c r="F2363" s="440"/>
      <c r="G2363" s="440"/>
      <c r="H2363" s="440"/>
      <c r="I2363" s="440"/>
      <c r="J2363" s="440"/>
      <c r="K2363" s="440"/>
      <c r="L2363" s="440"/>
      <c r="M2363" s="440"/>
      <c r="N2363" s="441"/>
      <c r="EZ2363" s="337"/>
      <c r="FA2363" s="339"/>
      <c r="FB2363" s="432"/>
      <c r="FC2363" s="432"/>
      <c r="FD2363" s="432"/>
      <c r="FF2363" s="437" t="s">
        <v>62</v>
      </c>
      <c r="FJ2363" s="432"/>
      <c r="FK2363" s="432"/>
    </row>
    <row r="2364" spans="1:167" s="327" customFormat="1" ht="67.5" x14ac:dyDescent="0.25">
      <c r="A2364" s="438"/>
      <c r="B2364" s="439" t="s">
        <v>63</v>
      </c>
      <c r="C2364" s="440" t="s">
        <v>64</v>
      </c>
      <c r="D2364" s="440"/>
      <c r="E2364" s="440"/>
      <c r="F2364" s="440"/>
      <c r="G2364" s="440"/>
      <c r="H2364" s="440"/>
      <c r="I2364" s="440"/>
      <c r="J2364" s="440"/>
      <c r="K2364" s="440"/>
      <c r="L2364" s="440"/>
      <c r="M2364" s="440"/>
      <c r="N2364" s="441"/>
      <c r="EZ2364" s="337"/>
      <c r="FA2364" s="339"/>
      <c r="FB2364" s="432"/>
      <c r="FC2364" s="432"/>
      <c r="FD2364" s="432"/>
      <c r="FF2364" s="437" t="s">
        <v>64</v>
      </c>
      <c r="FJ2364" s="432"/>
      <c r="FK2364" s="432"/>
    </row>
    <row r="2365" spans="1:167" s="327" customFormat="1" ht="33.75" x14ac:dyDescent="0.25">
      <c r="A2365" s="438"/>
      <c r="B2365" s="439" t="s">
        <v>92</v>
      </c>
      <c r="C2365" s="440" t="s">
        <v>93</v>
      </c>
      <c r="D2365" s="440"/>
      <c r="E2365" s="440"/>
      <c r="F2365" s="440"/>
      <c r="G2365" s="440"/>
      <c r="H2365" s="440"/>
      <c r="I2365" s="440"/>
      <c r="J2365" s="440"/>
      <c r="K2365" s="440"/>
      <c r="L2365" s="440"/>
      <c r="M2365" s="440"/>
      <c r="N2365" s="441"/>
      <c r="EZ2365" s="337"/>
      <c r="FA2365" s="339"/>
      <c r="FB2365" s="432"/>
      <c r="FC2365" s="432"/>
      <c r="FD2365" s="432"/>
      <c r="FF2365" s="437" t="s">
        <v>93</v>
      </c>
      <c r="FJ2365" s="432"/>
      <c r="FK2365" s="432"/>
    </row>
    <row r="2366" spans="1:167" s="327" customFormat="1" ht="15" x14ac:dyDescent="0.25">
      <c r="A2366" s="442"/>
      <c r="B2366" s="439" t="s">
        <v>57</v>
      </c>
      <c r="C2366" s="435" t="s">
        <v>67</v>
      </c>
      <c r="D2366" s="435"/>
      <c r="E2366" s="435"/>
      <c r="F2366" s="443"/>
      <c r="G2366" s="444"/>
      <c r="H2366" s="444"/>
      <c r="I2366" s="444"/>
      <c r="J2366" s="445">
        <v>499.32</v>
      </c>
      <c r="K2366" s="470">
        <v>1.7250000000000001</v>
      </c>
      <c r="L2366" s="445">
        <v>568.48</v>
      </c>
      <c r="M2366" s="448">
        <v>52.21</v>
      </c>
      <c r="N2366" s="449">
        <v>29680.34</v>
      </c>
      <c r="EZ2366" s="337"/>
      <c r="FA2366" s="339"/>
      <c r="FB2366" s="432"/>
      <c r="FC2366" s="432"/>
      <c r="FD2366" s="432"/>
      <c r="FG2366" s="437" t="s">
        <v>67</v>
      </c>
      <c r="FJ2366" s="432"/>
      <c r="FK2366" s="432"/>
    </row>
    <row r="2367" spans="1:167" s="327" customFormat="1" ht="15" x14ac:dyDescent="0.25">
      <c r="A2367" s="442"/>
      <c r="B2367" s="439" t="s">
        <v>68</v>
      </c>
      <c r="C2367" s="435" t="s">
        <v>69</v>
      </c>
      <c r="D2367" s="435"/>
      <c r="E2367" s="435"/>
      <c r="F2367" s="443"/>
      <c r="G2367" s="444"/>
      <c r="H2367" s="444"/>
      <c r="I2367" s="444"/>
      <c r="J2367" s="445">
        <v>817.6</v>
      </c>
      <c r="K2367" s="470">
        <v>1.875</v>
      </c>
      <c r="L2367" s="447">
        <v>1011.78</v>
      </c>
      <c r="M2367" s="448">
        <v>15.71</v>
      </c>
      <c r="N2367" s="449">
        <v>15895.06</v>
      </c>
      <c r="EZ2367" s="337"/>
      <c r="FA2367" s="339"/>
      <c r="FB2367" s="432"/>
      <c r="FC2367" s="432"/>
      <c r="FD2367" s="432"/>
      <c r="FG2367" s="437" t="s">
        <v>69</v>
      </c>
      <c r="FJ2367" s="432"/>
      <c r="FK2367" s="432"/>
    </row>
    <row r="2368" spans="1:167" s="327" customFormat="1" ht="15" x14ac:dyDescent="0.25">
      <c r="A2368" s="442"/>
      <c r="B2368" s="439" t="s">
        <v>70</v>
      </c>
      <c r="C2368" s="435" t="s">
        <v>71</v>
      </c>
      <c r="D2368" s="435"/>
      <c r="E2368" s="435"/>
      <c r="F2368" s="443"/>
      <c r="G2368" s="444"/>
      <c r="H2368" s="444"/>
      <c r="I2368" s="444"/>
      <c r="J2368" s="445">
        <v>95.15</v>
      </c>
      <c r="K2368" s="470">
        <v>1.875</v>
      </c>
      <c r="L2368" s="445">
        <v>117.75</v>
      </c>
      <c r="M2368" s="448">
        <v>52.21</v>
      </c>
      <c r="N2368" s="449">
        <v>6147.73</v>
      </c>
      <c r="EZ2368" s="337"/>
      <c r="FA2368" s="339"/>
      <c r="FB2368" s="432"/>
      <c r="FC2368" s="432"/>
      <c r="FD2368" s="432"/>
      <c r="FG2368" s="437" t="s">
        <v>71</v>
      </c>
      <c r="FJ2368" s="432"/>
      <c r="FK2368" s="432"/>
    </row>
    <row r="2369" spans="1:167" s="327" customFormat="1" ht="15" x14ac:dyDescent="0.25">
      <c r="A2369" s="442"/>
      <c r="B2369" s="439" t="s">
        <v>72</v>
      </c>
      <c r="C2369" s="435" t="s">
        <v>73</v>
      </c>
      <c r="D2369" s="435"/>
      <c r="E2369" s="435"/>
      <c r="F2369" s="443"/>
      <c r="G2369" s="444"/>
      <c r="H2369" s="444"/>
      <c r="I2369" s="444"/>
      <c r="J2369" s="447">
        <v>13162.21</v>
      </c>
      <c r="K2369" s="444"/>
      <c r="L2369" s="447">
        <v>8687.06</v>
      </c>
      <c r="M2369" s="446">
        <v>9.5</v>
      </c>
      <c r="N2369" s="449">
        <v>82527.070000000007</v>
      </c>
      <c r="EZ2369" s="337"/>
      <c r="FA2369" s="339"/>
      <c r="FB2369" s="432"/>
      <c r="FC2369" s="432"/>
      <c r="FD2369" s="432"/>
      <c r="FG2369" s="437" t="s">
        <v>73</v>
      </c>
      <c r="FJ2369" s="432"/>
      <c r="FK2369" s="432"/>
    </row>
    <row r="2370" spans="1:167" s="327" customFormat="1" ht="15" x14ac:dyDescent="0.25">
      <c r="A2370" s="452"/>
      <c r="B2370" s="439"/>
      <c r="C2370" s="435" t="s">
        <v>74</v>
      </c>
      <c r="D2370" s="435"/>
      <c r="E2370" s="435"/>
      <c r="F2370" s="443" t="s">
        <v>75</v>
      </c>
      <c r="G2370" s="448">
        <v>57.13</v>
      </c>
      <c r="H2370" s="470">
        <v>1.7250000000000001</v>
      </c>
      <c r="I2370" s="453">
        <v>65.042505000000006</v>
      </c>
      <c r="J2370" s="370"/>
      <c r="K2370" s="444"/>
      <c r="L2370" s="370"/>
      <c r="M2370" s="444"/>
      <c r="N2370" s="451"/>
      <c r="EZ2370" s="337"/>
      <c r="FA2370" s="339"/>
      <c r="FB2370" s="432"/>
      <c r="FC2370" s="432"/>
      <c r="FD2370" s="432"/>
      <c r="FH2370" s="437" t="s">
        <v>74</v>
      </c>
      <c r="FJ2370" s="432"/>
      <c r="FK2370" s="432"/>
    </row>
    <row r="2371" spans="1:167" s="327" customFormat="1" ht="15" x14ac:dyDescent="0.25">
      <c r="A2371" s="452"/>
      <c r="B2371" s="439"/>
      <c r="C2371" s="435" t="s">
        <v>76</v>
      </c>
      <c r="D2371" s="435"/>
      <c r="E2371" s="435"/>
      <c r="F2371" s="443" t="s">
        <v>75</v>
      </c>
      <c r="G2371" s="448">
        <v>7.08</v>
      </c>
      <c r="H2371" s="470">
        <v>1.875</v>
      </c>
      <c r="I2371" s="454">
        <v>8.7614999999999998</v>
      </c>
      <c r="J2371" s="370"/>
      <c r="K2371" s="444"/>
      <c r="L2371" s="370"/>
      <c r="M2371" s="444"/>
      <c r="N2371" s="451"/>
      <c r="EZ2371" s="337"/>
      <c r="FA2371" s="339"/>
      <c r="FB2371" s="432"/>
      <c r="FC2371" s="432"/>
      <c r="FD2371" s="432"/>
      <c r="FH2371" s="437" t="s">
        <v>76</v>
      </c>
      <c r="FJ2371" s="432"/>
      <c r="FK2371" s="432"/>
    </row>
    <row r="2372" spans="1:167" s="327" customFormat="1" ht="15" x14ac:dyDescent="0.25">
      <c r="A2372" s="433"/>
      <c r="B2372" s="439"/>
      <c r="C2372" s="455" t="s">
        <v>77</v>
      </c>
      <c r="D2372" s="455"/>
      <c r="E2372" s="455"/>
      <c r="F2372" s="456"/>
      <c r="G2372" s="457"/>
      <c r="H2372" s="457"/>
      <c r="I2372" s="457"/>
      <c r="J2372" s="459">
        <v>14479.13</v>
      </c>
      <c r="K2372" s="457"/>
      <c r="L2372" s="459">
        <v>10267.32</v>
      </c>
      <c r="M2372" s="457"/>
      <c r="N2372" s="460">
        <v>128102.47</v>
      </c>
      <c r="EZ2372" s="337"/>
      <c r="FA2372" s="339"/>
      <c r="FB2372" s="432"/>
      <c r="FC2372" s="432"/>
      <c r="FD2372" s="432"/>
      <c r="FI2372" s="437" t="s">
        <v>77</v>
      </c>
      <c r="FJ2372" s="432"/>
      <c r="FK2372" s="432"/>
    </row>
    <row r="2373" spans="1:167" s="327" customFormat="1" ht="15" x14ac:dyDescent="0.25">
      <c r="A2373" s="452"/>
      <c r="B2373" s="439"/>
      <c r="C2373" s="435" t="s">
        <v>78</v>
      </c>
      <c r="D2373" s="435"/>
      <c r="E2373" s="435"/>
      <c r="F2373" s="443"/>
      <c r="G2373" s="444"/>
      <c r="H2373" s="444"/>
      <c r="I2373" s="444"/>
      <c r="J2373" s="370"/>
      <c r="K2373" s="444"/>
      <c r="L2373" s="445">
        <v>686.23</v>
      </c>
      <c r="M2373" s="444"/>
      <c r="N2373" s="449">
        <v>35828.07</v>
      </c>
      <c r="EZ2373" s="337"/>
      <c r="FA2373" s="339"/>
      <c r="FB2373" s="432"/>
      <c r="FC2373" s="432"/>
      <c r="FD2373" s="432"/>
      <c r="FH2373" s="437" t="s">
        <v>78</v>
      </c>
      <c r="FJ2373" s="432"/>
      <c r="FK2373" s="432"/>
    </row>
    <row r="2374" spans="1:167" s="327" customFormat="1" ht="22.5" x14ac:dyDescent="0.25">
      <c r="A2374" s="452"/>
      <c r="B2374" s="439" t="s">
        <v>541</v>
      </c>
      <c r="C2374" s="435" t="s">
        <v>542</v>
      </c>
      <c r="D2374" s="435"/>
      <c r="E2374" s="435"/>
      <c r="F2374" s="443" t="s">
        <v>81</v>
      </c>
      <c r="G2374" s="450">
        <v>93</v>
      </c>
      <c r="H2374" s="444"/>
      <c r="I2374" s="450">
        <v>93</v>
      </c>
      <c r="J2374" s="370"/>
      <c r="K2374" s="444"/>
      <c r="L2374" s="445">
        <v>638.19000000000005</v>
      </c>
      <c r="M2374" s="444"/>
      <c r="N2374" s="449">
        <v>33320.11</v>
      </c>
      <c r="EZ2374" s="337"/>
      <c r="FA2374" s="339"/>
      <c r="FB2374" s="432"/>
      <c r="FC2374" s="432"/>
      <c r="FD2374" s="432"/>
      <c r="FH2374" s="437" t="s">
        <v>542</v>
      </c>
      <c r="FJ2374" s="432"/>
      <c r="FK2374" s="432"/>
    </row>
    <row r="2375" spans="1:167" s="327" customFormat="1" ht="45" x14ac:dyDescent="0.25">
      <c r="A2375" s="452"/>
      <c r="B2375" s="439" t="s">
        <v>543</v>
      </c>
      <c r="C2375" s="435" t="s">
        <v>544</v>
      </c>
      <c r="D2375" s="435"/>
      <c r="E2375" s="435"/>
      <c r="F2375" s="443" t="s">
        <v>81</v>
      </c>
      <c r="G2375" s="450">
        <v>62</v>
      </c>
      <c r="H2375" s="448">
        <v>0.85</v>
      </c>
      <c r="I2375" s="446">
        <v>52.7</v>
      </c>
      <c r="J2375" s="370"/>
      <c r="K2375" s="444"/>
      <c r="L2375" s="445">
        <v>361.64</v>
      </c>
      <c r="M2375" s="444"/>
      <c r="N2375" s="449">
        <v>18881.39</v>
      </c>
      <c r="EZ2375" s="337"/>
      <c r="FA2375" s="339"/>
      <c r="FB2375" s="432"/>
      <c r="FC2375" s="432"/>
      <c r="FD2375" s="432"/>
      <c r="FH2375" s="437" t="s">
        <v>544</v>
      </c>
      <c r="FJ2375" s="432"/>
      <c r="FK2375" s="432"/>
    </row>
    <row r="2376" spans="1:167" s="327" customFormat="1" ht="15" x14ac:dyDescent="0.25">
      <c r="A2376" s="461"/>
      <c r="B2376" s="462"/>
      <c r="C2376" s="425" t="s">
        <v>84</v>
      </c>
      <c r="D2376" s="425"/>
      <c r="E2376" s="425"/>
      <c r="F2376" s="426"/>
      <c r="G2376" s="427"/>
      <c r="H2376" s="427"/>
      <c r="I2376" s="427"/>
      <c r="J2376" s="430"/>
      <c r="K2376" s="427"/>
      <c r="L2376" s="463">
        <v>11267.15</v>
      </c>
      <c r="M2376" s="457"/>
      <c r="N2376" s="464">
        <v>180303.97</v>
      </c>
      <c r="EZ2376" s="337"/>
      <c r="FA2376" s="339"/>
      <c r="FB2376" s="432"/>
      <c r="FC2376" s="432"/>
      <c r="FD2376" s="432"/>
      <c r="FJ2376" s="432" t="s">
        <v>84</v>
      </c>
      <c r="FK2376" s="432"/>
    </row>
    <row r="2377" spans="1:167" s="327" customFormat="1" ht="45" x14ac:dyDescent="0.25">
      <c r="A2377" s="423" t="s">
        <v>807</v>
      </c>
      <c r="B2377" s="424" t="s">
        <v>808</v>
      </c>
      <c r="C2377" s="425" t="s">
        <v>809</v>
      </c>
      <c r="D2377" s="425"/>
      <c r="E2377" s="425"/>
      <c r="F2377" s="426" t="s">
        <v>139</v>
      </c>
      <c r="G2377" s="427">
        <v>-0.66</v>
      </c>
      <c r="H2377" s="428">
        <v>1</v>
      </c>
      <c r="I2377" s="466">
        <v>-0.66</v>
      </c>
      <c r="J2377" s="463">
        <v>12877.24</v>
      </c>
      <c r="K2377" s="427"/>
      <c r="L2377" s="463">
        <v>-8498.98</v>
      </c>
      <c r="M2377" s="483">
        <v>9.5</v>
      </c>
      <c r="N2377" s="464">
        <v>-80740.31</v>
      </c>
      <c r="EZ2377" s="337"/>
      <c r="FA2377" s="339"/>
      <c r="FB2377" s="432" t="s">
        <v>809</v>
      </c>
      <c r="FC2377" s="432" t="s">
        <v>4</v>
      </c>
      <c r="FD2377" s="432" t="s">
        <v>4</v>
      </c>
      <c r="FJ2377" s="432"/>
      <c r="FK2377" s="432"/>
    </row>
    <row r="2378" spans="1:167" s="327" customFormat="1" ht="15" x14ac:dyDescent="0.25">
      <c r="A2378" s="461"/>
      <c r="B2378" s="462"/>
      <c r="C2378" s="425" t="s">
        <v>84</v>
      </c>
      <c r="D2378" s="425"/>
      <c r="E2378" s="425"/>
      <c r="F2378" s="426"/>
      <c r="G2378" s="427"/>
      <c r="H2378" s="427"/>
      <c r="I2378" s="427"/>
      <c r="J2378" s="430"/>
      <c r="K2378" s="427"/>
      <c r="L2378" s="463">
        <v>-8498.98</v>
      </c>
      <c r="M2378" s="457"/>
      <c r="N2378" s="464">
        <v>-80740.31</v>
      </c>
      <c r="EZ2378" s="337"/>
      <c r="FA2378" s="339"/>
      <c r="FB2378" s="432"/>
      <c r="FC2378" s="432"/>
      <c r="FD2378" s="432"/>
      <c r="FJ2378" s="432" t="s">
        <v>84</v>
      </c>
      <c r="FK2378" s="432"/>
    </row>
    <row r="2379" spans="1:167" s="327" customFormat="1" ht="15" x14ac:dyDescent="0.25">
      <c r="A2379" s="423" t="s">
        <v>810</v>
      </c>
      <c r="B2379" s="424" t="s">
        <v>195</v>
      </c>
      <c r="C2379" s="425" t="s">
        <v>811</v>
      </c>
      <c r="D2379" s="425"/>
      <c r="E2379" s="425"/>
      <c r="F2379" s="426" t="s">
        <v>104</v>
      </c>
      <c r="G2379" s="427">
        <v>40</v>
      </c>
      <c r="H2379" s="428">
        <v>1</v>
      </c>
      <c r="I2379" s="428">
        <v>40</v>
      </c>
      <c r="J2379" s="430"/>
      <c r="K2379" s="471">
        <v>1.04236</v>
      </c>
      <c r="L2379" s="430"/>
      <c r="M2379" s="483">
        <v>9.5</v>
      </c>
      <c r="N2379" s="431"/>
      <c r="EZ2379" s="337"/>
      <c r="FA2379" s="339"/>
      <c r="FB2379" s="432" t="s">
        <v>811</v>
      </c>
      <c r="FC2379" s="432" t="s">
        <v>4</v>
      </c>
      <c r="FD2379" s="432" t="s">
        <v>4</v>
      </c>
      <c r="FJ2379" s="432"/>
      <c r="FK2379" s="432"/>
    </row>
    <row r="2380" spans="1:167" s="327" customFormat="1" ht="15" x14ac:dyDescent="0.25">
      <c r="A2380" s="461"/>
      <c r="B2380" s="462"/>
      <c r="C2380" s="425" t="s">
        <v>84</v>
      </c>
      <c r="D2380" s="425"/>
      <c r="E2380" s="425"/>
      <c r="F2380" s="426"/>
      <c r="G2380" s="427"/>
      <c r="H2380" s="427"/>
      <c r="I2380" s="427"/>
      <c r="J2380" s="430"/>
      <c r="K2380" s="427"/>
      <c r="L2380" s="467">
        <v>0</v>
      </c>
      <c r="M2380" s="457"/>
      <c r="N2380" s="474">
        <v>0</v>
      </c>
      <c r="EZ2380" s="337"/>
      <c r="FA2380" s="339"/>
      <c r="FB2380" s="432"/>
      <c r="FC2380" s="432"/>
      <c r="FD2380" s="432"/>
      <c r="FJ2380" s="432" t="s">
        <v>84</v>
      </c>
      <c r="FK2380" s="432"/>
    </row>
    <row r="2381" spans="1:167" s="327" customFormat="1" ht="15" x14ac:dyDescent="0.25">
      <c r="A2381" s="423" t="s">
        <v>812</v>
      </c>
      <c r="B2381" s="424" t="s">
        <v>195</v>
      </c>
      <c r="C2381" s="425" t="s">
        <v>813</v>
      </c>
      <c r="D2381" s="425"/>
      <c r="E2381" s="425"/>
      <c r="F2381" s="426" t="s">
        <v>104</v>
      </c>
      <c r="G2381" s="427">
        <v>8</v>
      </c>
      <c r="H2381" s="428">
        <v>1</v>
      </c>
      <c r="I2381" s="428">
        <v>8</v>
      </c>
      <c r="J2381" s="430"/>
      <c r="K2381" s="471">
        <v>1.04236</v>
      </c>
      <c r="L2381" s="430"/>
      <c r="M2381" s="483">
        <v>9.5</v>
      </c>
      <c r="N2381" s="431"/>
      <c r="EZ2381" s="337"/>
      <c r="FA2381" s="339"/>
      <c r="FB2381" s="432" t="s">
        <v>813</v>
      </c>
      <c r="FC2381" s="432" t="s">
        <v>4</v>
      </c>
      <c r="FD2381" s="432" t="s">
        <v>4</v>
      </c>
      <c r="FJ2381" s="432"/>
      <c r="FK2381" s="432"/>
    </row>
    <row r="2382" spans="1:167" s="327" customFormat="1" ht="15" x14ac:dyDescent="0.25">
      <c r="A2382" s="461"/>
      <c r="B2382" s="462"/>
      <c r="C2382" s="425" t="s">
        <v>84</v>
      </c>
      <c r="D2382" s="425"/>
      <c r="E2382" s="425"/>
      <c r="F2382" s="426"/>
      <c r="G2382" s="427"/>
      <c r="H2382" s="427"/>
      <c r="I2382" s="427"/>
      <c r="J2382" s="430"/>
      <c r="K2382" s="427"/>
      <c r="L2382" s="467">
        <v>0</v>
      </c>
      <c r="M2382" s="457"/>
      <c r="N2382" s="474">
        <v>0</v>
      </c>
      <c r="EZ2382" s="337"/>
      <c r="FA2382" s="339"/>
      <c r="FB2382" s="432"/>
      <c r="FC2382" s="432"/>
      <c r="FD2382" s="432"/>
      <c r="FJ2382" s="432" t="s">
        <v>84</v>
      </c>
      <c r="FK2382" s="432"/>
    </row>
    <row r="2383" spans="1:167" s="327" customFormat="1" ht="15" x14ac:dyDescent="0.25">
      <c r="A2383" s="420" t="s">
        <v>814</v>
      </c>
      <c r="B2383" s="421"/>
      <c r="C2383" s="421"/>
      <c r="D2383" s="421"/>
      <c r="E2383" s="421"/>
      <c r="F2383" s="421"/>
      <c r="G2383" s="421"/>
      <c r="H2383" s="421"/>
      <c r="I2383" s="421"/>
      <c r="J2383" s="421"/>
      <c r="K2383" s="421"/>
      <c r="L2383" s="421"/>
      <c r="M2383" s="421"/>
      <c r="N2383" s="422"/>
      <c r="EZ2383" s="337"/>
      <c r="FA2383" s="339" t="s">
        <v>814</v>
      </c>
      <c r="FB2383" s="432"/>
      <c r="FC2383" s="432"/>
      <c r="FD2383" s="432"/>
      <c r="FJ2383" s="432"/>
      <c r="FK2383" s="432"/>
    </row>
    <row r="2384" spans="1:167" s="327" customFormat="1" ht="78.75" x14ac:dyDescent="0.25">
      <c r="A2384" s="423" t="s">
        <v>815</v>
      </c>
      <c r="B2384" s="424" t="s">
        <v>816</v>
      </c>
      <c r="C2384" s="425" t="s">
        <v>817</v>
      </c>
      <c r="D2384" s="425"/>
      <c r="E2384" s="425"/>
      <c r="F2384" s="426" t="s">
        <v>129</v>
      </c>
      <c r="G2384" s="427">
        <v>0.84</v>
      </c>
      <c r="H2384" s="428">
        <v>1</v>
      </c>
      <c r="I2384" s="466">
        <v>0.84</v>
      </c>
      <c r="J2384" s="430"/>
      <c r="K2384" s="427"/>
      <c r="L2384" s="430"/>
      <c r="M2384" s="427"/>
      <c r="N2384" s="431"/>
      <c r="EZ2384" s="337"/>
      <c r="FA2384" s="339"/>
      <c r="FB2384" s="432" t="s">
        <v>817</v>
      </c>
      <c r="FC2384" s="432" t="s">
        <v>4</v>
      </c>
      <c r="FD2384" s="432" t="s">
        <v>4</v>
      </c>
      <c r="FJ2384" s="432"/>
      <c r="FK2384" s="432"/>
    </row>
    <row r="2385" spans="1:167" s="327" customFormat="1" ht="15" x14ac:dyDescent="0.25">
      <c r="A2385" s="433"/>
      <c r="B2385" s="434"/>
      <c r="C2385" s="435" t="s">
        <v>2213</v>
      </c>
      <c r="D2385" s="435"/>
      <c r="E2385" s="435"/>
      <c r="F2385" s="435"/>
      <c r="G2385" s="435"/>
      <c r="H2385" s="435"/>
      <c r="I2385" s="435"/>
      <c r="J2385" s="435"/>
      <c r="K2385" s="435"/>
      <c r="L2385" s="435"/>
      <c r="M2385" s="435"/>
      <c r="N2385" s="436"/>
      <c r="EZ2385" s="337"/>
      <c r="FA2385" s="339"/>
      <c r="FB2385" s="432"/>
      <c r="FC2385" s="432"/>
      <c r="FD2385" s="432"/>
      <c r="FE2385" s="437" t="s">
        <v>2213</v>
      </c>
      <c r="FJ2385" s="432"/>
      <c r="FK2385" s="432"/>
    </row>
    <row r="2386" spans="1:167" s="327" customFormat="1" ht="67.5" x14ac:dyDescent="0.25">
      <c r="A2386" s="438"/>
      <c r="B2386" s="439" t="s">
        <v>61</v>
      </c>
      <c r="C2386" s="440" t="s">
        <v>62</v>
      </c>
      <c r="D2386" s="440"/>
      <c r="E2386" s="440"/>
      <c r="F2386" s="440"/>
      <c r="G2386" s="440"/>
      <c r="H2386" s="440"/>
      <c r="I2386" s="440"/>
      <c r="J2386" s="440"/>
      <c r="K2386" s="440"/>
      <c r="L2386" s="440"/>
      <c r="M2386" s="440"/>
      <c r="N2386" s="441"/>
      <c r="EZ2386" s="337"/>
      <c r="FA2386" s="339"/>
      <c r="FB2386" s="432"/>
      <c r="FC2386" s="432"/>
      <c r="FD2386" s="432"/>
      <c r="FF2386" s="437" t="s">
        <v>62</v>
      </c>
      <c r="FJ2386" s="432"/>
      <c r="FK2386" s="432"/>
    </row>
    <row r="2387" spans="1:167" s="327" customFormat="1" ht="67.5" x14ac:dyDescent="0.25">
      <c r="A2387" s="438"/>
      <c r="B2387" s="439" t="s">
        <v>63</v>
      </c>
      <c r="C2387" s="440" t="s">
        <v>64</v>
      </c>
      <c r="D2387" s="440"/>
      <c r="E2387" s="440"/>
      <c r="F2387" s="440"/>
      <c r="G2387" s="440"/>
      <c r="H2387" s="440"/>
      <c r="I2387" s="440"/>
      <c r="J2387" s="440"/>
      <c r="K2387" s="440"/>
      <c r="L2387" s="440"/>
      <c r="M2387" s="440"/>
      <c r="N2387" s="441"/>
      <c r="EZ2387" s="337"/>
      <c r="FA2387" s="339"/>
      <c r="FB2387" s="432"/>
      <c r="FC2387" s="432"/>
      <c r="FD2387" s="432"/>
      <c r="FF2387" s="437" t="s">
        <v>64</v>
      </c>
      <c r="FJ2387" s="432"/>
      <c r="FK2387" s="432"/>
    </row>
    <row r="2388" spans="1:167" s="327" customFormat="1" ht="33.75" x14ac:dyDescent="0.25">
      <c r="A2388" s="438"/>
      <c r="B2388" s="439" t="s">
        <v>92</v>
      </c>
      <c r="C2388" s="440" t="s">
        <v>93</v>
      </c>
      <c r="D2388" s="440"/>
      <c r="E2388" s="440"/>
      <c r="F2388" s="440"/>
      <c r="G2388" s="440"/>
      <c r="H2388" s="440"/>
      <c r="I2388" s="440"/>
      <c r="J2388" s="440"/>
      <c r="K2388" s="440"/>
      <c r="L2388" s="440"/>
      <c r="M2388" s="440"/>
      <c r="N2388" s="441"/>
      <c r="EZ2388" s="337"/>
      <c r="FA2388" s="339"/>
      <c r="FB2388" s="432"/>
      <c r="FC2388" s="432"/>
      <c r="FD2388" s="432"/>
      <c r="FF2388" s="437" t="s">
        <v>93</v>
      </c>
      <c r="FJ2388" s="432"/>
      <c r="FK2388" s="432"/>
    </row>
    <row r="2389" spans="1:167" s="327" customFormat="1" ht="15" x14ac:dyDescent="0.25">
      <c r="A2389" s="442"/>
      <c r="B2389" s="439" t="s">
        <v>57</v>
      </c>
      <c r="C2389" s="435" t="s">
        <v>67</v>
      </c>
      <c r="D2389" s="435"/>
      <c r="E2389" s="435"/>
      <c r="F2389" s="443"/>
      <c r="G2389" s="444"/>
      <c r="H2389" s="444"/>
      <c r="I2389" s="444"/>
      <c r="J2389" s="445">
        <v>639.75</v>
      </c>
      <c r="K2389" s="470">
        <v>1.7250000000000001</v>
      </c>
      <c r="L2389" s="445">
        <v>927</v>
      </c>
      <c r="M2389" s="448">
        <v>52.21</v>
      </c>
      <c r="N2389" s="449">
        <v>48398.67</v>
      </c>
      <c r="EZ2389" s="337"/>
      <c r="FA2389" s="339"/>
      <c r="FB2389" s="432"/>
      <c r="FC2389" s="432"/>
      <c r="FD2389" s="432"/>
      <c r="FG2389" s="437" t="s">
        <v>67</v>
      </c>
      <c r="FJ2389" s="432"/>
      <c r="FK2389" s="432"/>
    </row>
    <row r="2390" spans="1:167" s="327" customFormat="1" ht="15" x14ac:dyDescent="0.25">
      <c r="A2390" s="442"/>
      <c r="B2390" s="439" t="s">
        <v>68</v>
      </c>
      <c r="C2390" s="435" t="s">
        <v>69</v>
      </c>
      <c r="D2390" s="435"/>
      <c r="E2390" s="435"/>
      <c r="F2390" s="443"/>
      <c r="G2390" s="444"/>
      <c r="H2390" s="444"/>
      <c r="I2390" s="444"/>
      <c r="J2390" s="445">
        <v>275.61</v>
      </c>
      <c r="K2390" s="470">
        <v>1.875</v>
      </c>
      <c r="L2390" s="445">
        <v>434.09</v>
      </c>
      <c r="M2390" s="448">
        <v>15.71</v>
      </c>
      <c r="N2390" s="449">
        <v>6819.55</v>
      </c>
      <c r="EZ2390" s="337"/>
      <c r="FA2390" s="339"/>
      <c r="FB2390" s="432"/>
      <c r="FC2390" s="432"/>
      <c r="FD2390" s="432"/>
      <c r="FG2390" s="437" t="s">
        <v>69</v>
      </c>
      <c r="FJ2390" s="432"/>
      <c r="FK2390" s="432"/>
    </row>
    <row r="2391" spans="1:167" s="327" customFormat="1" ht="15" x14ac:dyDescent="0.25">
      <c r="A2391" s="442"/>
      <c r="B2391" s="439" t="s">
        <v>70</v>
      </c>
      <c r="C2391" s="435" t="s">
        <v>71</v>
      </c>
      <c r="D2391" s="435"/>
      <c r="E2391" s="435"/>
      <c r="F2391" s="443"/>
      <c r="G2391" s="444"/>
      <c r="H2391" s="444"/>
      <c r="I2391" s="444"/>
      <c r="J2391" s="445">
        <v>41.02</v>
      </c>
      <c r="K2391" s="470">
        <v>1.875</v>
      </c>
      <c r="L2391" s="445">
        <v>64.61</v>
      </c>
      <c r="M2391" s="448">
        <v>52.21</v>
      </c>
      <c r="N2391" s="449">
        <v>3373.29</v>
      </c>
      <c r="EZ2391" s="337"/>
      <c r="FA2391" s="339"/>
      <c r="FB2391" s="432"/>
      <c r="FC2391" s="432"/>
      <c r="FD2391" s="432"/>
      <c r="FG2391" s="437" t="s">
        <v>71</v>
      </c>
      <c r="FJ2391" s="432"/>
      <c r="FK2391" s="432"/>
    </row>
    <row r="2392" spans="1:167" s="327" customFormat="1" ht="15" x14ac:dyDescent="0.25">
      <c r="A2392" s="442"/>
      <c r="B2392" s="439" t="s">
        <v>72</v>
      </c>
      <c r="C2392" s="435" t="s">
        <v>73</v>
      </c>
      <c r="D2392" s="435"/>
      <c r="E2392" s="435"/>
      <c r="F2392" s="443"/>
      <c r="G2392" s="444"/>
      <c r="H2392" s="444"/>
      <c r="I2392" s="444"/>
      <c r="J2392" s="447">
        <v>14598.56</v>
      </c>
      <c r="K2392" s="444"/>
      <c r="L2392" s="447">
        <v>12262.79</v>
      </c>
      <c r="M2392" s="446">
        <v>9.5</v>
      </c>
      <c r="N2392" s="449">
        <v>116496.51</v>
      </c>
      <c r="EZ2392" s="337"/>
      <c r="FA2392" s="339"/>
      <c r="FB2392" s="432"/>
      <c r="FC2392" s="432"/>
      <c r="FD2392" s="432"/>
      <c r="FG2392" s="437" t="s">
        <v>73</v>
      </c>
      <c r="FJ2392" s="432"/>
      <c r="FK2392" s="432"/>
    </row>
    <row r="2393" spans="1:167" s="327" customFormat="1" ht="15" x14ac:dyDescent="0.25">
      <c r="A2393" s="452"/>
      <c r="B2393" s="439"/>
      <c r="C2393" s="435" t="s">
        <v>74</v>
      </c>
      <c r="D2393" s="435"/>
      <c r="E2393" s="435"/>
      <c r="F2393" s="443" t="s">
        <v>75</v>
      </c>
      <c r="G2393" s="450">
        <v>75</v>
      </c>
      <c r="H2393" s="470">
        <v>1.7250000000000001</v>
      </c>
      <c r="I2393" s="470">
        <v>108.675</v>
      </c>
      <c r="J2393" s="370"/>
      <c r="K2393" s="444"/>
      <c r="L2393" s="370"/>
      <c r="M2393" s="444"/>
      <c r="N2393" s="451"/>
      <c r="EZ2393" s="337"/>
      <c r="FA2393" s="339"/>
      <c r="FB2393" s="432"/>
      <c r="FC2393" s="432"/>
      <c r="FD2393" s="432"/>
      <c r="FH2393" s="437" t="s">
        <v>74</v>
      </c>
      <c r="FJ2393" s="432"/>
      <c r="FK2393" s="432"/>
    </row>
    <row r="2394" spans="1:167" s="327" customFormat="1" ht="15" x14ac:dyDescent="0.25">
      <c r="A2394" s="452"/>
      <c r="B2394" s="439"/>
      <c r="C2394" s="435" t="s">
        <v>76</v>
      </c>
      <c r="D2394" s="435"/>
      <c r="E2394" s="435"/>
      <c r="F2394" s="443" t="s">
        <v>75</v>
      </c>
      <c r="G2394" s="448">
        <v>3.19</v>
      </c>
      <c r="H2394" s="470">
        <v>1.875</v>
      </c>
      <c r="I2394" s="465">
        <v>5.0242500000000003</v>
      </c>
      <c r="J2394" s="370"/>
      <c r="K2394" s="444"/>
      <c r="L2394" s="370"/>
      <c r="M2394" s="444"/>
      <c r="N2394" s="451"/>
      <c r="EZ2394" s="337"/>
      <c r="FA2394" s="339"/>
      <c r="FB2394" s="432"/>
      <c r="FC2394" s="432"/>
      <c r="FD2394" s="432"/>
      <c r="FH2394" s="437" t="s">
        <v>76</v>
      </c>
      <c r="FJ2394" s="432"/>
      <c r="FK2394" s="432"/>
    </row>
    <row r="2395" spans="1:167" s="327" customFormat="1" ht="15" x14ac:dyDescent="0.25">
      <c r="A2395" s="433"/>
      <c r="B2395" s="439"/>
      <c r="C2395" s="455" t="s">
        <v>77</v>
      </c>
      <c r="D2395" s="455"/>
      <c r="E2395" s="455"/>
      <c r="F2395" s="456"/>
      <c r="G2395" s="457"/>
      <c r="H2395" s="457"/>
      <c r="I2395" s="457"/>
      <c r="J2395" s="459">
        <v>15513.92</v>
      </c>
      <c r="K2395" s="457"/>
      <c r="L2395" s="459">
        <v>13623.88</v>
      </c>
      <c r="M2395" s="457"/>
      <c r="N2395" s="460">
        <v>171714.73</v>
      </c>
      <c r="EZ2395" s="337"/>
      <c r="FA2395" s="339"/>
      <c r="FB2395" s="432"/>
      <c r="FC2395" s="432"/>
      <c r="FD2395" s="432"/>
      <c r="FI2395" s="437" t="s">
        <v>77</v>
      </c>
      <c r="FJ2395" s="432"/>
      <c r="FK2395" s="432"/>
    </row>
    <row r="2396" spans="1:167" s="327" customFormat="1" ht="15" x14ac:dyDescent="0.25">
      <c r="A2396" s="452"/>
      <c r="B2396" s="439"/>
      <c r="C2396" s="435" t="s">
        <v>78</v>
      </c>
      <c r="D2396" s="435"/>
      <c r="E2396" s="435"/>
      <c r="F2396" s="443"/>
      <c r="G2396" s="444"/>
      <c r="H2396" s="444"/>
      <c r="I2396" s="444"/>
      <c r="J2396" s="370"/>
      <c r="K2396" s="444"/>
      <c r="L2396" s="445">
        <v>991.61</v>
      </c>
      <c r="M2396" s="444"/>
      <c r="N2396" s="449">
        <v>51771.96</v>
      </c>
      <c r="EZ2396" s="337"/>
      <c r="FA2396" s="339"/>
      <c r="FB2396" s="432"/>
      <c r="FC2396" s="432"/>
      <c r="FD2396" s="432"/>
      <c r="FH2396" s="437" t="s">
        <v>78</v>
      </c>
      <c r="FJ2396" s="432"/>
      <c r="FK2396" s="432"/>
    </row>
    <row r="2397" spans="1:167" s="327" customFormat="1" ht="15" x14ac:dyDescent="0.25">
      <c r="A2397" s="452"/>
      <c r="B2397" s="439" t="s">
        <v>94</v>
      </c>
      <c r="C2397" s="435" t="s">
        <v>95</v>
      </c>
      <c r="D2397" s="435"/>
      <c r="E2397" s="435"/>
      <c r="F2397" s="443" t="s">
        <v>81</v>
      </c>
      <c r="G2397" s="450">
        <v>109</v>
      </c>
      <c r="H2397" s="444"/>
      <c r="I2397" s="450">
        <v>109</v>
      </c>
      <c r="J2397" s="370"/>
      <c r="K2397" s="444"/>
      <c r="L2397" s="447">
        <v>1080.8499999999999</v>
      </c>
      <c r="M2397" s="444"/>
      <c r="N2397" s="449">
        <v>56431.44</v>
      </c>
      <c r="EZ2397" s="337"/>
      <c r="FA2397" s="339"/>
      <c r="FB2397" s="432"/>
      <c r="FC2397" s="432"/>
      <c r="FD2397" s="432"/>
      <c r="FH2397" s="437" t="s">
        <v>95</v>
      </c>
      <c r="FJ2397" s="432"/>
      <c r="FK2397" s="432"/>
    </row>
    <row r="2398" spans="1:167" s="327" customFormat="1" ht="22.5" x14ac:dyDescent="0.25">
      <c r="A2398" s="452"/>
      <c r="B2398" s="439" t="s">
        <v>96</v>
      </c>
      <c r="C2398" s="435" t="s">
        <v>97</v>
      </c>
      <c r="D2398" s="435"/>
      <c r="E2398" s="435"/>
      <c r="F2398" s="443" t="s">
        <v>81</v>
      </c>
      <c r="G2398" s="450">
        <v>57</v>
      </c>
      <c r="H2398" s="448">
        <v>0.85</v>
      </c>
      <c r="I2398" s="448">
        <v>48.45</v>
      </c>
      <c r="J2398" s="370"/>
      <c r="K2398" s="444"/>
      <c r="L2398" s="445">
        <v>480.44</v>
      </c>
      <c r="M2398" s="444"/>
      <c r="N2398" s="449">
        <v>25083.51</v>
      </c>
      <c r="EZ2398" s="337"/>
      <c r="FA2398" s="339"/>
      <c r="FB2398" s="432"/>
      <c r="FC2398" s="432"/>
      <c r="FD2398" s="432"/>
      <c r="FH2398" s="437" t="s">
        <v>97</v>
      </c>
      <c r="FJ2398" s="432"/>
      <c r="FK2398" s="432"/>
    </row>
    <row r="2399" spans="1:167" s="327" customFormat="1" ht="15" x14ac:dyDescent="0.25">
      <c r="A2399" s="461"/>
      <c r="B2399" s="462"/>
      <c r="C2399" s="425" t="s">
        <v>84</v>
      </c>
      <c r="D2399" s="425"/>
      <c r="E2399" s="425"/>
      <c r="F2399" s="426"/>
      <c r="G2399" s="427"/>
      <c r="H2399" s="427"/>
      <c r="I2399" s="427"/>
      <c r="J2399" s="430"/>
      <c r="K2399" s="427"/>
      <c r="L2399" s="463">
        <v>15185.17</v>
      </c>
      <c r="M2399" s="457"/>
      <c r="N2399" s="464">
        <v>253229.68</v>
      </c>
      <c r="EZ2399" s="337"/>
      <c r="FA2399" s="339"/>
      <c r="FB2399" s="432"/>
      <c r="FC2399" s="432"/>
      <c r="FD2399" s="432"/>
      <c r="FJ2399" s="432" t="s">
        <v>84</v>
      </c>
      <c r="FK2399" s="432"/>
    </row>
    <row r="2400" spans="1:167" s="327" customFormat="1" ht="22.5" x14ac:dyDescent="0.25">
      <c r="A2400" s="423" t="s">
        <v>818</v>
      </c>
      <c r="B2400" s="424" t="s">
        <v>406</v>
      </c>
      <c r="C2400" s="425" t="s">
        <v>407</v>
      </c>
      <c r="D2400" s="425"/>
      <c r="E2400" s="425"/>
      <c r="F2400" s="426" t="s">
        <v>139</v>
      </c>
      <c r="G2400" s="427">
        <v>-0.6804</v>
      </c>
      <c r="H2400" s="428">
        <v>1</v>
      </c>
      <c r="I2400" s="468">
        <v>-0.6804</v>
      </c>
      <c r="J2400" s="463">
        <v>11200</v>
      </c>
      <c r="K2400" s="427"/>
      <c r="L2400" s="463">
        <v>-7620.48</v>
      </c>
      <c r="M2400" s="483">
        <v>9.5</v>
      </c>
      <c r="N2400" s="464">
        <v>-72394.559999999998</v>
      </c>
      <c r="EZ2400" s="337"/>
      <c r="FA2400" s="339"/>
      <c r="FB2400" s="432" t="s">
        <v>407</v>
      </c>
      <c r="FC2400" s="432" t="s">
        <v>4</v>
      </c>
      <c r="FD2400" s="432" t="s">
        <v>4</v>
      </c>
      <c r="FJ2400" s="432"/>
      <c r="FK2400" s="432"/>
    </row>
    <row r="2401" spans="1:167" s="327" customFormat="1" ht="15" x14ac:dyDescent="0.25">
      <c r="A2401" s="461"/>
      <c r="B2401" s="462"/>
      <c r="C2401" s="425" t="s">
        <v>84</v>
      </c>
      <c r="D2401" s="425"/>
      <c r="E2401" s="425"/>
      <c r="F2401" s="426"/>
      <c r="G2401" s="427"/>
      <c r="H2401" s="427"/>
      <c r="I2401" s="427"/>
      <c r="J2401" s="430"/>
      <c r="K2401" s="427"/>
      <c r="L2401" s="463">
        <v>-7620.48</v>
      </c>
      <c r="M2401" s="457"/>
      <c r="N2401" s="464">
        <v>-72394.559999999998</v>
      </c>
      <c r="EZ2401" s="337"/>
      <c r="FA2401" s="339"/>
      <c r="FB2401" s="432"/>
      <c r="FC2401" s="432"/>
      <c r="FD2401" s="432"/>
      <c r="FJ2401" s="432" t="s">
        <v>84</v>
      </c>
      <c r="FK2401" s="432"/>
    </row>
    <row r="2402" spans="1:167" s="327" customFormat="1" ht="15" x14ac:dyDescent="0.25">
      <c r="A2402" s="423" t="s">
        <v>819</v>
      </c>
      <c r="B2402" s="424" t="s">
        <v>195</v>
      </c>
      <c r="C2402" s="425" t="s">
        <v>820</v>
      </c>
      <c r="D2402" s="425"/>
      <c r="E2402" s="425"/>
      <c r="F2402" s="426" t="s">
        <v>104</v>
      </c>
      <c r="G2402" s="427">
        <v>28</v>
      </c>
      <c r="H2402" s="428">
        <v>1</v>
      </c>
      <c r="I2402" s="428">
        <v>28</v>
      </c>
      <c r="J2402" s="430"/>
      <c r="K2402" s="427"/>
      <c r="L2402" s="430"/>
      <c r="M2402" s="483">
        <v>9.5</v>
      </c>
      <c r="N2402" s="431"/>
      <c r="EZ2402" s="337"/>
      <c r="FA2402" s="339"/>
      <c r="FB2402" s="432" t="s">
        <v>820</v>
      </c>
      <c r="FC2402" s="432" t="s">
        <v>4</v>
      </c>
      <c r="FD2402" s="432" t="s">
        <v>4</v>
      </c>
      <c r="FJ2402" s="432"/>
      <c r="FK2402" s="432"/>
    </row>
    <row r="2403" spans="1:167" s="327" customFormat="1" ht="15" x14ac:dyDescent="0.25">
      <c r="A2403" s="461"/>
      <c r="B2403" s="462"/>
      <c r="C2403" s="425" t="s">
        <v>84</v>
      </c>
      <c r="D2403" s="425"/>
      <c r="E2403" s="425"/>
      <c r="F2403" s="426"/>
      <c r="G2403" s="427"/>
      <c r="H2403" s="427"/>
      <c r="I2403" s="427"/>
      <c r="J2403" s="430"/>
      <c r="K2403" s="427"/>
      <c r="L2403" s="467">
        <v>0</v>
      </c>
      <c r="M2403" s="457"/>
      <c r="N2403" s="474">
        <v>0</v>
      </c>
      <c r="EZ2403" s="337"/>
      <c r="FA2403" s="339"/>
      <c r="FB2403" s="432"/>
      <c r="FC2403" s="432"/>
      <c r="FD2403" s="432"/>
      <c r="FJ2403" s="432" t="s">
        <v>84</v>
      </c>
      <c r="FK2403" s="432"/>
    </row>
    <row r="2404" spans="1:167" s="327" customFormat="1" ht="56.25" x14ac:dyDescent="0.25">
      <c r="A2404" s="423" t="s">
        <v>821</v>
      </c>
      <c r="B2404" s="424" t="s">
        <v>102</v>
      </c>
      <c r="C2404" s="425" t="s">
        <v>822</v>
      </c>
      <c r="D2404" s="425"/>
      <c r="E2404" s="425"/>
      <c r="F2404" s="426" t="s">
        <v>104</v>
      </c>
      <c r="G2404" s="427">
        <v>4</v>
      </c>
      <c r="H2404" s="428">
        <v>1</v>
      </c>
      <c r="I2404" s="428">
        <v>4</v>
      </c>
      <c r="J2404" s="430"/>
      <c r="K2404" s="427"/>
      <c r="L2404" s="430"/>
      <c r="M2404" s="427"/>
      <c r="N2404" s="431"/>
      <c r="EZ2404" s="337"/>
      <c r="FA2404" s="339"/>
      <c r="FB2404" s="432" t="s">
        <v>822</v>
      </c>
      <c r="FC2404" s="432" t="s">
        <v>4</v>
      </c>
      <c r="FD2404" s="432" t="s">
        <v>4</v>
      </c>
      <c r="FJ2404" s="432"/>
      <c r="FK2404" s="432"/>
    </row>
    <row r="2405" spans="1:167" s="327" customFormat="1" ht="67.5" x14ac:dyDescent="0.25">
      <c r="A2405" s="438"/>
      <c r="B2405" s="439" t="s">
        <v>61</v>
      </c>
      <c r="C2405" s="440" t="s">
        <v>62</v>
      </c>
      <c r="D2405" s="440"/>
      <c r="E2405" s="440"/>
      <c r="F2405" s="440"/>
      <c r="G2405" s="440"/>
      <c r="H2405" s="440"/>
      <c r="I2405" s="440"/>
      <c r="J2405" s="440"/>
      <c r="K2405" s="440"/>
      <c r="L2405" s="440"/>
      <c r="M2405" s="440"/>
      <c r="N2405" s="441"/>
      <c r="EZ2405" s="337"/>
      <c r="FA2405" s="339"/>
      <c r="FB2405" s="432"/>
      <c r="FC2405" s="432"/>
      <c r="FD2405" s="432"/>
      <c r="FF2405" s="437" t="s">
        <v>62</v>
      </c>
      <c r="FJ2405" s="432"/>
      <c r="FK2405" s="432"/>
    </row>
    <row r="2406" spans="1:167" s="327" customFormat="1" ht="67.5" x14ac:dyDescent="0.25">
      <c r="A2406" s="438"/>
      <c r="B2406" s="439" t="s">
        <v>63</v>
      </c>
      <c r="C2406" s="440" t="s">
        <v>64</v>
      </c>
      <c r="D2406" s="440"/>
      <c r="E2406" s="440"/>
      <c r="F2406" s="440"/>
      <c r="G2406" s="440"/>
      <c r="H2406" s="440"/>
      <c r="I2406" s="440"/>
      <c r="J2406" s="440"/>
      <c r="K2406" s="440"/>
      <c r="L2406" s="440"/>
      <c r="M2406" s="440"/>
      <c r="N2406" s="441"/>
      <c r="EZ2406" s="337"/>
      <c r="FA2406" s="339"/>
      <c r="FB2406" s="432"/>
      <c r="FC2406" s="432"/>
      <c r="FD2406" s="432"/>
      <c r="FF2406" s="437" t="s">
        <v>64</v>
      </c>
      <c r="FJ2406" s="432"/>
      <c r="FK2406" s="432"/>
    </row>
    <row r="2407" spans="1:167" s="327" customFormat="1" ht="33.75" x14ac:dyDescent="0.25">
      <c r="A2407" s="438"/>
      <c r="B2407" s="439" t="s">
        <v>92</v>
      </c>
      <c r="C2407" s="440" t="s">
        <v>93</v>
      </c>
      <c r="D2407" s="440"/>
      <c r="E2407" s="440"/>
      <c r="F2407" s="440"/>
      <c r="G2407" s="440"/>
      <c r="H2407" s="440"/>
      <c r="I2407" s="440"/>
      <c r="J2407" s="440"/>
      <c r="K2407" s="440"/>
      <c r="L2407" s="440"/>
      <c r="M2407" s="440"/>
      <c r="N2407" s="441"/>
      <c r="EZ2407" s="337"/>
      <c r="FA2407" s="339"/>
      <c r="FB2407" s="432"/>
      <c r="FC2407" s="432"/>
      <c r="FD2407" s="432"/>
      <c r="FF2407" s="437" t="s">
        <v>93</v>
      </c>
      <c r="FJ2407" s="432"/>
      <c r="FK2407" s="432"/>
    </row>
    <row r="2408" spans="1:167" s="327" customFormat="1" ht="15" x14ac:dyDescent="0.25">
      <c r="A2408" s="442"/>
      <c r="B2408" s="439" t="s">
        <v>57</v>
      </c>
      <c r="C2408" s="435" t="s">
        <v>67</v>
      </c>
      <c r="D2408" s="435"/>
      <c r="E2408" s="435"/>
      <c r="F2408" s="443"/>
      <c r="G2408" s="444"/>
      <c r="H2408" s="444"/>
      <c r="I2408" s="444"/>
      <c r="J2408" s="445">
        <v>1.73</v>
      </c>
      <c r="K2408" s="470">
        <v>1.7250000000000001</v>
      </c>
      <c r="L2408" s="445">
        <v>11.94</v>
      </c>
      <c r="M2408" s="448">
        <v>52.21</v>
      </c>
      <c r="N2408" s="472">
        <v>623.39</v>
      </c>
      <c r="EZ2408" s="337"/>
      <c r="FA2408" s="339"/>
      <c r="FB2408" s="432"/>
      <c r="FC2408" s="432"/>
      <c r="FD2408" s="432"/>
      <c r="FG2408" s="437" t="s">
        <v>67</v>
      </c>
      <c r="FJ2408" s="432"/>
      <c r="FK2408" s="432"/>
    </row>
    <row r="2409" spans="1:167" s="327" customFormat="1" ht="15" x14ac:dyDescent="0.25">
      <c r="A2409" s="452"/>
      <c r="B2409" s="439"/>
      <c r="C2409" s="435" t="s">
        <v>74</v>
      </c>
      <c r="D2409" s="435"/>
      <c r="E2409" s="435"/>
      <c r="F2409" s="443" t="s">
        <v>75</v>
      </c>
      <c r="G2409" s="448">
        <v>0.18</v>
      </c>
      <c r="H2409" s="470">
        <v>1.7250000000000001</v>
      </c>
      <c r="I2409" s="470">
        <v>1.242</v>
      </c>
      <c r="J2409" s="370"/>
      <c r="K2409" s="444"/>
      <c r="L2409" s="370"/>
      <c r="M2409" s="444"/>
      <c r="N2409" s="451"/>
      <c r="EZ2409" s="337"/>
      <c r="FA2409" s="339"/>
      <c r="FB2409" s="432"/>
      <c r="FC2409" s="432"/>
      <c r="FD2409" s="432"/>
      <c r="FH2409" s="437" t="s">
        <v>74</v>
      </c>
      <c r="FJ2409" s="432"/>
      <c r="FK2409" s="432"/>
    </row>
    <row r="2410" spans="1:167" s="327" customFormat="1" ht="15" x14ac:dyDescent="0.25">
      <c r="A2410" s="433"/>
      <c r="B2410" s="439"/>
      <c r="C2410" s="455" t="s">
        <v>77</v>
      </c>
      <c r="D2410" s="455"/>
      <c r="E2410" s="455"/>
      <c r="F2410" s="456"/>
      <c r="G2410" s="457"/>
      <c r="H2410" s="457"/>
      <c r="I2410" s="457"/>
      <c r="J2410" s="458">
        <v>1.73</v>
      </c>
      <c r="K2410" s="457"/>
      <c r="L2410" s="458">
        <v>11.94</v>
      </c>
      <c r="M2410" s="457"/>
      <c r="N2410" s="473">
        <v>623.39</v>
      </c>
      <c r="EZ2410" s="337"/>
      <c r="FA2410" s="339"/>
      <c r="FB2410" s="432"/>
      <c r="FC2410" s="432"/>
      <c r="FD2410" s="432"/>
      <c r="FI2410" s="437" t="s">
        <v>77</v>
      </c>
      <c r="FJ2410" s="432"/>
      <c r="FK2410" s="432"/>
    </row>
    <row r="2411" spans="1:167" s="327" customFormat="1" ht="15" x14ac:dyDescent="0.25">
      <c r="A2411" s="452"/>
      <c r="B2411" s="439"/>
      <c r="C2411" s="435" t="s">
        <v>78</v>
      </c>
      <c r="D2411" s="435"/>
      <c r="E2411" s="435"/>
      <c r="F2411" s="443"/>
      <c r="G2411" s="444"/>
      <c r="H2411" s="444"/>
      <c r="I2411" s="444"/>
      <c r="J2411" s="370"/>
      <c r="K2411" s="444"/>
      <c r="L2411" s="445">
        <v>11.94</v>
      </c>
      <c r="M2411" s="444"/>
      <c r="N2411" s="472">
        <v>623.39</v>
      </c>
      <c r="EZ2411" s="337"/>
      <c r="FA2411" s="339"/>
      <c r="FB2411" s="432"/>
      <c r="FC2411" s="432"/>
      <c r="FD2411" s="432"/>
      <c r="FH2411" s="437" t="s">
        <v>78</v>
      </c>
      <c r="FJ2411" s="432"/>
      <c r="FK2411" s="432"/>
    </row>
    <row r="2412" spans="1:167" s="327" customFormat="1" ht="15" x14ac:dyDescent="0.25">
      <c r="A2412" s="452"/>
      <c r="B2412" s="439" t="s">
        <v>94</v>
      </c>
      <c r="C2412" s="435" t="s">
        <v>95</v>
      </c>
      <c r="D2412" s="435"/>
      <c r="E2412" s="435"/>
      <c r="F2412" s="443" t="s">
        <v>81</v>
      </c>
      <c r="G2412" s="450">
        <v>109</v>
      </c>
      <c r="H2412" s="444"/>
      <c r="I2412" s="450">
        <v>109</v>
      </c>
      <c r="J2412" s="370"/>
      <c r="K2412" s="444"/>
      <c r="L2412" s="445">
        <v>13.01</v>
      </c>
      <c r="M2412" s="444"/>
      <c r="N2412" s="472">
        <v>679.5</v>
      </c>
      <c r="EZ2412" s="337"/>
      <c r="FA2412" s="339"/>
      <c r="FB2412" s="432"/>
      <c r="FC2412" s="432"/>
      <c r="FD2412" s="432"/>
      <c r="FH2412" s="437" t="s">
        <v>95</v>
      </c>
      <c r="FJ2412" s="432"/>
      <c r="FK2412" s="432"/>
    </row>
    <row r="2413" spans="1:167" s="327" customFormat="1" ht="22.5" x14ac:dyDescent="0.25">
      <c r="A2413" s="452"/>
      <c r="B2413" s="439" t="s">
        <v>96</v>
      </c>
      <c r="C2413" s="435" t="s">
        <v>97</v>
      </c>
      <c r="D2413" s="435"/>
      <c r="E2413" s="435"/>
      <c r="F2413" s="443" t="s">
        <v>81</v>
      </c>
      <c r="G2413" s="450">
        <v>57</v>
      </c>
      <c r="H2413" s="448">
        <v>0.85</v>
      </c>
      <c r="I2413" s="448">
        <v>48.45</v>
      </c>
      <c r="J2413" s="370"/>
      <c r="K2413" s="444"/>
      <c r="L2413" s="445">
        <v>5.78</v>
      </c>
      <c r="M2413" s="444"/>
      <c r="N2413" s="472">
        <v>302.02999999999997</v>
      </c>
      <c r="EZ2413" s="337"/>
      <c r="FA2413" s="339"/>
      <c r="FB2413" s="432"/>
      <c r="FC2413" s="432"/>
      <c r="FD2413" s="432"/>
      <c r="FH2413" s="437" t="s">
        <v>97</v>
      </c>
      <c r="FJ2413" s="432"/>
      <c r="FK2413" s="432"/>
    </row>
    <row r="2414" spans="1:167" s="327" customFormat="1" ht="15" x14ac:dyDescent="0.25">
      <c r="A2414" s="461"/>
      <c r="B2414" s="462"/>
      <c r="C2414" s="425" t="s">
        <v>84</v>
      </c>
      <c r="D2414" s="425"/>
      <c r="E2414" s="425"/>
      <c r="F2414" s="426"/>
      <c r="G2414" s="427"/>
      <c r="H2414" s="427"/>
      <c r="I2414" s="427"/>
      <c r="J2414" s="430"/>
      <c r="K2414" s="427"/>
      <c r="L2414" s="467">
        <v>30.73</v>
      </c>
      <c r="M2414" s="457"/>
      <c r="N2414" s="464">
        <v>1604.92</v>
      </c>
      <c r="EZ2414" s="337"/>
      <c r="FA2414" s="339"/>
      <c r="FB2414" s="432"/>
      <c r="FC2414" s="432"/>
      <c r="FD2414" s="432"/>
      <c r="FJ2414" s="432" t="s">
        <v>84</v>
      </c>
      <c r="FK2414" s="432"/>
    </row>
    <row r="2415" spans="1:167" s="327" customFormat="1" ht="15" x14ac:dyDescent="0.25">
      <c r="A2415" s="423" t="s">
        <v>823</v>
      </c>
      <c r="B2415" s="424" t="s">
        <v>195</v>
      </c>
      <c r="C2415" s="425" t="s">
        <v>824</v>
      </c>
      <c r="D2415" s="425"/>
      <c r="E2415" s="425"/>
      <c r="F2415" s="426" t="s">
        <v>104</v>
      </c>
      <c r="G2415" s="427">
        <v>4</v>
      </c>
      <c r="H2415" s="428">
        <v>1</v>
      </c>
      <c r="I2415" s="428">
        <v>4</v>
      </c>
      <c r="J2415" s="430"/>
      <c r="K2415" s="427"/>
      <c r="L2415" s="430"/>
      <c r="M2415" s="483">
        <v>9.5</v>
      </c>
      <c r="N2415" s="431"/>
      <c r="EZ2415" s="337"/>
      <c r="FA2415" s="339"/>
      <c r="FB2415" s="432" t="s">
        <v>824</v>
      </c>
      <c r="FC2415" s="432" t="s">
        <v>4</v>
      </c>
      <c r="FD2415" s="432" t="s">
        <v>4</v>
      </c>
      <c r="FJ2415" s="432"/>
      <c r="FK2415" s="432"/>
    </row>
    <row r="2416" spans="1:167" s="327" customFormat="1" ht="15" x14ac:dyDescent="0.25">
      <c r="A2416" s="461"/>
      <c r="B2416" s="462"/>
      <c r="C2416" s="425" t="s">
        <v>84</v>
      </c>
      <c r="D2416" s="425"/>
      <c r="E2416" s="425"/>
      <c r="F2416" s="426"/>
      <c r="G2416" s="427"/>
      <c r="H2416" s="427"/>
      <c r="I2416" s="427"/>
      <c r="J2416" s="430"/>
      <c r="K2416" s="427"/>
      <c r="L2416" s="467">
        <v>0</v>
      </c>
      <c r="M2416" s="457"/>
      <c r="N2416" s="474">
        <v>0</v>
      </c>
      <c r="EZ2416" s="337"/>
      <c r="FA2416" s="339"/>
      <c r="FB2416" s="432"/>
      <c r="FC2416" s="432"/>
      <c r="FD2416" s="432"/>
      <c r="FJ2416" s="432" t="s">
        <v>84</v>
      </c>
      <c r="FK2416" s="432"/>
    </row>
    <row r="2417" spans="1:167" s="327" customFormat="1" ht="78.75" x14ac:dyDescent="0.25">
      <c r="A2417" s="423" t="s">
        <v>825</v>
      </c>
      <c r="B2417" s="424" t="s">
        <v>826</v>
      </c>
      <c r="C2417" s="425" t="s">
        <v>827</v>
      </c>
      <c r="D2417" s="425"/>
      <c r="E2417" s="425"/>
      <c r="F2417" s="426" t="s">
        <v>828</v>
      </c>
      <c r="G2417" s="427">
        <v>12</v>
      </c>
      <c r="H2417" s="428">
        <v>1</v>
      </c>
      <c r="I2417" s="428">
        <v>12</v>
      </c>
      <c r="J2417" s="430"/>
      <c r="K2417" s="427"/>
      <c r="L2417" s="430"/>
      <c r="M2417" s="427"/>
      <c r="N2417" s="431"/>
      <c r="EZ2417" s="337"/>
      <c r="FA2417" s="339"/>
      <c r="FB2417" s="432" t="s">
        <v>827</v>
      </c>
      <c r="FC2417" s="432" t="s">
        <v>4</v>
      </c>
      <c r="FD2417" s="432" t="s">
        <v>4</v>
      </c>
      <c r="FJ2417" s="432"/>
      <c r="FK2417" s="432"/>
    </row>
    <row r="2418" spans="1:167" s="327" customFormat="1" ht="15" x14ac:dyDescent="0.25">
      <c r="A2418" s="433"/>
      <c r="B2418" s="434"/>
      <c r="C2418" s="435" t="s">
        <v>2214</v>
      </c>
      <c r="D2418" s="435"/>
      <c r="E2418" s="435"/>
      <c r="F2418" s="435"/>
      <c r="G2418" s="435"/>
      <c r="H2418" s="435"/>
      <c r="I2418" s="435"/>
      <c r="J2418" s="435"/>
      <c r="K2418" s="435"/>
      <c r="L2418" s="435"/>
      <c r="M2418" s="435"/>
      <c r="N2418" s="436"/>
      <c r="EZ2418" s="337"/>
      <c r="FA2418" s="339"/>
      <c r="FB2418" s="432"/>
      <c r="FC2418" s="432"/>
      <c r="FD2418" s="432"/>
      <c r="FE2418" s="437" t="s">
        <v>2214</v>
      </c>
      <c r="FJ2418" s="432"/>
      <c r="FK2418" s="432"/>
    </row>
    <row r="2419" spans="1:167" s="327" customFormat="1" ht="67.5" x14ac:dyDescent="0.25">
      <c r="A2419" s="438"/>
      <c r="B2419" s="439" t="s">
        <v>61</v>
      </c>
      <c r="C2419" s="440" t="s">
        <v>62</v>
      </c>
      <c r="D2419" s="440"/>
      <c r="E2419" s="440"/>
      <c r="F2419" s="440"/>
      <c r="G2419" s="440"/>
      <c r="H2419" s="440"/>
      <c r="I2419" s="440"/>
      <c r="J2419" s="440"/>
      <c r="K2419" s="440"/>
      <c r="L2419" s="440"/>
      <c r="M2419" s="440"/>
      <c r="N2419" s="441"/>
      <c r="EZ2419" s="337"/>
      <c r="FA2419" s="339"/>
      <c r="FB2419" s="432"/>
      <c r="FC2419" s="432"/>
      <c r="FD2419" s="432"/>
      <c r="FF2419" s="437" t="s">
        <v>62</v>
      </c>
      <c r="FJ2419" s="432"/>
      <c r="FK2419" s="432"/>
    </row>
    <row r="2420" spans="1:167" s="327" customFormat="1" ht="67.5" x14ac:dyDescent="0.25">
      <c r="A2420" s="438"/>
      <c r="B2420" s="439" t="s">
        <v>63</v>
      </c>
      <c r="C2420" s="440" t="s">
        <v>64</v>
      </c>
      <c r="D2420" s="440"/>
      <c r="E2420" s="440"/>
      <c r="F2420" s="440"/>
      <c r="G2420" s="440"/>
      <c r="H2420" s="440"/>
      <c r="I2420" s="440"/>
      <c r="J2420" s="440"/>
      <c r="K2420" s="440"/>
      <c r="L2420" s="440"/>
      <c r="M2420" s="440"/>
      <c r="N2420" s="441"/>
      <c r="EZ2420" s="337"/>
      <c r="FA2420" s="339"/>
      <c r="FB2420" s="432"/>
      <c r="FC2420" s="432"/>
      <c r="FD2420" s="432"/>
      <c r="FF2420" s="437" t="s">
        <v>64</v>
      </c>
      <c r="FJ2420" s="432"/>
      <c r="FK2420" s="432"/>
    </row>
    <row r="2421" spans="1:167" s="327" customFormat="1" ht="33.75" x14ac:dyDescent="0.25">
      <c r="A2421" s="438"/>
      <c r="B2421" s="439" t="s">
        <v>92</v>
      </c>
      <c r="C2421" s="440" t="s">
        <v>93</v>
      </c>
      <c r="D2421" s="440"/>
      <c r="E2421" s="440"/>
      <c r="F2421" s="440"/>
      <c r="G2421" s="440"/>
      <c r="H2421" s="440"/>
      <c r="I2421" s="440"/>
      <c r="J2421" s="440"/>
      <c r="K2421" s="440"/>
      <c r="L2421" s="440"/>
      <c r="M2421" s="440"/>
      <c r="N2421" s="441"/>
      <c r="EZ2421" s="337"/>
      <c r="FA2421" s="339"/>
      <c r="FB2421" s="432"/>
      <c r="FC2421" s="432"/>
      <c r="FD2421" s="432"/>
      <c r="FF2421" s="437" t="s">
        <v>93</v>
      </c>
      <c r="FJ2421" s="432"/>
      <c r="FK2421" s="432"/>
    </row>
    <row r="2422" spans="1:167" s="327" customFormat="1" ht="15" x14ac:dyDescent="0.25">
      <c r="A2422" s="442"/>
      <c r="B2422" s="439" t="s">
        <v>57</v>
      </c>
      <c r="C2422" s="435" t="s">
        <v>67</v>
      </c>
      <c r="D2422" s="435"/>
      <c r="E2422" s="435"/>
      <c r="F2422" s="443"/>
      <c r="G2422" s="444"/>
      <c r="H2422" s="444"/>
      <c r="I2422" s="444"/>
      <c r="J2422" s="445">
        <v>1.1499999999999999</v>
      </c>
      <c r="K2422" s="470">
        <v>1.7250000000000001</v>
      </c>
      <c r="L2422" s="445">
        <v>23.81</v>
      </c>
      <c r="M2422" s="448">
        <v>52.21</v>
      </c>
      <c r="N2422" s="449">
        <v>1243.1199999999999</v>
      </c>
      <c r="EZ2422" s="337"/>
      <c r="FA2422" s="339"/>
      <c r="FB2422" s="432"/>
      <c r="FC2422" s="432"/>
      <c r="FD2422" s="432"/>
      <c r="FG2422" s="437" t="s">
        <v>67</v>
      </c>
      <c r="FJ2422" s="432"/>
      <c r="FK2422" s="432"/>
    </row>
    <row r="2423" spans="1:167" s="327" customFormat="1" ht="15" x14ac:dyDescent="0.25">
      <c r="A2423" s="442"/>
      <c r="B2423" s="439" t="s">
        <v>72</v>
      </c>
      <c r="C2423" s="435" t="s">
        <v>73</v>
      </c>
      <c r="D2423" s="435"/>
      <c r="E2423" s="435"/>
      <c r="F2423" s="443"/>
      <c r="G2423" s="444"/>
      <c r="H2423" s="444"/>
      <c r="I2423" s="444"/>
      <c r="J2423" s="445">
        <v>7.8</v>
      </c>
      <c r="K2423" s="444"/>
      <c r="L2423" s="445">
        <v>93.6</v>
      </c>
      <c r="M2423" s="446">
        <v>9.5</v>
      </c>
      <c r="N2423" s="472">
        <v>889.2</v>
      </c>
      <c r="EZ2423" s="337"/>
      <c r="FA2423" s="339"/>
      <c r="FB2423" s="432"/>
      <c r="FC2423" s="432"/>
      <c r="FD2423" s="432"/>
      <c r="FG2423" s="437" t="s">
        <v>73</v>
      </c>
      <c r="FJ2423" s="432"/>
      <c r="FK2423" s="432"/>
    </row>
    <row r="2424" spans="1:167" s="327" customFormat="1" ht="15" x14ac:dyDescent="0.25">
      <c r="A2424" s="452"/>
      <c r="B2424" s="439"/>
      <c r="C2424" s="435" t="s">
        <v>74</v>
      </c>
      <c r="D2424" s="435"/>
      <c r="E2424" s="435"/>
      <c r="F2424" s="443" t="s">
        <v>75</v>
      </c>
      <c r="G2424" s="448">
        <v>0.12</v>
      </c>
      <c r="H2424" s="470">
        <v>1.7250000000000001</v>
      </c>
      <c r="I2424" s="470">
        <v>2.484</v>
      </c>
      <c r="J2424" s="370"/>
      <c r="K2424" s="444"/>
      <c r="L2424" s="370"/>
      <c r="M2424" s="444"/>
      <c r="N2424" s="451"/>
      <c r="EZ2424" s="337"/>
      <c r="FA2424" s="339"/>
      <c r="FB2424" s="432"/>
      <c r="FC2424" s="432"/>
      <c r="FD2424" s="432"/>
      <c r="FH2424" s="437" t="s">
        <v>74</v>
      </c>
      <c r="FJ2424" s="432"/>
      <c r="FK2424" s="432"/>
    </row>
    <row r="2425" spans="1:167" s="327" customFormat="1" ht="15" x14ac:dyDescent="0.25">
      <c r="A2425" s="433"/>
      <c r="B2425" s="439"/>
      <c r="C2425" s="455" t="s">
        <v>77</v>
      </c>
      <c r="D2425" s="455"/>
      <c r="E2425" s="455"/>
      <c r="F2425" s="456"/>
      <c r="G2425" s="457"/>
      <c r="H2425" s="457"/>
      <c r="I2425" s="457"/>
      <c r="J2425" s="458">
        <v>8.9499999999999993</v>
      </c>
      <c r="K2425" s="457"/>
      <c r="L2425" s="458">
        <v>117.41</v>
      </c>
      <c r="M2425" s="457"/>
      <c r="N2425" s="460">
        <v>2132.3200000000002</v>
      </c>
      <c r="EZ2425" s="337"/>
      <c r="FA2425" s="339"/>
      <c r="FB2425" s="432"/>
      <c r="FC2425" s="432"/>
      <c r="FD2425" s="432"/>
      <c r="FI2425" s="437" t="s">
        <v>77</v>
      </c>
      <c r="FJ2425" s="432"/>
      <c r="FK2425" s="432"/>
    </row>
    <row r="2426" spans="1:167" s="327" customFormat="1" ht="15" x14ac:dyDescent="0.25">
      <c r="A2426" s="452"/>
      <c r="B2426" s="439"/>
      <c r="C2426" s="435" t="s">
        <v>78</v>
      </c>
      <c r="D2426" s="435"/>
      <c r="E2426" s="435"/>
      <c r="F2426" s="443"/>
      <c r="G2426" s="444"/>
      <c r="H2426" s="444"/>
      <c r="I2426" s="444"/>
      <c r="J2426" s="370"/>
      <c r="K2426" s="444"/>
      <c r="L2426" s="445">
        <v>23.81</v>
      </c>
      <c r="M2426" s="444"/>
      <c r="N2426" s="449">
        <v>1243.1199999999999</v>
      </c>
      <c r="EZ2426" s="337"/>
      <c r="FA2426" s="339"/>
      <c r="FB2426" s="432"/>
      <c r="FC2426" s="432"/>
      <c r="FD2426" s="432"/>
      <c r="FH2426" s="437" t="s">
        <v>78</v>
      </c>
      <c r="FJ2426" s="432"/>
      <c r="FK2426" s="432"/>
    </row>
    <row r="2427" spans="1:167" s="327" customFormat="1" ht="15" x14ac:dyDescent="0.25">
      <c r="A2427" s="452"/>
      <c r="B2427" s="439" t="s">
        <v>94</v>
      </c>
      <c r="C2427" s="435" t="s">
        <v>95</v>
      </c>
      <c r="D2427" s="435"/>
      <c r="E2427" s="435"/>
      <c r="F2427" s="443" t="s">
        <v>81</v>
      </c>
      <c r="G2427" s="450">
        <v>109</v>
      </c>
      <c r="H2427" s="444"/>
      <c r="I2427" s="450">
        <v>109</v>
      </c>
      <c r="J2427" s="370"/>
      <c r="K2427" s="444"/>
      <c r="L2427" s="445">
        <v>25.95</v>
      </c>
      <c r="M2427" s="444"/>
      <c r="N2427" s="449">
        <v>1355</v>
      </c>
      <c r="EZ2427" s="337"/>
      <c r="FA2427" s="339"/>
      <c r="FB2427" s="432"/>
      <c r="FC2427" s="432"/>
      <c r="FD2427" s="432"/>
      <c r="FH2427" s="437" t="s">
        <v>95</v>
      </c>
      <c r="FJ2427" s="432"/>
      <c r="FK2427" s="432"/>
    </row>
    <row r="2428" spans="1:167" s="327" customFormat="1" ht="22.5" x14ac:dyDescent="0.25">
      <c r="A2428" s="452"/>
      <c r="B2428" s="439" t="s">
        <v>96</v>
      </c>
      <c r="C2428" s="435" t="s">
        <v>97</v>
      </c>
      <c r="D2428" s="435"/>
      <c r="E2428" s="435"/>
      <c r="F2428" s="443" t="s">
        <v>81</v>
      </c>
      <c r="G2428" s="450">
        <v>57</v>
      </c>
      <c r="H2428" s="448">
        <v>0.85</v>
      </c>
      <c r="I2428" s="448">
        <v>48.45</v>
      </c>
      <c r="J2428" s="370"/>
      <c r="K2428" s="444"/>
      <c r="L2428" s="445">
        <v>11.54</v>
      </c>
      <c r="M2428" s="444"/>
      <c r="N2428" s="472">
        <v>602.29</v>
      </c>
      <c r="EZ2428" s="337"/>
      <c r="FA2428" s="339"/>
      <c r="FB2428" s="432"/>
      <c r="FC2428" s="432"/>
      <c r="FD2428" s="432"/>
      <c r="FH2428" s="437" t="s">
        <v>97</v>
      </c>
      <c r="FJ2428" s="432"/>
      <c r="FK2428" s="432"/>
    </row>
    <row r="2429" spans="1:167" s="327" customFormat="1" ht="15" x14ac:dyDescent="0.25">
      <c r="A2429" s="461"/>
      <c r="B2429" s="462"/>
      <c r="C2429" s="425" t="s">
        <v>84</v>
      </c>
      <c r="D2429" s="425"/>
      <c r="E2429" s="425"/>
      <c r="F2429" s="426"/>
      <c r="G2429" s="427"/>
      <c r="H2429" s="427"/>
      <c r="I2429" s="427"/>
      <c r="J2429" s="430"/>
      <c r="K2429" s="427"/>
      <c r="L2429" s="467">
        <v>154.9</v>
      </c>
      <c r="M2429" s="457"/>
      <c r="N2429" s="464">
        <v>4089.61</v>
      </c>
      <c r="EZ2429" s="337"/>
      <c r="FA2429" s="339"/>
      <c r="FB2429" s="432"/>
      <c r="FC2429" s="432"/>
      <c r="FD2429" s="432"/>
      <c r="FJ2429" s="432" t="s">
        <v>84</v>
      </c>
      <c r="FK2429" s="432"/>
    </row>
    <row r="2430" spans="1:167" s="327" customFormat="1" ht="45" x14ac:dyDescent="0.25">
      <c r="A2430" s="423" t="s">
        <v>829</v>
      </c>
      <c r="B2430" s="424" t="s">
        <v>195</v>
      </c>
      <c r="C2430" s="425" t="s">
        <v>830</v>
      </c>
      <c r="D2430" s="425"/>
      <c r="E2430" s="425"/>
      <c r="F2430" s="426" t="s">
        <v>104</v>
      </c>
      <c r="G2430" s="427">
        <v>24</v>
      </c>
      <c r="H2430" s="428">
        <v>1</v>
      </c>
      <c r="I2430" s="428">
        <v>24</v>
      </c>
      <c r="J2430" s="430"/>
      <c r="K2430" s="427"/>
      <c r="L2430" s="430"/>
      <c r="M2430" s="483">
        <v>9.5</v>
      </c>
      <c r="N2430" s="431"/>
      <c r="EZ2430" s="337"/>
      <c r="FA2430" s="339"/>
      <c r="FB2430" s="432" t="s">
        <v>830</v>
      </c>
      <c r="FC2430" s="432" t="s">
        <v>4</v>
      </c>
      <c r="FD2430" s="432" t="s">
        <v>4</v>
      </c>
      <c r="FJ2430" s="432"/>
      <c r="FK2430" s="432"/>
    </row>
    <row r="2431" spans="1:167" s="327" customFormat="1" ht="15" x14ac:dyDescent="0.25">
      <c r="A2431" s="461"/>
      <c r="B2431" s="462"/>
      <c r="C2431" s="425" t="s">
        <v>84</v>
      </c>
      <c r="D2431" s="425"/>
      <c r="E2431" s="425"/>
      <c r="F2431" s="426"/>
      <c r="G2431" s="427"/>
      <c r="H2431" s="427"/>
      <c r="I2431" s="427"/>
      <c r="J2431" s="430"/>
      <c r="K2431" s="427"/>
      <c r="L2431" s="467">
        <v>0</v>
      </c>
      <c r="M2431" s="457"/>
      <c r="N2431" s="474">
        <v>0</v>
      </c>
      <c r="EZ2431" s="337"/>
      <c r="FA2431" s="339"/>
      <c r="FB2431" s="432"/>
      <c r="FC2431" s="432"/>
      <c r="FD2431" s="432"/>
      <c r="FJ2431" s="432" t="s">
        <v>84</v>
      </c>
      <c r="FK2431" s="432"/>
    </row>
    <row r="2432" spans="1:167" s="327" customFormat="1" ht="15" x14ac:dyDescent="0.25">
      <c r="A2432" s="423" t="s">
        <v>831</v>
      </c>
      <c r="B2432" s="424" t="s">
        <v>832</v>
      </c>
      <c r="C2432" s="425" t="s">
        <v>833</v>
      </c>
      <c r="D2432" s="425"/>
      <c r="E2432" s="425"/>
      <c r="F2432" s="426" t="s">
        <v>197</v>
      </c>
      <c r="G2432" s="427">
        <v>129.02000000000001</v>
      </c>
      <c r="H2432" s="428">
        <v>1</v>
      </c>
      <c r="I2432" s="466">
        <v>129.02000000000001</v>
      </c>
      <c r="J2432" s="430"/>
      <c r="K2432" s="427"/>
      <c r="L2432" s="430"/>
      <c r="M2432" s="427"/>
      <c r="N2432" s="431"/>
      <c r="EZ2432" s="337"/>
      <c r="FA2432" s="339"/>
      <c r="FB2432" s="432" t="s">
        <v>833</v>
      </c>
      <c r="FC2432" s="432" t="s">
        <v>4</v>
      </c>
      <c r="FD2432" s="432" t="s">
        <v>4</v>
      </c>
      <c r="FJ2432" s="432"/>
      <c r="FK2432" s="432"/>
    </row>
    <row r="2433" spans="1:167" s="327" customFormat="1" ht="67.5" x14ac:dyDescent="0.25">
      <c r="A2433" s="438"/>
      <c r="B2433" s="439" t="s">
        <v>61</v>
      </c>
      <c r="C2433" s="440" t="s">
        <v>62</v>
      </c>
      <c r="D2433" s="440"/>
      <c r="E2433" s="440"/>
      <c r="F2433" s="440"/>
      <c r="G2433" s="440"/>
      <c r="H2433" s="440"/>
      <c r="I2433" s="440"/>
      <c r="J2433" s="440"/>
      <c r="K2433" s="440"/>
      <c r="L2433" s="440"/>
      <c r="M2433" s="440"/>
      <c r="N2433" s="441"/>
      <c r="EZ2433" s="337"/>
      <c r="FA2433" s="339"/>
      <c r="FB2433" s="432"/>
      <c r="FC2433" s="432"/>
      <c r="FD2433" s="432"/>
      <c r="FF2433" s="437" t="s">
        <v>62</v>
      </c>
      <c r="FJ2433" s="432"/>
      <c r="FK2433" s="432"/>
    </row>
    <row r="2434" spans="1:167" s="327" customFormat="1" ht="67.5" x14ac:dyDescent="0.25">
      <c r="A2434" s="438"/>
      <c r="B2434" s="439" t="s">
        <v>63</v>
      </c>
      <c r="C2434" s="440" t="s">
        <v>64</v>
      </c>
      <c r="D2434" s="440"/>
      <c r="E2434" s="440"/>
      <c r="F2434" s="440"/>
      <c r="G2434" s="440"/>
      <c r="H2434" s="440"/>
      <c r="I2434" s="440"/>
      <c r="J2434" s="440"/>
      <c r="K2434" s="440"/>
      <c r="L2434" s="440"/>
      <c r="M2434" s="440"/>
      <c r="N2434" s="441"/>
      <c r="EZ2434" s="337"/>
      <c r="FA2434" s="339"/>
      <c r="FB2434" s="432"/>
      <c r="FC2434" s="432"/>
      <c r="FD2434" s="432"/>
      <c r="FF2434" s="437" t="s">
        <v>64</v>
      </c>
      <c r="FJ2434" s="432"/>
      <c r="FK2434" s="432"/>
    </row>
    <row r="2435" spans="1:167" s="327" customFormat="1" ht="33.75" x14ac:dyDescent="0.25">
      <c r="A2435" s="438"/>
      <c r="B2435" s="439" t="s">
        <v>92</v>
      </c>
      <c r="C2435" s="440" t="s">
        <v>93</v>
      </c>
      <c r="D2435" s="440"/>
      <c r="E2435" s="440"/>
      <c r="F2435" s="440"/>
      <c r="G2435" s="440"/>
      <c r="H2435" s="440"/>
      <c r="I2435" s="440"/>
      <c r="J2435" s="440"/>
      <c r="K2435" s="440"/>
      <c r="L2435" s="440"/>
      <c r="M2435" s="440"/>
      <c r="N2435" s="441"/>
      <c r="EZ2435" s="337"/>
      <c r="FA2435" s="339"/>
      <c r="FB2435" s="432"/>
      <c r="FC2435" s="432"/>
      <c r="FD2435" s="432"/>
      <c r="FF2435" s="437" t="s">
        <v>93</v>
      </c>
      <c r="FJ2435" s="432"/>
      <c r="FK2435" s="432"/>
    </row>
    <row r="2436" spans="1:167" s="327" customFormat="1" ht="15" x14ac:dyDescent="0.25">
      <c r="A2436" s="442"/>
      <c r="B2436" s="439" t="s">
        <v>57</v>
      </c>
      <c r="C2436" s="435" t="s">
        <v>67</v>
      </c>
      <c r="D2436" s="435"/>
      <c r="E2436" s="435"/>
      <c r="F2436" s="443"/>
      <c r="G2436" s="444"/>
      <c r="H2436" s="444"/>
      <c r="I2436" s="444"/>
      <c r="J2436" s="445">
        <v>0.6</v>
      </c>
      <c r="K2436" s="470">
        <v>1.7250000000000001</v>
      </c>
      <c r="L2436" s="445">
        <v>133.54</v>
      </c>
      <c r="M2436" s="448">
        <v>52.21</v>
      </c>
      <c r="N2436" s="449">
        <v>6972.12</v>
      </c>
      <c r="EZ2436" s="337"/>
      <c r="FA2436" s="339"/>
      <c r="FB2436" s="432"/>
      <c r="FC2436" s="432"/>
      <c r="FD2436" s="432"/>
      <c r="FG2436" s="437" t="s">
        <v>67</v>
      </c>
      <c r="FJ2436" s="432"/>
      <c r="FK2436" s="432"/>
    </row>
    <row r="2437" spans="1:167" s="327" customFormat="1" ht="15" x14ac:dyDescent="0.25">
      <c r="A2437" s="442"/>
      <c r="B2437" s="439" t="s">
        <v>68</v>
      </c>
      <c r="C2437" s="435" t="s">
        <v>69</v>
      </c>
      <c r="D2437" s="435"/>
      <c r="E2437" s="435"/>
      <c r="F2437" s="443"/>
      <c r="G2437" s="444"/>
      <c r="H2437" s="444"/>
      <c r="I2437" s="444"/>
      <c r="J2437" s="445">
        <v>0.33</v>
      </c>
      <c r="K2437" s="470">
        <v>1.875</v>
      </c>
      <c r="L2437" s="445">
        <v>79.83</v>
      </c>
      <c r="M2437" s="448">
        <v>15.71</v>
      </c>
      <c r="N2437" s="449">
        <v>1254.1300000000001</v>
      </c>
      <c r="EZ2437" s="337"/>
      <c r="FA2437" s="339"/>
      <c r="FB2437" s="432"/>
      <c r="FC2437" s="432"/>
      <c r="FD2437" s="432"/>
      <c r="FG2437" s="437" t="s">
        <v>69</v>
      </c>
      <c r="FJ2437" s="432"/>
      <c r="FK2437" s="432"/>
    </row>
    <row r="2438" spans="1:167" s="327" customFormat="1" ht="15" x14ac:dyDescent="0.25">
      <c r="A2438" s="452"/>
      <c r="B2438" s="439"/>
      <c r="C2438" s="435" t="s">
        <v>74</v>
      </c>
      <c r="D2438" s="435"/>
      <c r="E2438" s="435"/>
      <c r="F2438" s="443" t="s">
        <v>75</v>
      </c>
      <c r="G2438" s="448">
        <v>7.0000000000000007E-2</v>
      </c>
      <c r="H2438" s="470">
        <v>1.7250000000000001</v>
      </c>
      <c r="I2438" s="453">
        <v>15.579165</v>
      </c>
      <c r="J2438" s="370"/>
      <c r="K2438" s="444"/>
      <c r="L2438" s="370"/>
      <c r="M2438" s="444"/>
      <c r="N2438" s="451"/>
      <c r="EZ2438" s="337"/>
      <c r="FA2438" s="339"/>
      <c r="FB2438" s="432"/>
      <c r="FC2438" s="432"/>
      <c r="FD2438" s="432"/>
      <c r="FH2438" s="437" t="s">
        <v>74</v>
      </c>
      <c r="FJ2438" s="432"/>
      <c r="FK2438" s="432"/>
    </row>
    <row r="2439" spans="1:167" s="327" customFormat="1" ht="15" x14ac:dyDescent="0.25">
      <c r="A2439" s="433"/>
      <c r="B2439" s="439"/>
      <c r="C2439" s="455" t="s">
        <v>77</v>
      </c>
      <c r="D2439" s="455"/>
      <c r="E2439" s="455"/>
      <c r="F2439" s="456"/>
      <c r="G2439" s="457"/>
      <c r="H2439" s="457"/>
      <c r="I2439" s="457"/>
      <c r="J2439" s="458">
        <v>0.93</v>
      </c>
      <c r="K2439" s="457"/>
      <c r="L2439" s="458">
        <v>213.37</v>
      </c>
      <c r="M2439" s="457"/>
      <c r="N2439" s="460">
        <v>8226.25</v>
      </c>
      <c r="EZ2439" s="337"/>
      <c r="FA2439" s="339"/>
      <c r="FB2439" s="432"/>
      <c r="FC2439" s="432"/>
      <c r="FD2439" s="432"/>
      <c r="FI2439" s="437" t="s">
        <v>77</v>
      </c>
      <c r="FJ2439" s="432"/>
      <c r="FK2439" s="432"/>
    </row>
    <row r="2440" spans="1:167" s="327" customFormat="1" ht="15" x14ac:dyDescent="0.25">
      <c r="A2440" s="452"/>
      <c r="B2440" s="439"/>
      <c r="C2440" s="435" t="s">
        <v>78</v>
      </c>
      <c r="D2440" s="435"/>
      <c r="E2440" s="435"/>
      <c r="F2440" s="443"/>
      <c r="G2440" s="444"/>
      <c r="H2440" s="444"/>
      <c r="I2440" s="444"/>
      <c r="J2440" s="370"/>
      <c r="K2440" s="444"/>
      <c r="L2440" s="445">
        <v>133.54</v>
      </c>
      <c r="M2440" s="444"/>
      <c r="N2440" s="449">
        <v>6972.12</v>
      </c>
      <c r="EZ2440" s="337"/>
      <c r="FA2440" s="339"/>
      <c r="FB2440" s="432"/>
      <c r="FC2440" s="432"/>
      <c r="FD2440" s="432"/>
      <c r="FH2440" s="437" t="s">
        <v>78</v>
      </c>
      <c r="FJ2440" s="432"/>
      <c r="FK2440" s="432"/>
    </row>
    <row r="2441" spans="1:167" s="327" customFormat="1" ht="22.5" x14ac:dyDescent="0.25">
      <c r="A2441" s="452"/>
      <c r="B2441" s="439" t="s">
        <v>834</v>
      </c>
      <c r="C2441" s="435" t="s">
        <v>835</v>
      </c>
      <c r="D2441" s="435"/>
      <c r="E2441" s="435"/>
      <c r="F2441" s="443" t="s">
        <v>81</v>
      </c>
      <c r="G2441" s="450">
        <v>94</v>
      </c>
      <c r="H2441" s="444"/>
      <c r="I2441" s="450">
        <v>94</v>
      </c>
      <c r="J2441" s="370"/>
      <c r="K2441" s="444"/>
      <c r="L2441" s="445">
        <v>125.53</v>
      </c>
      <c r="M2441" s="444"/>
      <c r="N2441" s="449">
        <v>6553.79</v>
      </c>
      <c r="EZ2441" s="337"/>
      <c r="FA2441" s="339"/>
      <c r="FB2441" s="432"/>
      <c r="FC2441" s="432"/>
      <c r="FD2441" s="432"/>
      <c r="FH2441" s="437" t="s">
        <v>835</v>
      </c>
      <c r="FJ2441" s="432"/>
      <c r="FK2441" s="432"/>
    </row>
    <row r="2442" spans="1:167" s="327" customFormat="1" ht="45" x14ac:dyDescent="0.25">
      <c r="A2442" s="452"/>
      <c r="B2442" s="439" t="s">
        <v>836</v>
      </c>
      <c r="C2442" s="435" t="s">
        <v>837</v>
      </c>
      <c r="D2442" s="435"/>
      <c r="E2442" s="435"/>
      <c r="F2442" s="443" t="s">
        <v>81</v>
      </c>
      <c r="G2442" s="450">
        <v>51</v>
      </c>
      <c r="H2442" s="448">
        <v>0.85</v>
      </c>
      <c r="I2442" s="448">
        <v>43.35</v>
      </c>
      <c r="J2442" s="370"/>
      <c r="K2442" s="444"/>
      <c r="L2442" s="445">
        <v>57.89</v>
      </c>
      <c r="M2442" s="444"/>
      <c r="N2442" s="449">
        <v>3022.41</v>
      </c>
      <c r="EZ2442" s="337"/>
      <c r="FA2442" s="339"/>
      <c r="FB2442" s="432"/>
      <c r="FC2442" s="432"/>
      <c r="FD2442" s="432"/>
      <c r="FH2442" s="437" t="s">
        <v>837</v>
      </c>
      <c r="FJ2442" s="432"/>
      <c r="FK2442" s="432"/>
    </row>
    <row r="2443" spans="1:167" s="327" customFormat="1" ht="15" x14ac:dyDescent="0.25">
      <c r="A2443" s="461"/>
      <c r="B2443" s="462"/>
      <c r="C2443" s="425" t="s">
        <v>84</v>
      </c>
      <c r="D2443" s="425"/>
      <c r="E2443" s="425"/>
      <c r="F2443" s="426"/>
      <c r="G2443" s="427"/>
      <c r="H2443" s="427"/>
      <c r="I2443" s="427"/>
      <c r="J2443" s="430"/>
      <c r="K2443" s="427"/>
      <c r="L2443" s="467">
        <v>396.79</v>
      </c>
      <c r="M2443" s="457"/>
      <c r="N2443" s="464">
        <v>17802.45</v>
      </c>
      <c r="EZ2443" s="337"/>
      <c r="FA2443" s="339"/>
      <c r="FB2443" s="432"/>
      <c r="FC2443" s="432"/>
      <c r="FD2443" s="432"/>
      <c r="FJ2443" s="432" t="s">
        <v>84</v>
      </c>
      <c r="FK2443" s="432"/>
    </row>
    <row r="2444" spans="1:167" s="327" customFormat="1" ht="33.75" x14ac:dyDescent="0.25">
      <c r="A2444" s="423" t="s">
        <v>838</v>
      </c>
      <c r="B2444" s="424" t="s">
        <v>839</v>
      </c>
      <c r="C2444" s="425" t="s">
        <v>840</v>
      </c>
      <c r="D2444" s="425"/>
      <c r="E2444" s="425"/>
      <c r="F2444" s="426" t="s">
        <v>60</v>
      </c>
      <c r="G2444" s="427">
        <v>1.29</v>
      </c>
      <c r="H2444" s="428">
        <v>1</v>
      </c>
      <c r="I2444" s="466">
        <v>1.29</v>
      </c>
      <c r="J2444" s="430"/>
      <c r="K2444" s="427"/>
      <c r="L2444" s="430"/>
      <c r="M2444" s="427"/>
      <c r="N2444" s="431"/>
      <c r="EZ2444" s="337"/>
      <c r="FA2444" s="339"/>
      <c r="FB2444" s="432" t="s">
        <v>840</v>
      </c>
      <c r="FC2444" s="432" t="s">
        <v>4</v>
      </c>
      <c r="FD2444" s="432" t="s">
        <v>4</v>
      </c>
      <c r="FJ2444" s="432"/>
      <c r="FK2444" s="432"/>
    </row>
    <row r="2445" spans="1:167" s="327" customFormat="1" ht="15" x14ac:dyDescent="0.25">
      <c r="A2445" s="433"/>
      <c r="B2445" s="434"/>
      <c r="C2445" s="435" t="s">
        <v>2215</v>
      </c>
      <c r="D2445" s="435"/>
      <c r="E2445" s="435"/>
      <c r="F2445" s="435"/>
      <c r="G2445" s="435"/>
      <c r="H2445" s="435"/>
      <c r="I2445" s="435"/>
      <c r="J2445" s="435"/>
      <c r="K2445" s="435"/>
      <c r="L2445" s="435"/>
      <c r="M2445" s="435"/>
      <c r="N2445" s="436"/>
      <c r="EZ2445" s="337"/>
      <c r="FA2445" s="339"/>
      <c r="FB2445" s="432"/>
      <c r="FC2445" s="432"/>
      <c r="FD2445" s="432"/>
      <c r="FE2445" s="437" t="s">
        <v>2215</v>
      </c>
      <c r="FJ2445" s="432"/>
      <c r="FK2445" s="432"/>
    </row>
    <row r="2446" spans="1:167" s="327" customFormat="1" ht="67.5" x14ac:dyDescent="0.25">
      <c r="A2446" s="438"/>
      <c r="B2446" s="439" t="s">
        <v>61</v>
      </c>
      <c r="C2446" s="440" t="s">
        <v>62</v>
      </c>
      <c r="D2446" s="440"/>
      <c r="E2446" s="440"/>
      <c r="F2446" s="440"/>
      <c r="G2446" s="440"/>
      <c r="H2446" s="440"/>
      <c r="I2446" s="440"/>
      <c r="J2446" s="440"/>
      <c r="K2446" s="440"/>
      <c r="L2446" s="440"/>
      <c r="M2446" s="440"/>
      <c r="N2446" s="441"/>
      <c r="EZ2446" s="337"/>
      <c r="FA2446" s="339"/>
      <c r="FB2446" s="432"/>
      <c r="FC2446" s="432"/>
      <c r="FD2446" s="432"/>
      <c r="FF2446" s="437" t="s">
        <v>62</v>
      </c>
      <c r="FJ2446" s="432"/>
      <c r="FK2446" s="432"/>
    </row>
    <row r="2447" spans="1:167" s="327" customFormat="1" ht="67.5" x14ac:dyDescent="0.25">
      <c r="A2447" s="438"/>
      <c r="B2447" s="439" t="s">
        <v>63</v>
      </c>
      <c r="C2447" s="440" t="s">
        <v>64</v>
      </c>
      <c r="D2447" s="440"/>
      <c r="E2447" s="440"/>
      <c r="F2447" s="440"/>
      <c r="G2447" s="440"/>
      <c r="H2447" s="440"/>
      <c r="I2447" s="440"/>
      <c r="J2447" s="440"/>
      <c r="K2447" s="440"/>
      <c r="L2447" s="440"/>
      <c r="M2447" s="440"/>
      <c r="N2447" s="441"/>
      <c r="EZ2447" s="337"/>
      <c r="FA2447" s="339"/>
      <c r="FB2447" s="432"/>
      <c r="FC2447" s="432"/>
      <c r="FD2447" s="432"/>
      <c r="FF2447" s="437" t="s">
        <v>64</v>
      </c>
      <c r="FJ2447" s="432"/>
      <c r="FK2447" s="432"/>
    </row>
    <row r="2448" spans="1:167" s="327" customFormat="1" ht="33.75" x14ac:dyDescent="0.25">
      <c r="A2448" s="438"/>
      <c r="B2448" s="439" t="s">
        <v>92</v>
      </c>
      <c r="C2448" s="440" t="s">
        <v>93</v>
      </c>
      <c r="D2448" s="440"/>
      <c r="E2448" s="440"/>
      <c r="F2448" s="440"/>
      <c r="G2448" s="440"/>
      <c r="H2448" s="440"/>
      <c r="I2448" s="440"/>
      <c r="J2448" s="440"/>
      <c r="K2448" s="440"/>
      <c r="L2448" s="440"/>
      <c r="M2448" s="440"/>
      <c r="N2448" s="441"/>
      <c r="EZ2448" s="337"/>
      <c r="FA2448" s="339"/>
      <c r="FB2448" s="432"/>
      <c r="FC2448" s="432"/>
      <c r="FD2448" s="432"/>
      <c r="FF2448" s="437" t="s">
        <v>93</v>
      </c>
      <c r="FJ2448" s="432"/>
      <c r="FK2448" s="432"/>
    </row>
    <row r="2449" spans="1:167" s="327" customFormat="1" ht="15" x14ac:dyDescent="0.25">
      <c r="A2449" s="442"/>
      <c r="B2449" s="439" t="s">
        <v>57</v>
      </c>
      <c r="C2449" s="435" t="s">
        <v>67</v>
      </c>
      <c r="D2449" s="435"/>
      <c r="E2449" s="435"/>
      <c r="F2449" s="443"/>
      <c r="G2449" s="444"/>
      <c r="H2449" s="444"/>
      <c r="I2449" s="444"/>
      <c r="J2449" s="445">
        <v>56.55</v>
      </c>
      <c r="K2449" s="470">
        <v>1.7250000000000001</v>
      </c>
      <c r="L2449" s="445">
        <v>125.84</v>
      </c>
      <c r="M2449" s="448">
        <v>52.21</v>
      </c>
      <c r="N2449" s="449">
        <v>6570.11</v>
      </c>
      <c r="EZ2449" s="337"/>
      <c r="FA2449" s="339"/>
      <c r="FB2449" s="432"/>
      <c r="FC2449" s="432"/>
      <c r="FD2449" s="432"/>
      <c r="FG2449" s="437" t="s">
        <v>67</v>
      </c>
      <c r="FJ2449" s="432"/>
      <c r="FK2449" s="432"/>
    </row>
    <row r="2450" spans="1:167" s="327" customFormat="1" ht="15" x14ac:dyDescent="0.25">
      <c r="A2450" s="442"/>
      <c r="B2450" s="439" t="s">
        <v>68</v>
      </c>
      <c r="C2450" s="435" t="s">
        <v>69</v>
      </c>
      <c r="D2450" s="435"/>
      <c r="E2450" s="435"/>
      <c r="F2450" s="443"/>
      <c r="G2450" s="444"/>
      <c r="H2450" s="444"/>
      <c r="I2450" s="444"/>
      <c r="J2450" s="445">
        <v>9.2200000000000006</v>
      </c>
      <c r="K2450" s="470">
        <v>1.875</v>
      </c>
      <c r="L2450" s="445">
        <v>22.3</v>
      </c>
      <c r="M2450" s="448">
        <v>15.71</v>
      </c>
      <c r="N2450" s="472">
        <v>350.33</v>
      </c>
      <c r="EZ2450" s="337"/>
      <c r="FA2450" s="339"/>
      <c r="FB2450" s="432"/>
      <c r="FC2450" s="432"/>
      <c r="FD2450" s="432"/>
      <c r="FG2450" s="437" t="s">
        <v>69</v>
      </c>
      <c r="FJ2450" s="432"/>
      <c r="FK2450" s="432"/>
    </row>
    <row r="2451" spans="1:167" s="327" customFormat="1" ht="15" x14ac:dyDescent="0.25">
      <c r="A2451" s="442"/>
      <c r="B2451" s="439" t="s">
        <v>70</v>
      </c>
      <c r="C2451" s="435" t="s">
        <v>71</v>
      </c>
      <c r="D2451" s="435"/>
      <c r="E2451" s="435"/>
      <c r="F2451" s="443"/>
      <c r="G2451" s="444"/>
      <c r="H2451" s="444"/>
      <c r="I2451" s="444"/>
      <c r="J2451" s="445">
        <v>0.22</v>
      </c>
      <c r="K2451" s="470">
        <v>1.875</v>
      </c>
      <c r="L2451" s="445">
        <v>0.53</v>
      </c>
      <c r="M2451" s="448">
        <v>52.21</v>
      </c>
      <c r="N2451" s="472">
        <v>27.67</v>
      </c>
      <c r="EZ2451" s="337"/>
      <c r="FA2451" s="339"/>
      <c r="FB2451" s="432"/>
      <c r="FC2451" s="432"/>
      <c r="FD2451" s="432"/>
      <c r="FG2451" s="437" t="s">
        <v>71</v>
      </c>
      <c r="FJ2451" s="432"/>
      <c r="FK2451" s="432"/>
    </row>
    <row r="2452" spans="1:167" s="327" customFormat="1" ht="15" x14ac:dyDescent="0.25">
      <c r="A2452" s="442"/>
      <c r="B2452" s="439" t="s">
        <v>72</v>
      </c>
      <c r="C2452" s="435" t="s">
        <v>73</v>
      </c>
      <c r="D2452" s="435"/>
      <c r="E2452" s="435"/>
      <c r="F2452" s="443"/>
      <c r="G2452" s="444"/>
      <c r="H2452" s="444"/>
      <c r="I2452" s="444"/>
      <c r="J2452" s="445">
        <v>152.04</v>
      </c>
      <c r="K2452" s="444"/>
      <c r="L2452" s="445">
        <v>196.13</v>
      </c>
      <c r="M2452" s="446">
        <v>9.5</v>
      </c>
      <c r="N2452" s="449">
        <v>1863.24</v>
      </c>
      <c r="EZ2452" s="337"/>
      <c r="FA2452" s="339"/>
      <c r="FB2452" s="432"/>
      <c r="FC2452" s="432"/>
      <c r="FD2452" s="432"/>
      <c r="FG2452" s="437" t="s">
        <v>73</v>
      </c>
      <c r="FJ2452" s="432"/>
      <c r="FK2452" s="432"/>
    </row>
    <row r="2453" spans="1:167" s="327" customFormat="1" ht="15" x14ac:dyDescent="0.25">
      <c r="A2453" s="452"/>
      <c r="B2453" s="439"/>
      <c r="C2453" s="435" t="s">
        <v>74</v>
      </c>
      <c r="D2453" s="435"/>
      <c r="E2453" s="435"/>
      <c r="F2453" s="443" t="s">
        <v>75</v>
      </c>
      <c r="G2453" s="448">
        <v>5.31</v>
      </c>
      <c r="H2453" s="470">
        <v>1.7250000000000001</v>
      </c>
      <c r="I2453" s="469">
        <v>11.8160775</v>
      </c>
      <c r="J2453" s="370"/>
      <c r="K2453" s="444"/>
      <c r="L2453" s="370"/>
      <c r="M2453" s="444"/>
      <c r="N2453" s="451"/>
      <c r="EZ2453" s="337"/>
      <c r="FA2453" s="339"/>
      <c r="FB2453" s="432"/>
      <c r="FC2453" s="432"/>
      <c r="FD2453" s="432"/>
      <c r="FH2453" s="437" t="s">
        <v>74</v>
      </c>
      <c r="FJ2453" s="432"/>
      <c r="FK2453" s="432"/>
    </row>
    <row r="2454" spans="1:167" s="327" customFormat="1" ht="15" x14ac:dyDescent="0.25">
      <c r="A2454" s="452"/>
      <c r="B2454" s="439"/>
      <c r="C2454" s="435" t="s">
        <v>76</v>
      </c>
      <c r="D2454" s="435"/>
      <c r="E2454" s="435"/>
      <c r="F2454" s="443" t="s">
        <v>75</v>
      </c>
      <c r="G2454" s="448">
        <v>0.02</v>
      </c>
      <c r="H2454" s="470">
        <v>1.875</v>
      </c>
      <c r="I2454" s="453">
        <v>4.8375000000000001E-2</v>
      </c>
      <c r="J2454" s="370"/>
      <c r="K2454" s="444"/>
      <c r="L2454" s="370"/>
      <c r="M2454" s="444"/>
      <c r="N2454" s="451"/>
      <c r="EZ2454" s="337"/>
      <c r="FA2454" s="339"/>
      <c r="FB2454" s="432"/>
      <c r="FC2454" s="432"/>
      <c r="FD2454" s="432"/>
      <c r="FH2454" s="437" t="s">
        <v>76</v>
      </c>
      <c r="FJ2454" s="432"/>
      <c r="FK2454" s="432"/>
    </row>
    <row r="2455" spans="1:167" s="327" customFormat="1" ht="15" x14ac:dyDescent="0.25">
      <c r="A2455" s="433"/>
      <c r="B2455" s="439"/>
      <c r="C2455" s="455" t="s">
        <v>77</v>
      </c>
      <c r="D2455" s="455"/>
      <c r="E2455" s="455"/>
      <c r="F2455" s="456"/>
      <c r="G2455" s="457"/>
      <c r="H2455" s="457"/>
      <c r="I2455" s="457"/>
      <c r="J2455" s="458">
        <v>217.81</v>
      </c>
      <c r="K2455" s="457"/>
      <c r="L2455" s="458">
        <v>344.27</v>
      </c>
      <c r="M2455" s="457"/>
      <c r="N2455" s="460">
        <v>8783.68</v>
      </c>
      <c r="EZ2455" s="337"/>
      <c r="FA2455" s="339"/>
      <c r="FB2455" s="432"/>
      <c r="FC2455" s="432"/>
      <c r="FD2455" s="432"/>
      <c r="FI2455" s="437" t="s">
        <v>77</v>
      </c>
      <c r="FJ2455" s="432"/>
      <c r="FK2455" s="432"/>
    </row>
    <row r="2456" spans="1:167" s="327" customFormat="1" ht="15" x14ac:dyDescent="0.25">
      <c r="A2456" s="452"/>
      <c r="B2456" s="439"/>
      <c r="C2456" s="435" t="s">
        <v>78</v>
      </c>
      <c r="D2456" s="435"/>
      <c r="E2456" s="435"/>
      <c r="F2456" s="443"/>
      <c r="G2456" s="444"/>
      <c r="H2456" s="444"/>
      <c r="I2456" s="444"/>
      <c r="J2456" s="370"/>
      <c r="K2456" s="444"/>
      <c r="L2456" s="445">
        <v>126.37</v>
      </c>
      <c r="M2456" s="444"/>
      <c r="N2456" s="449">
        <v>6597.78</v>
      </c>
      <c r="EZ2456" s="337"/>
      <c r="FA2456" s="339"/>
      <c r="FB2456" s="432"/>
      <c r="FC2456" s="432"/>
      <c r="FD2456" s="432"/>
      <c r="FH2456" s="437" t="s">
        <v>78</v>
      </c>
      <c r="FJ2456" s="432"/>
      <c r="FK2456" s="432"/>
    </row>
    <row r="2457" spans="1:167" s="327" customFormat="1" ht="22.5" x14ac:dyDescent="0.25">
      <c r="A2457" s="452"/>
      <c r="B2457" s="439" t="s">
        <v>834</v>
      </c>
      <c r="C2457" s="435" t="s">
        <v>835</v>
      </c>
      <c r="D2457" s="435"/>
      <c r="E2457" s="435"/>
      <c r="F2457" s="443" t="s">
        <v>81</v>
      </c>
      <c r="G2457" s="450">
        <v>94</v>
      </c>
      <c r="H2457" s="444"/>
      <c r="I2457" s="450">
        <v>94</v>
      </c>
      <c r="J2457" s="370"/>
      <c r="K2457" s="444"/>
      <c r="L2457" s="445">
        <v>118.79</v>
      </c>
      <c r="M2457" s="444"/>
      <c r="N2457" s="449">
        <v>6201.91</v>
      </c>
      <c r="EZ2457" s="337"/>
      <c r="FA2457" s="339"/>
      <c r="FB2457" s="432"/>
      <c r="FC2457" s="432"/>
      <c r="FD2457" s="432"/>
      <c r="FH2457" s="437" t="s">
        <v>835</v>
      </c>
      <c r="FJ2457" s="432"/>
      <c r="FK2457" s="432"/>
    </row>
    <row r="2458" spans="1:167" s="327" customFormat="1" ht="45" x14ac:dyDescent="0.25">
      <c r="A2458" s="452"/>
      <c r="B2458" s="439" t="s">
        <v>836</v>
      </c>
      <c r="C2458" s="435" t="s">
        <v>837</v>
      </c>
      <c r="D2458" s="435"/>
      <c r="E2458" s="435"/>
      <c r="F2458" s="443" t="s">
        <v>81</v>
      </c>
      <c r="G2458" s="450">
        <v>51</v>
      </c>
      <c r="H2458" s="448">
        <v>0.85</v>
      </c>
      <c r="I2458" s="448">
        <v>43.35</v>
      </c>
      <c r="J2458" s="370"/>
      <c r="K2458" s="444"/>
      <c r="L2458" s="445">
        <v>54.78</v>
      </c>
      <c r="M2458" s="444"/>
      <c r="N2458" s="449">
        <v>2860.14</v>
      </c>
      <c r="EZ2458" s="337"/>
      <c r="FA2458" s="339"/>
      <c r="FB2458" s="432"/>
      <c r="FC2458" s="432"/>
      <c r="FD2458" s="432"/>
      <c r="FH2458" s="437" t="s">
        <v>837</v>
      </c>
      <c r="FJ2458" s="432"/>
      <c r="FK2458" s="432"/>
    </row>
    <row r="2459" spans="1:167" s="327" customFormat="1" ht="15" x14ac:dyDescent="0.25">
      <c r="A2459" s="461"/>
      <c r="B2459" s="462"/>
      <c r="C2459" s="425" t="s">
        <v>84</v>
      </c>
      <c r="D2459" s="425"/>
      <c r="E2459" s="425"/>
      <c r="F2459" s="426"/>
      <c r="G2459" s="427"/>
      <c r="H2459" s="427"/>
      <c r="I2459" s="427"/>
      <c r="J2459" s="430"/>
      <c r="K2459" s="427"/>
      <c r="L2459" s="467">
        <v>517.84</v>
      </c>
      <c r="M2459" s="457"/>
      <c r="N2459" s="464">
        <v>17845.73</v>
      </c>
      <c r="EZ2459" s="337"/>
      <c r="FA2459" s="339"/>
      <c r="FB2459" s="432"/>
      <c r="FC2459" s="432"/>
      <c r="FD2459" s="432"/>
      <c r="FJ2459" s="432" t="s">
        <v>84</v>
      </c>
      <c r="FK2459" s="432"/>
    </row>
    <row r="2460" spans="1:167" s="327" customFormat="1" ht="22.5" x14ac:dyDescent="0.25">
      <c r="A2460" s="423" t="s">
        <v>841</v>
      </c>
      <c r="B2460" s="424" t="s">
        <v>842</v>
      </c>
      <c r="C2460" s="425" t="s">
        <v>843</v>
      </c>
      <c r="D2460" s="425"/>
      <c r="E2460" s="425"/>
      <c r="F2460" s="426" t="s">
        <v>60</v>
      </c>
      <c r="G2460" s="427">
        <v>1.29</v>
      </c>
      <c r="H2460" s="428">
        <v>1</v>
      </c>
      <c r="I2460" s="466">
        <v>1.29</v>
      </c>
      <c r="J2460" s="430"/>
      <c r="K2460" s="427"/>
      <c r="L2460" s="430"/>
      <c r="M2460" s="427"/>
      <c r="N2460" s="431"/>
      <c r="EZ2460" s="337"/>
      <c r="FA2460" s="339"/>
      <c r="FB2460" s="432" t="s">
        <v>843</v>
      </c>
      <c r="FC2460" s="432" t="s">
        <v>4</v>
      </c>
      <c r="FD2460" s="432" t="s">
        <v>4</v>
      </c>
      <c r="FJ2460" s="432"/>
      <c r="FK2460" s="432"/>
    </row>
    <row r="2461" spans="1:167" s="327" customFormat="1" ht="15" x14ac:dyDescent="0.25">
      <c r="A2461" s="433"/>
      <c r="B2461" s="434"/>
      <c r="C2461" s="435" t="s">
        <v>2215</v>
      </c>
      <c r="D2461" s="435"/>
      <c r="E2461" s="435"/>
      <c r="F2461" s="435"/>
      <c r="G2461" s="435"/>
      <c r="H2461" s="435"/>
      <c r="I2461" s="435"/>
      <c r="J2461" s="435"/>
      <c r="K2461" s="435"/>
      <c r="L2461" s="435"/>
      <c r="M2461" s="435"/>
      <c r="N2461" s="436"/>
      <c r="EZ2461" s="337"/>
      <c r="FA2461" s="339"/>
      <c r="FB2461" s="432"/>
      <c r="FC2461" s="432"/>
      <c r="FD2461" s="432"/>
      <c r="FE2461" s="437" t="s">
        <v>2215</v>
      </c>
      <c r="FJ2461" s="432"/>
      <c r="FK2461" s="432"/>
    </row>
    <row r="2462" spans="1:167" s="327" customFormat="1" ht="67.5" x14ac:dyDescent="0.25">
      <c r="A2462" s="438"/>
      <c r="B2462" s="439" t="s">
        <v>61</v>
      </c>
      <c r="C2462" s="440" t="s">
        <v>62</v>
      </c>
      <c r="D2462" s="440"/>
      <c r="E2462" s="440"/>
      <c r="F2462" s="440"/>
      <c r="G2462" s="440"/>
      <c r="H2462" s="440"/>
      <c r="I2462" s="440"/>
      <c r="J2462" s="440"/>
      <c r="K2462" s="440"/>
      <c r="L2462" s="440"/>
      <c r="M2462" s="440"/>
      <c r="N2462" s="441"/>
      <c r="EZ2462" s="337"/>
      <c r="FA2462" s="339"/>
      <c r="FB2462" s="432"/>
      <c r="FC2462" s="432"/>
      <c r="FD2462" s="432"/>
      <c r="FF2462" s="437" t="s">
        <v>62</v>
      </c>
      <c r="FJ2462" s="432"/>
      <c r="FK2462" s="432"/>
    </row>
    <row r="2463" spans="1:167" s="327" customFormat="1" ht="67.5" x14ac:dyDescent="0.25">
      <c r="A2463" s="438"/>
      <c r="B2463" s="439" t="s">
        <v>63</v>
      </c>
      <c r="C2463" s="440" t="s">
        <v>64</v>
      </c>
      <c r="D2463" s="440"/>
      <c r="E2463" s="440"/>
      <c r="F2463" s="440"/>
      <c r="G2463" s="440"/>
      <c r="H2463" s="440"/>
      <c r="I2463" s="440"/>
      <c r="J2463" s="440"/>
      <c r="K2463" s="440"/>
      <c r="L2463" s="440"/>
      <c r="M2463" s="440"/>
      <c r="N2463" s="441"/>
      <c r="EZ2463" s="337"/>
      <c r="FA2463" s="339"/>
      <c r="FB2463" s="432"/>
      <c r="FC2463" s="432"/>
      <c r="FD2463" s="432"/>
      <c r="FF2463" s="437" t="s">
        <v>64</v>
      </c>
      <c r="FJ2463" s="432"/>
      <c r="FK2463" s="432"/>
    </row>
    <row r="2464" spans="1:167" s="327" customFormat="1" ht="33.75" x14ac:dyDescent="0.25">
      <c r="A2464" s="438"/>
      <c r="B2464" s="439" t="s">
        <v>92</v>
      </c>
      <c r="C2464" s="440" t="s">
        <v>93</v>
      </c>
      <c r="D2464" s="440"/>
      <c r="E2464" s="440"/>
      <c r="F2464" s="440"/>
      <c r="G2464" s="440"/>
      <c r="H2464" s="440"/>
      <c r="I2464" s="440"/>
      <c r="J2464" s="440"/>
      <c r="K2464" s="440"/>
      <c r="L2464" s="440"/>
      <c r="M2464" s="440"/>
      <c r="N2464" s="441"/>
      <c r="EZ2464" s="337"/>
      <c r="FA2464" s="339"/>
      <c r="FB2464" s="432"/>
      <c r="FC2464" s="432"/>
      <c r="FD2464" s="432"/>
      <c r="FF2464" s="437" t="s">
        <v>93</v>
      </c>
      <c r="FJ2464" s="432"/>
      <c r="FK2464" s="432"/>
    </row>
    <row r="2465" spans="1:167" s="327" customFormat="1" ht="15" x14ac:dyDescent="0.25">
      <c r="A2465" s="442"/>
      <c r="B2465" s="439" t="s">
        <v>57</v>
      </c>
      <c r="C2465" s="435" t="s">
        <v>67</v>
      </c>
      <c r="D2465" s="435"/>
      <c r="E2465" s="435"/>
      <c r="F2465" s="443"/>
      <c r="G2465" s="444"/>
      <c r="H2465" s="444"/>
      <c r="I2465" s="444"/>
      <c r="J2465" s="445">
        <v>19.32</v>
      </c>
      <c r="K2465" s="470">
        <v>1.7250000000000001</v>
      </c>
      <c r="L2465" s="445">
        <v>42.99</v>
      </c>
      <c r="M2465" s="448">
        <v>52.21</v>
      </c>
      <c r="N2465" s="449">
        <v>2244.5100000000002</v>
      </c>
      <c r="EZ2465" s="337"/>
      <c r="FA2465" s="339"/>
      <c r="FB2465" s="432"/>
      <c r="FC2465" s="432"/>
      <c r="FD2465" s="432"/>
      <c r="FG2465" s="437" t="s">
        <v>67</v>
      </c>
      <c r="FJ2465" s="432"/>
      <c r="FK2465" s="432"/>
    </row>
    <row r="2466" spans="1:167" s="327" customFormat="1" ht="15" x14ac:dyDescent="0.25">
      <c r="A2466" s="442"/>
      <c r="B2466" s="439" t="s">
        <v>68</v>
      </c>
      <c r="C2466" s="435" t="s">
        <v>69</v>
      </c>
      <c r="D2466" s="435"/>
      <c r="E2466" s="435"/>
      <c r="F2466" s="443"/>
      <c r="G2466" s="444"/>
      <c r="H2466" s="444"/>
      <c r="I2466" s="444"/>
      <c r="J2466" s="445">
        <v>6.01</v>
      </c>
      <c r="K2466" s="470">
        <v>1.875</v>
      </c>
      <c r="L2466" s="445">
        <v>14.54</v>
      </c>
      <c r="M2466" s="448">
        <v>15.71</v>
      </c>
      <c r="N2466" s="472">
        <v>228.42</v>
      </c>
      <c r="EZ2466" s="337"/>
      <c r="FA2466" s="339"/>
      <c r="FB2466" s="432"/>
      <c r="FC2466" s="432"/>
      <c r="FD2466" s="432"/>
      <c r="FG2466" s="437" t="s">
        <v>69</v>
      </c>
      <c r="FJ2466" s="432"/>
      <c r="FK2466" s="432"/>
    </row>
    <row r="2467" spans="1:167" s="327" customFormat="1" ht="15" x14ac:dyDescent="0.25">
      <c r="A2467" s="442"/>
      <c r="B2467" s="439" t="s">
        <v>70</v>
      </c>
      <c r="C2467" s="435" t="s">
        <v>71</v>
      </c>
      <c r="D2467" s="435"/>
      <c r="E2467" s="435"/>
      <c r="F2467" s="443"/>
      <c r="G2467" s="444"/>
      <c r="H2467" s="444"/>
      <c r="I2467" s="444"/>
      <c r="J2467" s="445">
        <v>0.22</v>
      </c>
      <c r="K2467" s="470">
        <v>1.875</v>
      </c>
      <c r="L2467" s="445">
        <v>0.53</v>
      </c>
      <c r="M2467" s="448">
        <v>52.21</v>
      </c>
      <c r="N2467" s="472">
        <v>27.67</v>
      </c>
      <c r="EZ2467" s="337"/>
      <c r="FA2467" s="339"/>
      <c r="FB2467" s="432"/>
      <c r="FC2467" s="432"/>
      <c r="FD2467" s="432"/>
      <c r="FG2467" s="437" t="s">
        <v>71</v>
      </c>
      <c r="FJ2467" s="432"/>
      <c r="FK2467" s="432"/>
    </row>
    <row r="2468" spans="1:167" s="327" customFormat="1" ht="15" x14ac:dyDescent="0.25">
      <c r="A2468" s="442"/>
      <c r="B2468" s="439" t="s">
        <v>72</v>
      </c>
      <c r="C2468" s="435" t="s">
        <v>73</v>
      </c>
      <c r="D2468" s="435"/>
      <c r="E2468" s="435"/>
      <c r="F2468" s="443"/>
      <c r="G2468" s="444"/>
      <c r="H2468" s="444"/>
      <c r="I2468" s="444"/>
      <c r="J2468" s="445">
        <v>138.16</v>
      </c>
      <c r="K2468" s="444"/>
      <c r="L2468" s="445">
        <v>178.23</v>
      </c>
      <c r="M2468" s="446">
        <v>9.5</v>
      </c>
      <c r="N2468" s="449">
        <v>1693.19</v>
      </c>
      <c r="EZ2468" s="337"/>
      <c r="FA2468" s="339"/>
      <c r="FB2468" s="432"/>
      <c r="FC2468" s="432"/>
      <c r="FD2468" s="432"/>
      <c r="FG2468" s="437" t="s">
        <v>73</v>
      </c>
      <c r="FJ2468" s="432"/>
      <c r="FK2468" s="432"/>
    </row>
    <row r="2469" spans="1:167" s="327" customFormat="1" ht="15" x14ac:dyDescent="0.25">
      <c r="A2469" s="452"/>
      <c r="B2469" s="439"/>
      <c r="C2469" s="435" t="s">
        <v>74</v>
      </c>
      <c r="D2469" s="435"/>
      <c r="E2469" s="435"/>
      <c r="F2469" s="443" t="s">
        <v>75</v>
      </c>
      <c r="G2469" s="448">
        <v>2.13</v>
      </c>
      <c r="H2469" s="470">
        <v>1.7250000000000001</v>
      </c>
      <c r="I2469" s="469">
        <v>4.7397824999999996</v>
      </c>
      <c r="J2469" s="370"/>
      <c r="K2469" s="444"/>
      <c r="L2469" s="370"/>
      <c r="M2469" s="444"/>
      <c r="N2469" s="451"/>
      <c r="EZ2469" s="337"/>
      <c r="FA2469" s="339"/>
      <c r="FB2469" s="432"/>
      <c r="FC2469" s="432"/>
      <c r="FD2469" s="432"/>
      <c r="FH2469" s="437" t="s">
        <v>74</v>
      </c>
      <c r="FJ2469" s="432"/>
      <c r="FK2469" s="432"/>
    </row>
    <row r="2470" spans="1:167" s="327" customFormat="1" ht="15" x14ac:dyDescent="0.25">
      <c r="A2470" s="452"/>
      <c r="B2470" s="439"/>
      <c r="C2470" s="435" t="s">
        <v>76</v>
      </c>
      <c r="D2470" s="435"/>
      <c r="E2470" s="435"/>
      <c r="F2470" s="443" t="s">
        <v>75</v>
      </c>
      <c r="G2470" s="448">
        <v>0.02</v>
      </c>
      <c r="H2470" s="470">
        <v>1.875</v>
      </c>
      <c r="I2470" s="453">
        <v>4.8375000000000001E-2</v>
      </c>
      <c r="J2470" s="370"/>
      <c r="K2470" s="444"/>
      <c r="L2470" s="370"/>
      <c r="M2470" s="444"/>
      <c r="N2470" s="451"/>
      <c r="EZ2470" s="337"/>
      <c r="FA2470" s="339"/>
      <c r="FB2470" s="432"/>
      <c r="FC2470" s="432"/>
      <c r="FD2470" s="432"/>
      <c r="FH2470" s="437" t="s">
        <v>76</v>
      </c>
      <c r="FJ2470" s="432"/>
      <c r="FK2470" s="432"/>
    </row>
    <row r="2471" spans="1:167" s="327" customFormat="1" ht="15" x14ac:dyDescent="0.25">
      <c r="A2471" s="433"/>
      <c r="B2471" s="439"/>
      <c r="C2471" s="455" t="s">
        <v>77</v>
      </c>
      <c r="D2471" s="455"/>
      <c r="E2471" s="455"/>
      <c r="F2471" s="456"/>
      <c r="G2471" s="457"/>
      <c r="H2471" s="457"/>
      <c r="I2471" s="457"/>
      <c r="J2471" s="458">
        <v>163.49</v>
      </c>
      <c r="K2471" s="457"/>
      <c r="L2471" s="458">
        <v>235.76</v>
      </c>
      <c r="M2471" s="457"/>
      <c r="N2471" s="460">
        <v>4166.12</v>
      </c>
      <c r="EZ2471" s="337"/>
      <c r="FA2471" s="339"/>
      <c r="FB2471" s="432"/>
      <c r="FC2471" s="432"/>
      <c r="FD2471" s="432"/>
      <c r="FI2471" s="437" t="s">
        <v>77</v>
      </c>
      <c r="FJ2471" s="432"/>
      <c r="FK2471" s="432"/>
    </row>
    <row r="2472" spans="1:167" s="327" customFormat="1" ht="15" x14ac:dyDescent="0.25">
      <c r="A2472" s="452"/>
      <c r="B2472" s="439"/>
      <c r="C2472" s="435" t="s">
        <v>78</v>
      </c>
      <c r="D2472" s="435"/>
      <c r="E2472" s="435"/>
      <c r="F2472" s="443"/>
      <c r="G2472" s="444"/>
      <c r="H2472" s="444"/>
      <c r="I2472" s="444"/>
      <c r="J2472" s="370"/>
      <c r="K2472" s="444"/>
      <c r="L2472" s="445">
        <v>43.52</v>
      </c>
      <c r="M2472" s="444"/>
      <c r="N2472" s="449">
        <v>2272.1799999999998</v>
      </c>
      <c r="EZ2472" s="337"/>
      <c r="FA2472" s="339"/>
      <c r="FB2472" s="432"/>
      <c r="FC2472" s="432"/>
      <c r="FD2472" s="432"/>
      <c r="FH2472" s="437" t="s">
        <v>78</v>
      </c>
      <c r="FJ2472" s="432"/>
      <c r="FK2472" s="432"/>
    </row>
    <row r="2473" spans="1:167" s="327" customFormat="1" ht="22.5" x14ac:dyDescent="0.25">
      <c r="A2473" s="452"/>
      <c r="B2473" s="439" t="s">
        <v>834</v>
      </c>
      <c r="C2473" s="435" t="s">
        <v>835</v>
      </c>
      <c r="D2473" s="435"/>
      <c r="E2473" s="435"/>
      <c r="F2473" s="443" t="s">
        <v>81</v>
      </c>
      <c r="G2473" s="450">
        <v>94</v>
      </c>
      <c r="H2473" s="444"/>
      <c r="I2473" s="450">
        <v>94</v>
      </c>
      <c r="J2473" s="370"/>
      <c r="K2473" s="444"/>
      <c r="L2473" s="445">
        <v>40.909999999999997</v>
      </c>
      <c r="M2473" s="444"/>
      <c r="N2473" s="449">
        <v>2135.85</v>
      </c>
      <c r="EZ2473" s="337"/>
      <c r="FA2473" s="339"/>
      <c r="FB2473" s="432"/>
      <c r="FC2473" s="432"/>
      <c r="FD2473" s="432"/>
      <c r="FH2473" s="437" t="s">
        <v>835</v>
      </c>
      <c r="FJ2473" s="432"/>
      <c r="FK2473" s="432"/>
    </row>
    <row r="2474" spans="1:167" s="327" customFormat="1" ht="45" x14ac:dyDescent="0.25">
      <c r="A2474" s="452"/>
      <c r="B2474" s="439" t="s">
        <v>836</v>
      </c>
      <c r="C2474" s="435" t="s">
        <v>837</v>
      </c>
      <c r="D2474" s="435"/>
      <c r="E2474" s="435"/>
      <c r="F2474" s="443" t="s">
        <v>81</v>
      </c>
      <c r="G2474" s="450">
        <v>51</v>
      </c>
      <c r="H2474" s="448">
        <v>0.85</v>
      </c>
      <c r="I2474" s="448">
        <v>43.35</v>
      </c>
      <c r="J2474" s="370"/>
      <c r="K2474" s="444"/>
      <c r="L2474" s="445">
        <v>18.87</v>
      </c>
      <c r="M2474" s="444"/>
      <c r="N2474" s="472">
        <v>984.99</v>
      </c>
      <c r="EZ2474" s="337"/>
      <c r="FA2474" s="339"/>
      <c r="FB2474" s="432"/>
      <c r="FC2474" s="432"/>
      <c r="FD2474" s="432"/>
      <c r="FH2474" s="437" t="s">
        <v>837</v>
      </c>
      <c r="FJ2474" s="432"/>
      <c r="FK2474" s="432"/>
    </row>
    <row r="2475" spans="1:167" s="327" customFormat="1" ht="15" x14ac:dyDescent="0.25">
      <c r="A2475" s="461"/>
      <c r="B2475" s="462"/>
      <c r="C2475" s="425" t="s">
        <v>84</v>
      </c>
      <c r="D2475" s="425"/>
      <c r="E2475" s="425"/>
      <c r="F2475" s="426"/>
      <c r="G2475" s="427"/>
      <c r="H2475" s="427"/>
      <c r="I2475" s="427"/>
      <c r="J2475" s="430"/>
      <c r="K2475" s="427"/>
      <c r="L2475" s="467">
        <v>295.54000000000002</v>
      </c>
      <c r="M2475" s="457"/>
      <c r="N2475" s="464">
        <v>7286.96</v>
      </c>
      <c r="EZ2475" s="337"/>
      <c r="FA2475" s="339"/>
      <c r="FB2475" s="432"/>
      <c r="FC2475" s="432"/>
      <c r="FD2475" s="432"/>
      <c r="FJ2475" s="432" t="s">
        <v>84</v>
      </c>
      <c r="FK2475" s="432"/>
    </row>
    <row r="2476" spans="1:167" s="327" customFormat="1" ht="0" hidden="1" customHeight="1" x14ac:dyDescent="0.25">
      <c r="A2476" s="475"/>
      <c r="B2476" s="432"/>
      <c r="C2476" s="432"/>
      <c r="D2476" s="432"/>
      <c r="E2476" s="432"/>
      <c r="F2476" s="476"/>
      <c r="G2476" s="476"/>
      <c r="H2476" s="476"/>
      <c r="I2476" s="476"/>
      <c r="J2476" s="477"/>
      <c r="K2476" s="476"/>
      <c r="L2476" s="477"/>
      <c r="M2476" s="444"/>
      <c r="N2476" s="477"/>
      <c r="EZ2476" s="337"/>
      <c r="FA2476" s="339"/>
      <c r="FB2476" s="432"/>
      <c r="FC2476" s="432"/>
      <c r="FD2476" s="432"/>
      <c r="FJ2476" s="432"/>
      <c r="FK2476" s="432"/>
    </row>
    <row r="2477" spans="1:167" s="327" customFormat="1" ht="15" x14ac:dyDescent="0.25">
      <c r="A2477" s="478"/>
      <c r="B2477" s="479"/>
      <c r="C2477" s="425" t="s">
        <v>2216</v>
      </c>
      <c r="D2477" s="425"/>
      <c r="E2477" s="425"/>
      <c r="F2477" s="425"/>
      <c r="G2477" s="425"/>
      <c r="H2477" s="425"/>
      <c r="I2477" s="425"/>
      <c r="J2477" s="425"/>
      <c r="K2477" s="425"/>
      <c r="L2477" s="480">
        <v>130525.9</v>
      </c>
      <c r="M2477" s="481"/>
      <c r="N2477" s="482">
        <v>3943761.32</v>
      </c>
      <c r="EZ2477" s="337"/>
      <c r="FA2477" s="339"/>
      <c r="FB2477" s="432"/>
      <c r="FC2477" s="432"/>
      <c r="FD2477" s="432"/>
      <c r="FJ2477" s="432"/>
      <c r="FK2477" s="432" t="s">
        <v>2216</v>
      </c>
    </row>
    <row r="2478" spans="1:167" s="327" customFormat="1" ht="15" x14ac:dyDescent="0.25">
      <c r="A2478" s="417" t="s">
        <v>844</v>
      </c>
      <c r="B2478" s="418"/>
      <c r="C2478" s="418"/>
      <c r="D2478" s="418"/>
      <c r="E2478" s="418"/>
      <c r="F2478" s="418"/>
      <c r="G2478" s="418"/>
      <c r="H2478" s="418"/>
      <c r="I2478" s="418"/>
      <c r="J2478" s="418"/>
      <c r="K2478" s="418"/>
      <c r="L2478" s="418"/>
      <c r="M2478" s="418"/>
      <c r="N2478" s="419"/>
      <c r="EZ2478" s="337" t="s">
        <v>844</v>
      </c>
      <c r="FA2478" s="339"/>
      <c r="FB2478" s="432"/>
      <c r="FC2478" s="432"/>
      <c r="FD2478" s="432"/>
      <c r="FJ2478" s="432"/>
      <c r="FK2478" s="432"/>
    </row>
    <row r="2479" spans="1:167" s="327" customFormat="1" ht="15" x14ac:dyDescent="0.25">
      <c r="A2479" s="420" t="s">
        <v>647</v>
      </c>
      <c r="B2479" s="421"/>
      <c r="C2479" s="421"/>
      <c r="D2479" s="421"/>
      <c r="E2479" s="421"/>
      <c r="F2479" s="421"/>
      <c r="G2479" s="421"/>
      <c r="H2479" s="421"/>
      <c r="I2479" s="421"/>
      <c r="J2479" s="421"/>
      <c r="K2479" s="421"/>
      <c r="L2479" s="421"/>
      <c r="M2479" s="421"/>
      <c r="N2479" s="422"/>
      <c r="EZ2479" s="337"/>
      <c r="FA2479" s="339" t="s">
        <v>647</v>
      </c>
      <c r="FB2479" s="432"/>
      <c r="FC2479" s="432"/>
      <c r="FD2479" s="432"/>
      <c r="FJ2479" s="432"/>
      <c r="FK2479" s="432"/>
    </row>
    <row r="2480" spans="1:167" s="327" customFormat="1" ht="56.25" x14ac:dyDescent="0.25">
      <c r="A2480" s="423" t="s">
        <v>845</v>
      </c>
      <c r="B2480" s="424" t="s">
        <v>649</v>
      </c>
      <c r="C2480" s="425" t="s">
        <v>650</v>
      </c>
      <c r="D2480" s="425"/>
      <c r="E2480" s="425"/>
      <c r="F2480" s="426" t="s">
        <v>60</v>
      </c>
      <c r="G2480" s="427">
        <v>6.3322000000000003</v>
      </c>
      <c r="H2480" s="428">
        <v>1</v>
      </c>
      <c r="I2480" s="468">
        <v>6.3322000000000003</v>
      </c>
      <c r="J2480" s="430"/>
      <c r="K2480" s="427"/>
      <c r="L2480" s="430"/>
      <c r="M2480" s="427"/>
      <c r="N2480" s="431"/>
      <c r="EZ2480" s="337"/>
      <c r="FA2480" s="339"/>
      <c r="FB2480" s="432" t="s">
        <v>650</v>
      </c>
      <c r="FC2480" s="432" t="s">
        <v>4</v>
      </c>
      <c r="FD2480" s="432" t="s">
        <v>4</v>
      </c>
      <c r="FJ2480" s="432"/>
      <c r="FK2480" s="432"/>
    </row>
    <row r="2481" spans="1:167" s="327" customFormat="1" ht="15" x14ac:dyDescent="0.25">
      <c r="A2481" s="433"/>
      <c r="B2481" s="434"/>
      <c r="C2481" s="435" t="s">
        <v>2217</v>
      </c>
      <c r="D2481" s="435"/>
      <c r="E2481" s="435"/>
      <c r="F2481" s="435"/>
      <c r="G2481" s="435"/>
      <c r="H2481" s="435"/>
      <c r="I2481" s="435"/>
      <c r="J2481" s="435"/>
      <c r="K2481" s="435"/>
      <c r="L2481" s="435"/>
      <c r="M2481" s="435"/>
      <c r="N2481" s="436"/>
      <c r="EZ2481" s="337"/>
      <c r="FA2481" s="339"/>
      <c r="FB2481" s="432"/>
      <c r="FC2481" s="432"/>
      <c r="FD2481" s="432"/>
      <c r="FE2481" s="437" t="s">
        <v>2217</v>
      </c>
      <c r="FJ2481" s="432"/>
      <c r="FK2481" s="432"/>
    </row>
    <row r="2482" spans="1:167" s="327" customFormat="1" ht="67.5" x14ac:dyDescent="0.25">
      <c r="A2482" s="438"/>
      <c r="B2482" s="439" t="s">
        <v>61</v>
      </c>
      <c r="C2482" s="440" t="s">
        <v>62</v>
      </c>
      <c r="D2482" s="440"/>
      <c r="E2482" s="440"/>
      <c r="F2482" s="440"/>
      <c r="G2482" s="440"/>
      <c r="H2482" s="440"/>
      <c r="I2482" s="440"/>
      <c r="J2482" s="440"/>
      <c r="K2482" s="440"/>
      <c r="L2482" s="440"/>
      <c r="M2482" s="440"/>
      <c r="N2482" s="441"/>
      <c r="EZ2482" s="337"/>
      <c r="FA2482" s="339"/>
      <c r="FB2482" s="432"/>
      <c r="FC2482" s="432"/>
      <c r="FD2482" s="432"/>
      <c r="FF2482" s="437" t="s">
        <v>62</v>
      </c>
      <c r="FJ2482" s="432"/>
      <c r="FK2482" s="432"/>
    </row>
    <row r="2483" spans="1:167" s="327" customFormat="1" ht="67.5" x14ac:dyDescent="0.25">
      <c r="A2483" s="438"/>
      <c r="B2483" s="439" t="s">
        <v>63</v>
      </c>
      <c r="C2483" s="440" t="s">
        <v>64</v>
      </c>
      <c r="D2483" s="440"/>
      <c r="E2483" s="440"/>
      <c r="F2483" s="440"/>
      <c r="G2483" s="440"/>
      <c r="H2483" s="440"/>
      <c r="I2483" s="440"/>
      <c r="J2483" s="440"/>
      <c r="K2483" s="440"/>
      <c r="L2483" s="440"/>
      <c r="M2483" s="440"/>
      <c r="N2483" s="441"/>
      <c r="EZ2483" s="337"/>
      <c r="FA2483" s="339"/>
      <c r="FB2483" s="432"/>
      <c r="FC2483" s="432"/>
      <c r="FD2483" s="432"/>
      <c r="FF2483" s="437" t="s">
        <v>64</v>
      </c>
      <c r="FJ2483" s="432"/>
      <c r="FK2483" s="432"/>
    </row>
    <row r="2484" spans="1:167" s="327" customFormat="1" ht="15" x14ac:dyDescent="0.25">
      <c r="A2484" s="442"/>
      <c r="B2484" s="439" t="s">
        <v>57</v>
      </c>
      <c r="C2484" s="435" t="s">
        <v>67</v>
      </c>
      <c r="D2484" s="435"/>
      <c r="E2484" s="435"/>
      <c r="F2484" s="443"/>
      <c r="G2484" s="444"/>
      <c r="H2484" s="444"/>
      <c r="I2484" s="444"/>
      <c r="J2484" s="447">
        <v>1123.2</v>
      </c>
      <c r="K2484" s="446">
        <v>1.5</v>
      </c>
      <c r="L2484" s="447">
        <v>10668.49</v>
      </c>
      <c r="M2484" s="448">
        <v>52.21</v>
      </c>
      <c r="N2484" s="449">
        <v>557001.86</v>
      </c>
      <c r="EZ2484" s="337"/>
      <c r="FA2484" s="339"/>
      <c r="FB2484" s="432"/>
      <c r="FC2484" s="432"/>
      <c r="FD2484" s="432"/>
      <c r="FG2484" s="437" t="s">
        <v>67</v>
      </c>
      <c r="FJ2484" s="432"/>
      <c r="FK2484" s="432"/>
    </row>
    <row r="2485" spans="1:167" s="327" customFormat="1" ht="15" x14ac:dyDescent="0.25">
      <c r="A2485" s="442"/>
      <c r="B2485" s="439" t="s">
        <v>68</v>
      </c>
      <c r="C2485" s="435" t="s">
        <v>69</v>
      </c>
      <c r="D2485" s="435"/>
      <c r="E2485" s="435"/>
      <c r="F2485" s="443"/>
      <c r="G2485" s="444"/>
      <c r="H2485" s="444"/>
      <c r="I2485" s="444"/>
      <c r="J2485" s="445">
        <v>7.82</v>
      </c>
      <c r="K2485" s="446">
        <v>1.5</v>
      </c>
      <c r="L2485" s="445">
        <v>74.28</v>
      </c>
      <c r="M2485" s="448">
        <v>15.71</v>
      </c>
      <c r="N2485" s="449">
        <v>1166.94</v>
      </c>
      <c r="EZ2485" s="337"/>
      <c r="FA2485" s="339"/>
      <c r="FB2485" s="432"/>
      <c r="FC2485" s="432"/>
      <c r="FD2485" s="432"/>
      <c r="FG2485" s="437" t="s">
        <v>69</v>
      </c>
      <c r="FJ2485" s="432"/>
      <c r="FK2485" s="432"/>
    </row>
    <row r="2486" spans="1:167" s="327" customFormat="1" ht="15" x14ac:dyDescent="0.25">
      <c r="A2486" s="442"/>
      <c r="B2486" s="439" t="s">
        <v>70</v>
      </c>
      <c r="C2486" s="435" t="s">
        <v>71</v>
      </c>
      <c r="D2486" s="435"/>
      <c r="E2486" s="435"/>
      <c r="F2486" s="443"/>
      <c r="G2486" s="444"/>
      <c r="H2486" s="444"/>
      <c r="I2486" s="444"/>
      <c r="J2486" s="445">
        <v>3.38</v>
      </c>
      <c r="K2486" s="446">
        <v>1.5</v>
      </c>
      <c r="L2486" s="445">
        <v>32.1</v>
      </c>
      <c r="M2486" s="448">
        <v>52.21</v>
      </c>
      <c r="N2486" s="449">
        <v>1675.94</v>
      </c>
      <c r="EZ2486" s="337"/>
      <c r="FA2486" s="339"/>
      <c r="FB2486" s="432"/>
      <c r="FC2486" s="432"/>
      <c r="FD2486" s="432"/>
      <c r="FG2486" s="437" t="s">
        <v>71</v>
      </c>
      <c r="FJ2486" s="432"/>
      <c r="FK2486" s="432"/>
    </row>
    <row r="2487" spans="1:167" s="327" customFormat="1" ht="15" x14ac:dyDescent="0.25">
      <c r="A2487" s="452"/>
      <c r="B2487" s="439"/>
      <c r="C2487" s="435" t="s">
        <v>74</v>
      </c>
      <c r="D2487" s="435"/>
      <c r="E2487" s="435"/>
      <c r="F2487" s="443" t="s">
        <v>75</v>
      </c>
      <c r="G2487" s="450">
        <v>144</v>
      </c>
      <c r="H2487" s="446">
        <v>1.5</v>
      </c>
      <c r="I2487" s="454">
        <v>1367.7552000000001</v>
      </c>
      <c r="J2487" s="370"/>
      <c r="K2487" s="444"/>
      <c r="L2487" s="370"/>
      <c r="M2487" s="444"/>
      <c r="N2487" s="451"/>
      <c r="EZ2487" s="337"/>
      <c r="FA2487" s="339"/>
      <c r="FB2487" s="432"/>
      <c r="FC2487" s="432"/>
      <c r="FD2487" s="432"/>
      <c r="FH2487" s="437" t="s">
        <v>74</v>
      </c>
      <c r="FJ2487" s="432"/>
      <c r="FK2487" s="432"/>
    </row>
    <row r="2488" spans="1:167" s="327" customFormat="1" ht="15" x14ac:dyDescent="0.25">
      <c r="A2488" s="452"/>
      <c r="B2488" s="439"/>
      <c r="C2488" s="435" t="s">
        <v>76</v>
      </c>
      <c r="D2488" s="435"/>
      <c r="E2488" s="435"/>
      <c r="F2488" s="443" t="s">
        <v>75</v>
      </c>
      <c r="G2488" s="448">
        <v>0.25</v>
      </c>
      <c r="H2488" s="446">
        <v>1.5</v>
      </c>
      <c r="I2488" s="453">
        <v>2.3745750000000001</v>
      </c>
      <c r="J2488" s="370"/>
      <c r="K2488" s="444"/>
      <c r="L2488" s="370"/>
      <c r="M2488" s="444"/>
      <c r="N2488" s="451"/>
      <c r="EZ2488" s="337"/>
      <c r="FA2488" s="339"/>
      <c r="FB2488" s="432"/>
      <c r="FC2488" s="432"/>
      <c r="FD2488" s="432"/>
      <c r="FH2488" s="437" t="s">
        <v>76</v>
      </c>
      <c r="FJ2488" s="432"/>
      <c r="FK2488" s="432"/>
    </row>
    <row r="2489" spans="1:167" s="327" customFormat="1" ht="15" x14ac:dyDescent="0.25">
      <c r="A2489" s="433"/>
      <c r="B2489" s="439"/>
      <c r="C2489" s="455" t="s">
        <v>77</v>
      </c>
      <c r="D2489" s="455"/>
      <c r="E2489" s="455"/>
      <c r="F2489" s="456"/>
      <c r="G2489" s="457"/>
      <c r="H2489" s="457"/>
      <c r="I2489" s="457"/>
      <c r="J2489" s="459">
        <v>1131.02</v>
      </c>
      <c r="K2489" s="457"/>
      <c r="L2489" s="459">
        <v>10742.77</v>
      </c>
      <c r="M2489" s="457"/>
      <c r="N2489" s="460">
        <v>558168.80000000005</v>
      </c>
      <c r="EZ2489" s="337"/>
      <c r="FA2489" s="339"/>
      <c r="FB2489" s="432"/>
      <c r="FC2489" s="432"/>
      <c r="FD2489" s="432"/>
      <c r="FI2489" s="437" t="s">
        <v>77</v>
      </c>
      <c r="FJ2489" s="432"/>
      <c r="FK2489" s="432"/>
    </row>
    <row r="2490" spans="1:167" s="327" customFormat="1" ht="15" x14ac:dyDescent="0.25">
      <c r="A2490" s="452"/>
      <c r="B2490" s="439"/>
      <c r="C2490" s="435" t="s">
        <v>78</v>
      </c>
      <c r="D2490" s="435"/>
      <c r="E2490" s="435"/>
      <c r="F2490" s="443"/>
      <c r="G2490" s="444"/>
      <c r="H2490" s="444"/>
      <c r="I2490" s="444"/>
      <c r="J2490" s="370"/>
      <c r="K2490" s="444"/>
      <c r="L2490" s="447">
        <v>10700.59</v>
      </c>
      <c r="M2490" s="444"/>
      <c r="N2490" s="449">
        <v>558677.80000000005</v>
      </c>
      <c r="EZ2490" s="337"/>
      <c r="FA2490" s="339"/>
      <c r="FB2490" s="432"/>
      <c r="FC2490" s="432"/>
      <c r="FD2490" s="432"/>
      <c r="FH2490" s="437" t="s">
        <v>78</v>
      </c>
      <c r="FJ2490" s="432"/>
      <c r="FK2490" s="432"/>
    </row>
    <row r="2491" spans="1:167" s="327" customFormat="1" ht="22.5" x14ac:dyDescent="0.25">
      <c r="A2491" s="452"/>
      <c r="B2491" s="439" t="s">
        <v>651</v>
      </c>
      <c r="C2491" s="435" t="s">
        <v>652</v>
      </c>
      <c r="D2491" s="435"/>
      <c r="E2491" s="435"/>
      <c r="F2491" s="443" t="s">
        <v>81</v>
      </c>
      <c r="G2491" s="450">
        <v>90</v>
      </c>
      <c r="H2491" s="444"/>
      <c r="I2491" s="450">
        <v>90</v>
      </c>
      <c r="J2491" s="370"/>
      <c r="K2491" s="444"/>
      <c r="L2491" s="447">
        <v>9630.5300000000007</v>
      </c>
      <c r="M2491" s="444"/>
      <c r="N2491" s="449">
        <v>502810.02</v>
      </c>
      <c r="EZ2491" s="337"/>
      <c r="FA2491" s="339"/>
      <c r="FB2491" s="432"/>
      <c r="FC2491" s="432"/>
      <c r="FD2491" s="432"/>
      <c r="FH2491" s="437" t="s">
        <v>652</v>
      </c>
      <c r="FJ2491" s="432"/>
      <c r="FK2491" s="432"/>
    </row>
    <row r="2492" spans="1:167" s="327" customFormat="1" ht="22.5" x14ac:dyDescent="0.25">
      <c r="A2492" s="452"/>
      <c r="B2492" s="439" t="s">
        <v>653</v>
      </c>
      <c r="C2492" s="435" t="s">
        <v>654</v>
      </c>
      <c r="D2492" s="435"/>
      <c r="E2492" s="435"/>
      <c r="F2492" s="443" t="s">
        <v>81</v>
      </c>
      <c r="G2492" s="450">
        <v>45</v>
      </c>
      <c r="H2492" s="444"/>
      <c r="I2492" s="450">
        <v>45</v>
      </c>
      <c r="J2492" s="370"/>
      <c r="K2492" s="444"/>
      <c r="L2492" s="447">
        <v>4815.2700000000004</v>
      </c>
      <c r="M2492" s="444"/>
      <c r="N2492" s="449">
        <v>251405.01</v>
      </c>
      <c r="EZ2492" s="337"/>
      <c r="FA2492" s="339"/>
      <c r="FB2492" s="432"/>
      <c r="FC2492" s="432"/>
      <c r="FD2492" s="432"/>
      <c r="FH2492" s="437" t="s">
        <v>654</v>
      </c>
      <c r="FJ2492" s="432"/>
      <c r="FK2492" s="432"/>
    </row>
    <row r="2493" spans="1:167" s="327" customFormat="1" ht="15" x14ac:dyDescent="0.25">
      <c r="A2493" s="461"/>
      <c r="B2493" s="462"/>
      <c r="C2493" s="425" t="s">
        <v>84</v>
      </c>
      <c r="D2493" s="425"/>
      <c r="E2493" s="425"/>
      <c r="F2493" s="426"/>
      <c r="G2493" s="427"/>
      <c r="H2493" s="427"/>
      <c r="I2493" s="427"/>
      <c r="J2493" s="430"/>
      <c r="K2493" s="427"/>
      <c r="L2493" s="463">
        <v>25188.57</v>
      </c>
      <c r="M2493" s="457"/>
      <c r="N2493" s="464">
        <v>1312383.83</v>
      </c>
      <c r="EZ2493" s="337"/>
      <c r="FA2493" s="339"/>
      <c r="FB2493" s="432"/>
      <c r="FC2493" s="432"/>
      <c r="FD2493" s="432"/>
      <c r="FJ2493" s="432" t="s">
        <v>84</v>
      </c>
      <c r="FK2493" s="432"/>
    </row>
    <row r="2494" spans="1:167" s="327" customFormat="1" ht="45" x14ac:dyDescent="0.25">
      <c r="A2494" s="423" t="s">
        <v>846</v>
      </c>
      <c r="B2494" s="424" t="s">
        <v>656</v>
      </c>
      <c r="C2494" s="425" t="s">
        <v>847</v>
      </c>
      <c r="D2494" s="425"/>
      <c r="E2494" s="425"/>
      <c r="F2494" s="426" t="s">
        <v>139</v>
      </c>
      <c r="G2494" s="427">
        <v>2.91</v>
      </c>
      <c r="H2494" s="428">
        <v>1</v>
      </c>
      <c r="I2494" s="466">
        <v>2.91</v>
      </c>
      <c r="J2494" s="430"/>
      <c r="K2494" s="427"/>
      <c r="L2494" s="430"/>
      <c r="M2494" s="427"/>
      <c r="N2494" s="431"/>
      <c r="EZ2494" s="337"/>
      <c r="FA2494" s="339"/>
      <c r="FB2494" s="432" t="s">
        <v>847</v>
      </c>
      <c r="FC2494" s="432" t="s">
        <v>4</v>
      </c>
      <c r="FD2494" s="432" t="s">
        <v>4</v>
      </c>
      <c r="FJ2494" s="432"/>
      <c r="FK2494" s="432"/>
    </row>
    <row r="2495" spans="1:167" s="327" customFormat="1" ht="67.5" x14ac:dyDescent="0.25">
      <c r="A2495" s="438"/>
      <c r="B2495" s="439" t="s">
        <v>61</v>
      </c>
      <c r="C2495" s="440" t="s">
        <v>62</v>
      </c>
      <c r="D2495" s="440"/>
      <c r="E2495" s="440"/>
      <c r="F2495" s="440"/>
      <c r="G2495" s="440"/>
      <c r="H2495" s="440"/>
      <c r="I2495" s="440"/>
      <c r="J2495" s="440"/>
      <c r="K2495" s="440"/>
      <c r="L2495" s="440"/>
      <c r="M2495" s="440"/>
      <c r="N2495" s="441"/>
      <c r="EZ2495" s="337"/>
      <c r="FA2495" s="339"/>
      <c r="FB2495" s="432"/>
      <c r="FC2495" s="432"/>
      <c r="FD2495" s="432"/>
      <c r="FF2495" s="437" t="s">
        <v>62</v>
      </c>
      <c r="FJ2495" s="432"/>
      <c r="FK2495" s="432"/>
    </row>
    <row r="2496" spans="1:167" s="327" customFormat="1" ht="67.5" x14ac:dyDescent="0.25">
      <c r="A2496" s="438"/>
      <c r="B2496" s="439" t="s">
        <v>63</v>
      </c>
      <c r="C2496" s="440" t="s">
        <v>64</v>
      </c>
      <c r="D2496" s="440"/>
      <c r="E2496" s="440"/>
      <c r="F2496" s="440"/>
      <c r="G2496" s="440"/>
      <c r="H2496" s="440"/>
      <c r="I2496" s="440"/>
      <c r="J2496" s="440"/>
      <c r="K2496" s="440"/>
      <c r="L2496" s="440"/>
      <c r="M2496" s="440"/>
      <c r="N2496" s="441"/>
      <c r="EZ2496" s="337"/>
      <c r="FA2496" s="339"/>
      <c r="FB2496" s="432"/>
      <c r="FC2496" s="432"/>
      <c r="FD2496" s="432"/>
      <c r="FF2496" s="437" t="s">
        <v>64</v>
      </c>
      <c r="FJ2496" s="432"/>
      <c r="FK2496" s="432"/>
    </row>
    <row r="2497" spans="1:167" s="327" customFormat="1" ht="22.5" x14ac:dyDescent="0.25">
      <c r="A2497" s="438"/>
      <c r="B2497" s="439" t="s">
        <v>105</v>
      </c>
      <c r="C2497" s="440" t="s">
        <v>106</v>
      </c>
      <c r="D2497" s="440"/>
      <c r="E2497" s="440"/>
      <c r="F2497" s="440"/>
      <c r="G2497" s="440"/>
      <c r="H2497" s="440"/>
      <c r="I2497" s="440"/>
      <c r="J2497" s="440"/>
      <c r="K2497" s="440"/>
      <c r="L2497" s="440"/>
      <c r="M2497" s="440"/>
      <c r="N2497" s="441"/>
      <c r="EZ2497" s="337"/>
      <c r="FA2497" s="339"/>
      <c r="FB2497" s="432"/>
      <c r="FC2497" s="432"/>
      <c r="FD2497" s="432"/>
      <c r="FF2497" s="437" t="s">
        <v>106</v>
      </c>
      <c r="FJ2497" s="432"/>
      <c r="FK2497" s="432"/>
    </row>
    <row r="2498" spans="1:167" s="327" customFormat="1" ht="33.75" x14ac:dyDescent="0.25">
      <c r="A2498" s="438"/>
      <c r="B2498" s="439" t="s">
        <v>92</v>
      </c>
      <c r="C2498" s="440" t="s">
        <v>93</v>
      </c>
      <c r="D2498" s="440"/>
      <c r="E2498" s="440"/>
      <c r="F2498" s="440"/>
      <c r="G2498" s="440"/>
      <c r="H2498" s="440"/>
      <c r="I2498" s="440"/>
      <c r="J2498" s="440"/>
      <c r="K2498" s="440"/>
      <c r="L2498" s="440"/>
      <c r="M2498" s="440"/>
      <c r="N2498" s="441"/>
      <c r="EZ2498" s="337"/>
      <c r="FA2498" s="339"/>
      <c r="FB2498" s="432"/>
      <c r="FC2498" s="432"/>
      <c r="FD2498" s="432"/>
      <c r="FF2498" s="437" t="s">
        <v>93</v>
      </c>
      <c r="FJ2498" s="432"/>
      <c r="FK2498" s="432"/>
    </row>
    <row r="2499" spans="1:167" s="327" customFormat="1" ht="15" x14ac:dyDescent="0.25">
      <c r="A2499" s="442"/>
      <c r="B2499" s="439" t="s">
        <v>57</v>
      </c>
      <c r="C2499" s="435" t="s">
        <v>67</v>
      </c>
      <c r="D2499" s="435"/>
      <c r="E2499" s="435"/>
      <c r="F2499" s="443"/>
      <c r="G2499" s="444"/>
      <c r="H2499" s="444"/>
      <c r="I2499" s="444"/>
      <c r="J2499" s="445">
        <v>942.89</v>
      </c>
      <c r="K2499" s="454">
        <v>1.2075</v>
      </c>
      <c r="L2499" s="447">
        <v>3313.15</v>
      </c>
      <c r="M2499" s="448">
        <v>52.21</v>
      </c>
      <c r="N2499" s="449">
        <v>172979.56</v>
      </c>
      <c r="EZ2499" s="337"/>
      <c r="FA2499" s="339"/>
      <c r="FB2499" s="432"/>
      <c r="FC2499" s="432"/>
      <c r="FD2499" s="432"/>
      <c r="FG2499" s="437" t="s">
        <v>67</v>
      </c>
      <c r="FJ2499" s="432"/>
      <c r="FK2499" s="432"/>
    </row>
    <row r="2500" spans="1:167" s="327" customFormat="1" ht="15" x14ac:dyDescent="0.25">
      <c r="A2500" s="442"/>
      <c r="B2500" s="439" t="s">
        <v>68</v>
      </c>
      <c r="C2500" s="435" t="s">
        <v>69</v>
      </c>
      <c r="D2500" s="435"/>
      <c r="E2500" s="435"/>
      <c r="F2500" s="443"/>
      <c r="G2500" s="444"/>
      <c r="H2500" s="444"/>
      <c r="I2500" s="444"/>
      <c r="J2500" s="447">
        <v>1036.99</v>
      </c>
      <c r="K2500" s="454">
        <v>1.3125</v>
      </c>
      <c r="L2500" s="447">
        <v>3960.65</v>
      </c>
      <c r="M2500" s="448">
        <v>15.71</v>
      </c>
      <c r="N2500" s="449">
        <v>62221.81</v>
      </c>
      <c r="EZ2500" s="337"/>
      <c r="FA2500" s="339"/>
      <c r="FB2500" s="432"/>
      <c r="FC2500" s="432"/>
      <c r="FD2500" s="432"/>
      <c r="FG2500" s="437" t="s">
        <v>69</v>
      </c>
      <c r="FJ2500" s="432"/>
      <c r="FK2500" s="432"/>
    </row>
    <row r="2501" spans="1:167" s="327" customFormat="1" ht="15" x14ac:dyDescent="0.25">
      <c r="A2501" s="442"/>
      <c r="B2501" s="439" t="s">
        <v>70</v>
      </c>
      <c r="C2501" s="435" t="s">
        <v>71</v>
      </c>
      <c r="D2501" s="435"/>
      <c r="E2501" s="435"/>
      <c r="F2501" s="443"/>
      <c r="G2501" s="444"/>
      <c r="H2501" s="444"/>
      <c r="I2501" s="444"/>
      <c r="J2501" s="445">
        <v>85.27</v>
      </c>
      <c r="K2501" s="454">
        <v>1.3125</v>
      </c>
      <c r="L2501" s="445">
        <v>325.68</v>
      </c>
      <c r="M2501" s="448">
        <v>52.21</v>
      </c>
      <c r="N2501" s="449">
        <v>17003.75</v>
      </c>
      <c r="EZ2501" s="337"/>
      <c r="FA2501" s="339"/>
      <c r="FB2501" s="432"/>
      <c r="FC2501" s="432"/>
      <c r="FD2501" s="432"/>
      <c r="FG2501" s="437" t="s">
        <v>71</v>
      </c>
      <c r="FJ2501" s="432"/>
      <c r="FK2501" s="432"/>
    </row>
    <row r="2502" spans="1:167" s="327" customFormat="1" ht="15" x14ac:dyDescent="0.25">
      <c r="A2502" s="442"/>
      <c r="B2502" s="439" t="s">
        <v>72</v>
      </c>
      <c r="C2502" s="435" t="s">
        <v>73</v>
      </c>
      <c r="D2502" s="435"/>
      <c r="E2502" s="435"/>
      <c r="F2502" s="443"/>
      <c r="G2502" s="444"/>
      <c r="H2502" s="444"/>
      <c r="I2502" s="444"/>
      <c r="J2502" s="447">
        <v>1080.74</v>
      </c>
      <c r="K2502" s="450">
        <v>0</v>
      </c>
      <c r="L2502" s="445">
        <v>0</v>
      </c>
      <c r="M2502" s="446">
        <v>9.5</v>
      </c>
      <c r="N2502" s="451"/>
      <c r="EZ2502" s="337"/>
      <c r="FA2502" s="339"/>
      <c r="FB2502" s="432"/>
      <c r="FC2502" s="432"/>
      <c r="FD2502" s="432"/>
      <c r="FG2502" s="437" t="s">
        <v>73</v>
      </c>
      <c r="FJ2502" s="432"/>
      <c r="FK2502" s="432"/>
    </row>
    <row r="2503" spans="1:167" s="327" customFormat="1" ht="15" x14ac:dyDescent="0.25">
      <c r="A2503" s="452"/>
      <c r="B2503" s="439"/>
      <c r="C2503" s="435" t="s">
        <v>74</v>
      </c>
      <c r="D2503" s="435"/>
      <c r="E2503" s="435"/>
      <c r="F2503" s="443" t="s">
        <v>75</v>
      </c>
      <c r="G2503" s="448">
        <v>92.35</v>
      </c>
      <c r="H2503" s="454">
        <v>1.2075</v>
      </c>
      <c r="I2503" s="469">
        <v>324.5017388</v>
      </c>
      <c r="J2503" s="370"/>
      <c r="K2503" s="444"/>
      <c r="L2503" s="370"/>
      <c r="M2503" s="444"/>
      <c r="N2503" s="451"/>
      <c r="EZ2503" s="337"/>
      <c r="FA2503" s="339"/>
      <c r="FB2503" s="432"/>
      <c r="FC2503" s="432"/>
      <c r="FD2503" s="432"/>
      <c r="FH2503" s="437" t="s">
        <v>74</v>
      </c>
      <c r="FJ2503" s="432"/>
      <c r="FK2503" s="432"/>
    </row>
    <row r="2504" spans="1:167" s="327" customFormat="1" ht="15" x14ac:dyDescent="0.25">
      <c r="A2504" s="452"/>
      <c r="B2504" s="439"/>
      <c r="C2504" s="435" t="s">
        <v>76</v>
      </c>
      <c r="D2504" s="435"/>
      <c r="E2504" s="435"/>
      <c r="F2504" s="443" t="s">
        <v>75</v>
      </c>
      <c r="G2504" s="448">
        <v>5.97</v>
      </c>
      <c r="H2504" s="454">
        <v>1.3125</v>
      </c>
      <c r="I2504" s="469">
        <v>22.801668800000002</v>
      </c>
      <c r="J2504" s="370"/>
      <c r="K2504" s="444"/>
      <c r="L2504" s="370"/>
      <c r="M2504" s="444"/>
      <c r="N2504" s="451"/>
      <c r="EZ2504" s="337"/>
      <c r="FA2504" s="339"/>
      <c r="FB2504" s="432"/>
      <c r="FC2504" s="432"/>
      <c r="FD2504" s="432"/>
      <c r="FH2504" s="437" t="s">
        <v>76</v>
      </c>
      <c r="FJ2504" s="432"/>
      <c r="FK2504" s="432"/>
    </row>
    <row r="2505" spans="1:167" s="327" customFormat="1" ht="15" x14ac:dyDescent="0.25">
      <c r="A2505" s="433"/>
      <c r="B2505" s="439"/>
      <c r="C2505" s="455" t="s">
        <v>77</v>
      </c>
      <c r="D2505" s="455"/>
      <c r="E2505" s="455"/>
      <c r="F2505" s="456"/>
      <c r="G2505" s="457"/>
      <c r="H2505" s="457"/>
      <c r="I2505" s="457"/>
      <c r="J2505" s="459">
        <v>3060.62</v>
      </c>
      <c r="K2505" s="457"/>
      <c r="L2505" s="459">
        <v>7273.8</v>
      </c>
      <c r="M2505" s="457"/>
      <c r="N2505" s="460">
        <v>235201.37</v>
      </c>
      <c r="EZ2505" s="337"/>
      <c r="FA2505" s="339"/>
      <c r="FB2505" s="432"/>
      <c r="FC2505" s="432"/>
      <c r="FD2505" s="432"/>
      <c r="FI2505" s="437" t="s">
        <v>77</v>
      </c>
      <c r="FJ2505" s="432"/>
      <c r="FK2505" s="432"/>
    </row>
    <row r="2506" spans="1:167" s="327" customFormat="1" ht="15" x14ac:dyDescent="0.25">
      <c r="A2506" s="452"/>
      <c r="B2506" s="439"/>
      <c r="C2506" s="435" t="s">
        <v>78</v>
      </c>
      <c r="D2506" s="435"/>
      <c r="E2506" s="435"/>
      <c r="F2506" s="443"/>
      <c r="G2506" s="444"/>
      <c r="H2506" s="444"/>
      <c r="I2506" s="444"/>
      <c r="J2506" s="370"/>
      <c r="K2506" s="444"/>
      <c r="L2506" s="447">
        <v>3638.83</v>
      </c>
      <c r="M2506" s="444"/>
      <c r="N2506" s="449">
        <v>189983.31</v>
      </c>
      <c r="EZ2506" s="337"/>
      <c r="FA2506" s="339"/>
      <c r="FB2506" s="432"/>
      <c r="FC2506" s="432"/>
      <c r="FD2506" s="432"/>
      <c r="FH2506" s="437" t="s">
        <v>78</v>
      </c>
      <c r="FJ2506" s="432"/>
      <c r="FK2506" s="432"/>
    </row>
    <row r="2507" spans="1:167" s="327" customFormat="1" ht="22.5" x14ac:dyDescent="0.25">
      <c r="A2507" s="452"/>
      <c r="B2507" s="439" t="s">
        <v>541</v>
      </c>
      <c r="C2507" s="435" t="s">
        <v>542</v>
      </c>
      <c r="D2507" s="435"/>
      <c r="E2507" s="435"/>
      <c r="F2507" s="443" t="s">
        <v>81</v>
      </c>
      <c r="G2507" s="450">
        <v>93</v>
      </c>
      <c r="H2507" s="444"/>
      <c r="I2507" s="450">
        <v>93</v>
      </c>
      <c r="J2507" s="370"/>
      <c r="K2507" s="444"/>
      <c r="L2507" s="447">
        <v>3384.11</v>
      </c>
      <c r="M2507" s="444"/>
      <c r="N2507" s="449">
        <v>176684.48</v>
      </c>
      <c r="EZ2507" s="337"/>
      <c r="FA2507" s="339"/>
      <c r="FB2507" s="432"/>
      <c r="FC2507" s="432"/>
      <c r="FD2507" s="432"/>
      <c r="FH2507" s="437" t="s">
        <v>542</v>
      </c>
      <c r="FJ2507" s="432"/>
      <c r="FK2507" s="432"/>
    </row>
    <row r="2508" spans="1:167" s="327" customFormat="1" ht="45" x14ac:dyDescent="0.25">
      <c r="A2508" s="452"/>
      <c r="B2508" s="439" t="s">
        <v>543</v>
      </c>
      <c r="C2508" s="435" t="s">
        <v>544</v>
      </c>
      <c r="D2508" s="435"/>
      <c r="E2508" s="435"/>
      <c r="F2508" s="443" t="s">
        <v>81</v>
      </c>
      <c r="G2508" s="450">
        <v>62</v>
      </c>
      <c r="H2508" s="448">
        <v>0.85</v>
      </c>
      <c r="I2508" s="446">
        <v>52.7</v>
      </c>
      <c r="J2508" s="370"/>
      <c r="K2508" s="444"/>
      <c r="L2508" s="447">
        <v>1917.66</v>
      </c>
      <c r="M2508" s="444"/>
      <c r="N2508" s="449">
        <v>100121.2</v>
      </c>
      <c r="EZ2508" s="337"/>
      <c r="FA2508" s="339"/>
      <c r="FB2508" s="432"/>
      <c r="FC2508" s="432"/>
      <c r="FD2508" s="432"/>
      <c r="FH2508" s="437" t="s">
        <v>544</v>
      </c>
      <c r="FJ2508" s="432"/>
      <c r="FK2508" s="432"/>
    </row>
    <row r="2509" spans="1:167" s="327" customFormat="1" ht="15" x14ac:dyDescent="0.25">
      <c r="A2509" s="461"/>
      <c r="B2509" s="462"/>
      <c r="C2509" s="425" t="s">
        <v>84</v>
      </c>
      <c r="D2509" s="425"/>
      <c r="E2509" s="425"/>
      <c r="F2509" s="426"/>
      <c r="G2509" s="427"/>
      <c r="H2509" s="427"/>
      <c r="I2509" s="427"/>
      <c r="J2509" s="430"/>
      <c r="K2509" s="427"/>
      <c r="L2509" s="463">
        <v>12575.57</v>
      </c>
      <c r="M2509" s="457"/>
      <c r="N2509" s="464">
        <v>512007.05</v>
      </c>
      <c r="EZ2509" s="337"/>
      <c r="FA2509" s="339"/>
      <c r="FB2509" s="432"/>
      <c r="FC2509" s="432"/>
      <c r="FD2509" s="432"/>
      <c r="FJ2509" s="432" t="s">
        <v>84</v>
      </c>
      <c r="FK2509" s="432"/>
    </row>
    <row r="2510" spans="1:167" s="327" customFormat="1" ht="56.25" x14ac:dyDescent="0.25">
      <c r="A2510" s="423" t="s">
        <v>848</v>
      </c>
      <c r="B2510" s="424" t="s">
        <v>539</v>
      </c>
      <c r="C2510" s="425" t="s">
        <v>849</v>
      </c>
      <c r="D2510" s="425"/>
      <c r="E2510" s="425"/>
      <c r="F2510" s="426" t="s">
        <v>139</v>
      </c>
      <c r="G2510" s="427">
        <v>0.23</v>
      </c>
      <c r="H2510" s="428">
        <v>1</v>
      </c>
      <c r="I2510" s="466">
        <v>0.23</v>
      </c>
      <c r="J2510" s="430"/>
      <c r="K2510" s="427"/>
      <c r="L2510" s="430"/>
      <c r="M2510" s="427"/>
      <c r="N2510" s="431"/>
      <c r="EZ2510" s="337"/>
      <c r="FA2510" s="339"/>
      <c r="FB2510" s="432" t="s">
        <v>849</v>
      </c>
      <c r="FC2510" s="432" t="s">
        <v>4</v>
      </c>
      <c r="FD2510" s="432" t="s">
        <v>4</v>
      </c>
      <c r="FJ2510" s="432"/>
      <c r="FK2510" s="432"/>
    </row>
    <row r="2511" spans="1:167" s="327" customFormat="1" ht="67.5" x14ac:dyDescent="0.25">
      <c r="A2511" s="438"/>
      <c r="B2511" s="439" t="s">
        <v>61</v>
      </c>
      <c r="C2511" s="440" t="s">
        <v>62</v>
      </c>
      <c r="D2511" s="440"/>
      <c r="E2511" s="440"/>
      <c r="F2511" s="440"/>
      <c r="G2511" s="440"/>
      <c r="H2511" s="440"/>
      <c r="I2511" s="440"/>
      <c r="J2511" s="440"/>
      <c r="K2511" s="440"/>
      <c r="L2511" s="440"/>
      <c r="M2511" s="440"/>
      <c r="N2511" s="441"/>
      <c r="EZ2511" s="337"/>
      <c r="FA2511" s="339"/>
      <c r="FB2511" s="432"/>
      <c r="FC2511" s="432"/>
      <c r="FD2511" s="432"/>
      <c r="FF2511" s="437" t="s">
        <v>62</v>
      </c>
      <c r="FJ2511" s="432"/>
      <c r="FK2511" s="432"/>
    </row>
    <row r="2512" spans="1:167" s="327" customFormat="1" ht="67.5" x14ac:dyDescent="0.25">
      <c r="A2512" s="438"/>
      <c r="B2512" s="439" t="s">
        <v>63</v>
      </c>
      <c r="C2512" s="440" t="s">
        <v>64</v>
      </c>
      <c r="D2512" s="440"/>
      <c r="E2512" s="440"/>
      <c r="F2512" s="440"/>
      <c r="G2512" s="440"/>
      <c r="H2512" s="440"/>
      <c r="I2512" s="440"/>
      <c r="J2512" s="440"/>
      <c r="K2512" s="440"/>
      <c r="L2512" s="440"/>
      <c r="M2512" s="440"/>
      <c r="N2512" s="441"/>
      <c r="EZ2512" s="337"/>
      <c r="FA2512" s="339"/>
      <c r="FB2512" s="432"/>
      <c r="FC2512" s="432"/>
      <c r="FD2512" s="432"/>
      <c r="FF2512" s="437" t="s">
        <v>64</v>
      </c>
      <c r="FJ2512" s="432"/>
      <c r="FK2512" s="432"/>
    </row>
    <row r="2513" spans="1:167" s="327" customFormat="1" ht="22.5" x14ac:dyDescent="0.25">
      <c r="A2513" s="438"/>
      <c r="B2513" s="439" t="s">
        <v>105</v>
      </c>
      <c r="C2513" s="440" t="s">
        <v>106</v>
      </c>
      <c r="D2513" s="440"/>
      <c r="E2513" s="440"/>
      <c r="F2513" s="440"/>
      <c r="G2513" s="440"/>
      <c r="H2513" s="440"/>
      <c r="I2513" s="440"/>
      <c r="J2513" s="440"/>
      <c r="K2513" s="440"/>
      <c r="L2513" s="440"/>
      <c r="M2513" s="440"/>
      <c r="N2513" s="441"/>
      <c r="EZ2513" s="337"/>
      <c r="FA2513" s="339"/>
      <c r="FB2513" s="432"/>
      <c r="FC2513" s="432"/>
      <c r="FD2513" s="432"/>
      <c r="FF2513" s="437" t="s">
        <v>106</v>
      </c>
      <c r="FJ2513" s="432"/>
      <c r="FK2513" s="432"/>
    </row>
    <row r="2514" spans="1:167" s="327" customFormat="1" ht="33.75" x14ac:dyDescent="0.25">
      <c r="A2514" s="438"/>
      <c r="B2514" s="439" t="s">
        <v>92</v>
      </c>
      <c r="C2514" s="440" t="s">
        <v>93</v>
      </c>
      <c r="D2514" s="440"/>
      <c r="E2514" s="440"/>
      <c r="F2514" s="440"/>
      <c r="G2514" s="440"/>
      <c r="H2514" s="440"/>
      <c r="I2514" s="440"/>
      <c r="J2514" s="440"/>
      <c r="K2514" s="440"/>
      <c r="L2514" s="440"/>
      <c r="M2514" s="440"/>
      <c r="N2514" s="441"/>
      <c r="EZ2514" s="337"/>
      <c r="FA2514" s="339"/>
      <c r="FB2514" s="432"/>
      <c r="FC2514" s="432"/>
      <c r="FD2514" s="432"/>
      <c r="FF2514" s="437" t="s">
        <v>93</v>
      </c>
      <c r="FJ2514" s="432"/>
      <c r="FK2514" s="432"/>
    </row>
    <row r="2515" spans="1:167" s="327" customFormat="1" ht="15" x14ac:dyDescent="0.25">
      <c r="A2515" s="442"/>
      <c r="B2515" s="439" t="s">
        <v>57</v>
      </c>
      <c r="C2515" s="435" t="s">
        <v>67</v>
      </c>
      <c r="D2515" s="435"/>
      <c r="E2515" s="435"/>
      <c r="F2515" s="443"/>
      <c r="G2515" s="444"/>
      <c r="H2515" s="444"/>
      <c r="I2515" s="444"/>
      <c r="J2515" s="445">
        <v>271.66000000000003</v>
      </c>
      <c r="K2515" s="454">
        <v>1.2075</v>
      </c>
      <c r="L2515" s="445">
        <v>75.45</v>
      </c>
      <c r="M2515" s="448">
        <v>52.21</v>
      </c>
      <c r="N2515" s="449">
        <v>3939.24</v>
      </c>
      <c r="EZ2515" s="337"/>
      <c r="FA2515" s="339"/>
      <c r="FB2515" s="432"/>
      <c r="FC2515" s="432"/>
      <c r="FD2515" s="432"/>
      <c r="FG2515" s="437" t="s">
        <v>67</v>
      </c>
      <c r="FJ2515" s="432"/>
      <c r="FK2515" s="432"/>
    </row>
    <row r="2516" spans="1:167" s="327" customFormat="1" ht="15" x14ac:dyDescent="0.25">
      <c r="A2516" s="442"/>
      <c r="B2516" s="439" t="s">
        <v>68</v>
      </c>
      <c r="C2516" s="435" t="s">
        <v>69</v>
      </c>
      <c r="D2516" s="435"/>
      <c r="E2516" s="435"/>
      <c r="F2516" s="443"/>
      <c r="G2516" s="444"/>
      <c r="H2516" s="444"/>
      <c r="I2516" s="444"/>
      <c r="J2516" s="445">
        <v>671.33</v>
      </c>
      <c r="K2516" s="454">
        <v>1.3125</v>
      </c>
      <c r="L2516" s="445">
        <v>202.66</v>
      </c>
      <c r="M2516" s="448">
        <v>15.71</v>
      </c>
      <c r="N2516" s="449">
        <v>3183.79</v>
      </c>
      <c r="EZ2516" s="337"/>
      <c r="FA2516" s="339"/>
      <c r="FB2516" s="432"/>
      <c r="FC2516" s="432"/>
      <c r="FD2516" s="432"/>
      <c r="FG2516" s="437" t="s">
        <v>69</v>
      </c>
      <c r="FJ2516" s="432"/>
      <c r="FK2516" s="432"/>
    </row>
    <row r="2517" spans="1:167" s="327" customFormat="1" ht="15" x14ac:dyDescent="0.25">
      <c r="A2517" s="442"/>
      <c r="B2517" s="439" t="s">
        <v>70</v>
      </c>
      <c r="C2517" s="435" t="s">
        <v>71</v>
      </c>
      <c r="D2517" s="435"/>
      <c r="E2517" s="435"/>
      <c r="F2517" s="443"/>
      <c r="G2517" s="444"/>
      <c r="H2517" s="444"/>
      <c r="I2517" s="444"/>
      <c r="J2517" s="445">
        <v>78.48</v>
      </c>
      <c r="K2517" s="454">
        <v>1.3125</v>
      </c>
      <c r="L2517" s="445">
        <v>23.69</v>
      </c>
      <c r="M2517" s="448">
        <v>52.21</v>
      </c>
      <c r="N2517" s="449">
        <v>1236.8499999999999</v>
      </c>
      <c r="EZ2517" s="337"/>
      <c r="FA2517" s="339"/>
      <c r="FB2517" s="432"/>
      <c r="FC2517" s="432"/>
      <c r="FD2517" s="432"/>
      <c r="FG2517" s="437" t="s">
        <v>71</v>
      </c>
      <c r="FJ2517" s="432"/>
      <c r="FK2517" s="432"/>
    </row>
    <row r="2518" spans="1:167" s="327" customFormat="1" ht="15" x14ac:dyDescent="0.25">
      <c r="A2518" s="442"/>
      <c r="B2518" s="439" t="s">
        <v>72</v>
      </c>
      <c r="C2518" s="435" t="s">
        <v>73</v>
      </c>
      <c r="D2518" s="435"/>
      <c r="E2518" s="435"/>
      <c r="F2518" s="443"/>
      <c r="G2518" s="444"/>
      <c r="H2518" s="444"/>
      <c r="I2518" s="444"/>
      <c r="J2518" s="445">
        <v>88.49</v>
      </c>
      <c r="K2518" s="450">
        <v>0</v>
      </c>
      <c r="L2518" s="445">
        <v>0</v>
      </c>
      <c r="M2518" s="446">
        <v>9.5</v>
      </c>
      <c r="N2518" s="451"/>
      <c r="EZ2518" s="337"/>
      <c r="FA2518" s="339"/>
      <c r="FB2518" s="432"/>
      <c r="FC2518" s="432"/>
      <c r="FD2518" s="432"/>
      <c r="FG2518" s="437" t="s">
        <v>73</v>
      </c>
      <c r="FJ2518" s="432"/>
      <c r="FK2518" s="432"/>
    </row>
    <row r="2519" spans="1:167" s="327" customFormat="1" ht="15" x14ac:dyDescent="0.25">
      <c r="A2519" s="452"/>
      <c r="B2519" s="439"/>
      <c r="C2519" s="435" t="s">
        <v>74</v>
      </c>
      <c r="D2519" s="435"/>
      <c r="E2519" s="435"/>
      <c r="F2519" s="443" t="s">
        <v>75</v>
      </c>
      <c r="G2519" s="446">
        <v>28.9</v>
      </c>
      <c r="H2519" s="454">
        <v>1.2075</v>
      </c>
      <c r="I2519" s="469">
        <v>8.0262525</v>
      </c>
      <c r="J2519" s="370"/>
      <c r="K2519" s="444"/>
      <c r="L2519" s="370"/>
      <c r="M2519" s="444"/>
      <c r="N2519" s="451"/>
      <c r="EZ2519" s="337"/>
      <c r="FA2519" s="339"/>
      <c r="FB2519" s="432"/>
      <c r="FC2519" s="432"/>
      <c r="FD2519" s="432"/>
      <c r="FH2519" s="437" t="s">
        <v>74</v>
      </c>
      <c r="FJ2519" s="432"/>
      <c r="FK2519" s="432"/>
    </row>
    <row r="2520" spans="1:167" s="327" customFormat="1" ht="15" x14ac:dyDescent="0.25">
      <c r="A2520" s="452"/>
      <c r="B2520" s="439"/>
      <c r="C2520" s="435" t="s">
        <v>76</v>
      </c>
      <c r="D2520" s="435"/>
      <c r="E2520" s="435"/>
      <c r="F2520" s="443" t="s">
        <v>75</v>
      </c>
      <c r="G2520" s="448">
        <v>5.83</v>
      </c>
      <c r="H2520" s="454">
        <v>1.3125</v>
      </c>
      <c r="I2520" s="469">
        <v>1.7599313000000001</v>
      </c>
      <c r="J2520" s="370"/>
      <c r="K2520" s="444"/>
      <c r="L2520" s="370"/>
      <c r="M2520" s="444"/>
      <c r="N2520" s="451"/>
      <c r="EZ2520" s="337"/>
      <c r="FA2520" s="339"/>
      <c r="FB2520" s="432"/>
      <c r="FC2520" s="432"/>
      <c r="FD2520" s="432"/>
      <c r="FH2520" s="437" t="s">
        <v>76</v>
      </c>
      <c r="FJ2520" s="432"/>
      <c r="FK2520" s="432"/>
    </row>
    <row r="2521" spans="1:167" s="327" customFormat="1" ht="15" x14ac:dyDescent="0.25">
      <c r="A2521" s="433"/>
      <c r="B2521" s="439"/>
      <c r="C2521" s="455" t="s">
        <v>77</v>
      </c>
      <c r="D2521" s="455"/>
      <c r="E2521" s="455"/>
      <c r="F2521" s="456"/>
      <c r="G2521" s="457"/>
      <c r="H2521" s="457"/>
      <c r="I2521" s="457"/>
      <c r="J2521" s="459">
        <v>1031.48</v>
      </c>
      <c r="K2521" s="457"/>
      <c r="L2521" s="458">
        <v>278.11</v>
      </c>
      <c r="M2521" s="457"/>
      <c r="N2521" s="460">
        <v>7123.03</v>
      </c>
      <c r="EZ2521" s="337"/>
      <c r="FA2521" s="339"/>
      <c r="FB2521" s="432"/>
      <c r="FC2521" s="432"/>
      <c r="FD2521" s="432"/>
      <c r="FI2521" s="437" t="s">
        <v>77</v>
      </c>
      <c r="FJ2521" s="432"/>
      <c r="FK2521" s="432"/>
    </row>
    <row r="2522" spans="1:167" s="327" customFormat="1" ht="15" x14ac:dyDescent="0.25">
      <c r="A2522" s="452"/>
      <c r="B2522" s="439"/>
      <c r="C2522" s="435" t="s">
        <v>78</v>
      </c>
      <c r="D2522" s="435"/>
      <c r="E2522" s="435"/>
      <c r="F2522" s="443"/>
      <c r="G2522" s="444"/>
      <c r="H2522" s="444"/>
      <c r="I2522" s="444"/>
      <c r="J2522" s="370"/>
      <c r="K2522" s="444"/>
      <c r="L2522" s="445">
        <v>99.14</v>
      </c>
      <c r="M2522" s="444"/>
      <c r="N2522" s="449">
        <v>5176.09</v>
      </c>
      <c r="EZ2522" s="337"/>
      <c r="FA2522" s="339"/>
      <c r="FB2522" s="432"/>
      <c r="FC2522" s="432"/>
      <c r="FD2522" s="432"/>
      <c r="FH2522" s="437" t="s">
        <v>78</v>
      </c>
      <c r="FJ2522" s="432"/>
      <c r="FK2522" s="432"/>
    </row>
    <row r="2523" spans="1:167" s="327" customFormat="1" ht="22.5" x14ac:dyDescent="0.25">
      <c r="A2523" s="452"/>
      <c r="B2523" s="439" t="s">
        <v>541</v>
      </c>
      <c r="C2523" s="435" t="s">
        <v>542</v>
      </c>
      <c r="D2523" s="435"/>
      <c r="E2523" s="435"/>
      <c r="F2523" s="443" t="s">
        <v>81</v>
      </c>
      <c r="G2523" s="450">
        <v>93</v>
      </c>
      <c r="H2523" s="444"/>
      <c r="I2523" s="450">
        <v>93</v>
      </c>
      <c r="J2523" s="370"/>
      <c r="K2523" s="444"/>
      <c r="L2523" s="445">
        <v>92.2</v>
      </c>
      <c r="M2523" s="444"/>
      <c r="N2523" s="449">
        <v>4813.76</v>
      </c>
      <c r="EZ2523" s="337"/>
      <c r="FA2523" s="339"/>
      <c r="FB2523" s="432"/>
      <c r="FC2523" s="432"/>
      <c r="FD2523" s="432"/>
      <c r="FH2523" s="437" t="s">
        <v>542</v>
      </c>
      <c r="FJ2523" s="432"/>
      <c r="FK2523" s="432"/>
    </row>
    <row r="2524" spans="1:167" s="327" customFormat="1" ht="45" x14ac:dyDescent="0.25">
      <c r="A2524" s="452"/>
      <c r="B2524" s="439" t="s">
        <v>543</v>
      </c>
      <c r="C2524" s="435" t="s">
        <v>544</v>
      </c>
      <c r="D2524" s="435"/>
      <c r="E2524" s="435"/>
      <c r="F2524" s="443" t="s">
        <v>81</v>
      </c>
      <c r="G2524" s="450">
        <v>62</v>
      </c>
      <c r="H2524" s="448">
        <v>0.85</v>
      </c>
      <c r="I2524" s="446">
        <v>52.7</v>
      </c>
      <c r="J2524" s="370"/>
      <c r="K2524" s="444"/>
      <c r="L2524" s="445">
        <v>52.25</v>
      </c>
      <c r="M2524" s="444"/>
      <c r="N2524" s="449">
        <v>2727.8</v>
      </c>
      <c r="EZ2524" s="337"/>
      <c r="FA2524" s="339"/>
      <c r="FB2524" s="432"/>
      <c r="FC2524" s="432"/>
      <c r="FD2524" s="432"/>
      <c r="FH2524" s="437" t="s">
        <v>544</v>
      </c>
      <c r="FJ2524" s="432"/>
      <c r="FK2524" s="432"/>
    </row>
    <row r="2525" spans="1:167" s="327" customFormat="1" ht="15" x14ac:dyDescent="0.25">
      <c r="A2525" s="461"/>
      <c r="B2525" s="462"/>
      <c r="C2525" s="425" t="s">
        <v>84</v>
      </c>
      <c r="D2525" s="425"/>
      <c r="E2525" s="425"/>
      <c r="F2525" s="426"/>
      <c r="G2525" s="427"/>
      <c r="H2525" s="427"/>
      <c r="I2525" s="427"/>
      <c r="J2525" s="430"/>
      <c r="K2525" s="427"/>
      <c r="L2525" s="467">
        <v>422.56</v>
      </c>
      <c r="M2525" s="457"/>
      <c r="N2525" s="464">
        <v>14664.59</v>
      </c>
      <c r="EZ2525" s="337"/>
      <c r="FA2525" s="339"/>
      <c r="FB2525" s="432"/>
      <c r="FC2525" s="432"/>
      <c r="FD2525" s="432"/>
      <c r="FJ2525" s="432" t="s">
        <v>84</v>
      </c>
      <c r="FK2525" s="432"/>
    </row>
    <row r="2526" spans="1:167" s="327" customFormat="1" ht="67.5" x14ac:dyDescent="0.25">
      <c r="A2526" s="423" t="s">
        <v>850</v>
      </c>
      <c r="B2526" s="424" t="s">
        <v>659</v>
      </c>
      <c r="C2526" s="425" t="s">
        <v>660</v>
      </c>
      <c r="D2526" s="425"/>
      <c r="E2526" s="425"/>
      <c r="F2526" s="426" t="s">
        <v>60</v>
      </c>
      <c r="G2526" s="427">
        <v>1.8974800000000001</v>
      </c>
      <c r="H2526" s="428">
        <v>1</v>
      </c>
      <c r="I2526" s="471">
        <v>1.8974800000000001</v>
      </c>
      <c r="J2526" s="430"/>
      <c r="K2526" s="427"/>
      <c r="L2526" s="430"/>
      <c r="M2526" s="427"/>
      <c r="N2526" s="431"/>
      <c r="EZ2526" s="337"/>
      <c r="FA2526" s="339"/>
      <c r="FB2526" s="432" t="s">
        <v>660</v>
      </c>
      <c r="FC2526" s="432" t="s">
        <v>4</v>
      </c>
      <c r="FD2526" s="432" t="s">
        <v>4</v>
      </c>
      <c r="FJ2526" s="432"/>
      <c r="FK2526" s="432"/>
    </row>
    <row r="2527" spans="1:167" s="327" customFormat="1" ht="15" x14ac:dyDescent="0.25">
      <c r="A2527" s="433"/>
      <c r="B2527" s="434"/>
      <c r="C2527" s="435" t="s">
        <v>2218</v>
      </c>
      <c r="D2527" s="435"/>
      <c r="E2527" s="435"/>
      <c r="F2527" s="435"/>
      <c r="G2527" s="435"/>
      <c r="H2527" s="435"/>
      <c r="I2527" s="435"/>
      <c r="J2527" s="435"/>
      <c r="K2527" s="435"/>
      <c r="L2527" s="435"/>
      <c r="M2527" s="435"/>
      <c r="N2527" s="436"/>
      <c r="EZ2527" s="337"/>
      <c r="FA2527" s="339"/>
      <c r="FB2527" s="432"/>
      <c r="FC2527" s="432"/>
      <c r="FD2527" s="432"/>
      <c r="FE2527" s="437" t="s">
        <v>2218</v>
      </c>
      <c r="FJ2527" s="432"/>
      <c r="FK2527" s="432"/>
    </row>
    <row r="2528" spans="1:167" s="327" customFormat="1" ht="67.5" x14ac:dyDescent="0.25">
      <c r="A2528" s="438"/>
      <c r="B2528" s="439" t="s">
        <v>61</v>
      </c>
      <c r="C2528" s="440" t="s">
        <v>62</v>
      </c>
      <c r="D2528" s="440"/>
      <c r="E2528" s="440"/>
      <c r="F2528" s="440"/>
      <c r="G2528" s="440"/>
      <c r="H2528" s="440"/>
      <c r="I2528" s="440"/>
      <c r="J2528" s="440"/>
      <c r="K2528" s="440"/>
      <c r="L2528" s="440"/>
      <c r="M2528" s="440"/>
      <c r="N2528" s="441"/>
      <c r="EZ2528" s="337"/>
      <c r="FA2528" s="339"/>
      <c r="FB2528" s="432"/>
      <c r="FC2528" s="432"/>
      <c r="FD2528" s="432"/>
      <c r="FF2528" s="437" t="s">
        <v>62</v>
      </c>
      <c r="FJ2528" s="432"/>
      <c r="FK2528" s="432"/>
    </row>
    <row r="2529" spans="1:167" s="327" customFormat="1" ht="67.5" x14ac:dyDescent="0.25">
      <c r="A2529" s="438"/>
      <c r="B2529" s="439" t="s">
        <v>63</v>
      </c>
      <c r="C2529" s="440" t="s">
        <v>64</v>
      </c>
      <c r="D2529" s="440"/>
      <c r="E2529" s="440"/>
      <c r="F2529" s="440"/>
      <c r="G2529" s="440"/>
      <c r="H2529" s="440"/>
      <c r="I2529" s="440"/>
      <c r="J2529" s="440"/>
      <c r="K2529" s="440"/>
      <c r="L2529" s="440"/>
      <c r="M2529" s="440"/>
      <c r="N2529" s="441"/>
      <c r="EZ2529" s="337"/>
      <c r="FA2529" s="339"/>
      <c r="FB2529" s="432"/>
      <c r="FC2529" s="432"/>
      <c r="FD2529" s="432"/>
      <c r="FF2529" s="437" t="s">
        <v>64</v>
      </c>
      <c r="FJ2529" s="432"/>
      <c r="FK2529" s="432"/>
    </row>
    <row r="2530" spans="1:167" s="327" customFormat="1" ht="22.5" x14ac:dyDescent="0.25">
      <c r="A2530" s="438"/>
      <c r="B2530" s="439" t="s">
        <v>105</v>
      </c>
      <c r="C2530" s="440" t="s">
        <v>106</v>
      </c>
      <c r="D2530" s="440"/>
      <c r="E2530" s="440"/>
      <c r="F2530" s="440"/>
      <c r="G2530" s="440"/>
      <c r="H2530" s="440"/>
      <c r="I2530" s="440"/>
      <c r="J2530" s="440"/>
      <c r="K2530" s="440"/>
      <c r="L2530" s="440"/>
      <c r="M2530" s="440"/>
      <c r="N2530" s="441"/>
      <c r="EZ2530" s="337"/>
      <c r="FA2530" s="339"/>
      <c r="FB2530" s="432"/>
      <c r="FC2530" s="432"/>
      <c r="FD2530" s="432"/>
      <c r="FF2530" s="437" t="s">
        <v>106</v>
      </c>
      <c r="FJ2530" s="432"/>
      <c r="FK2530" s="432"/>
    </row>
    <row r="2531" spans="1:167" s="327" customFormat="1" ht="33.75" x14ac:dyDescent="0.25">
      <c r="A2531" s="438"/>
      <c r="B2531" s="439" t="s">
        <v>92</v>
      </c>
      <c r="C2531" s="440" t="s">
        <v>93</v>
      </c>
      <c r="D2531" s="440"/>
      <c r="E2531" s="440"/>
      <c r="F2531" s="440"/>
      <c r="G2531" s="440"/>
      <c r="H2531" s="440"/>
      <c r="I2531" s="440"/>
      <c r="J2531" s="440"/>
      <c r="K2531" s="440"/>
      <c r="L2531" s="440"/>
      <c r="M2531" s="440"/>
      <c r="N2531" s="441"/>
      <c r="EZ2531" s="337"/>
      <c r="FA2531" s="339"/>
      <c r="FB2531" s="432"/>
      <c r="FC2531" s="432"/>
      <c r="FD2531" s="432"/>
      <c r="FF2531" s="437" t="s">
        <v>93</v>
      </c>
      <c r="FJ2531" s="432"/>
      <c r="FK2531" s="432"/>
    </row>
    <row r="2532" spans="1:167" s="327" customFormat="1" ht="15" x14ac:dyDescent="0.25">
      <c r="A2532" s="442"/>
      <c r="B2532" s="439" t="s">
        <v>57</v>
      </c>
      <c r="C2532" s="435" t="s">
        <v>67</v>
      </c>
      <c r="D2532" s="435"/>
      <c r="E2532" s="435"/>
      <c r="F2532" s="443"/>
      <c r="G2532" s="444"/>
      <c r="H2532" s="444"/>
      <c r="I2532" s="444"/>
      <c r="J2532" s="445">
        <v>852.58</v>
      </c>
      <c r="K2532" s="454">
        <v>1.2075</v>
      </c>
      <c r="L2532" s="447">
        <v>1953.44</v>
      </c>
      <c r="M2532" s="448">
        <v>52.21</v>
      </c>
      <c r="N2532" s="449">
        <v>101989.1</v>
      </c>
      <c r="EZ2532" s="337"/>
      <c r="FA2532" s="339"/>
      <c r="FB2532" s="432"/>
      <c r="FC2532" s="432"/>
      <c r="FD2532" s="432"/>
      <c r="FG2532" s="437" t="s">
        <v>67</v>
      </c>
      <c r="FJ2532" s="432"/>
      <c r="FK2532" s="432"/>
    </row>
    <row r="2533" spans="1:167" s="327" customFormat="1" ht="15" x14ac:dyDescent="0.25">
      <c r="A2533" s="442"/>
      <c r="B2533" s="439" t="s">
        <v>68</v>
      </c>
      <c r="C2533" s="435" t="s">
        <v>69</v>
      </c>
      <c r="D2533" s="435"/>
      <c r="E2533" s="435"/>
      <c r="F2533" s="443"/>
      <c r="G2533" s="444"/>
      <c r="H2533" s="444"/>
      <c r="I2533" s="444"/>
      <c r="J2533" s="447">
        <v>2390.59</v>
      </c>
      <c r="K2533" s="454">
        <v>1.3125</v>
      </c>
      <c r="L2533" s="447">
        <v>5953.63</v>
      </c>
      <c r="M2533" s="448">
        <v>15.71</v>
      </c>
      <c r="N2533" s="449">
        <v>93531.53</v>
      </c>
      <c r="EZ2533" s="337"/>
      <c r="FA2533" s="339"/>
      <c r="FB2533" s="432"/>
      <c r="FC2533" s="432"/>
      <c r="FD2533" s="432"/>
      <c r="FG2533" s="437" t="s">
        <v>69</v>
      </c>
      <c r="FJ2533" s="432"/>
      <c r="FK2533" s="432"/>
    </row>
    <row r="2534" spans="1:167" s="327" customFormat="1" ht="15" x14ac:dyDescent="0.25">
      <c r="A2534" s="442"/>
      <c r="B2534" s="439" t="s">
        <v>70</v>
      </c>
      <c r="C2534" s="435" t="s">
        <v>71</v>
      </c>
      <c r="D2534" s="435"/>
      <c r="E2534" s="435"/>
      <c r="F2534" s="443"/>
      <c r="G2534" s="444"/>
      <c r="H2534" s="444"/>
      <c r="I2534" s="444"/>
      <c r="J2534" s="445">
        <v>229.05</v>
      </c>
      <c r="K2534" s="454">
        <v>1.3125</v>
      </c>
      <c r="L2534" s="445">
        <v>570.44000000000005</v>
      </c>
      <c r="M2534" s="448">
        <v>52.21</v>
      </c>
      <c r="N2534" s="449">
        <v>29782.67</v>
      </c>
      <c r="EZ2534" s="337"/>
      <c r="FA2534" s="339"/>
      <c r="FB2534" s="432"/>
      <c r="FC2534" s="432"/>
      <c r="FD2534" s="432"/>
      <c r="FG2534" s="437" t="s">
        <v>71</v>
      </c>
      <c r="FJ2534" s="432"/>
      <c r="FK2534" s="432"/>
    </row>
    <row r="2535" spans="1:167" s="327" customFormat="1" ht="15" x14ac:dyDescent="0.25">
      <c r="A2535" s="442"/>
      <c r="B2535" s="439" t="s">
        <v>72</v>
      </c>
      <c r="C2535" s="435" t="s">
        <v>73</v>
      </c>
      <c r="D2535" s="435"/>
      <c r="E2535" s="435"/>
      <c r="F2535" s="443"/>
      <c r="G2535" s="444"/>
      <c r="H2535" s="444"/>
      <c r="I2535" s="444"/>
      <c r="J2535" s="445">
        <v>300.83999999999997</v>
      </c>
      <c r="K2535" s="450">
        <v>0</v>
      </c>
      <c r="L2535" s="445">
        <v>0</v>
      </c>
      <c r="M2535" s="446">
        <v>9.5</v>
      </c>
      <c r="N2535" s="451"/>
      <c r="EZ2535" s="337"/>
      <c r="FA2535" s="339"/>
      <c r="FB2535" s="432"/>
      <c r="FC2535" s="432"/>
      <c r="FD2535" s="432"/>
      <c r="FG2535" s="437" t="s">
        <v>73</v>
      </c>
      <c r="FJ2535" s="432"/>
      <c r="FK2535" s="432"/>
    </row>
    <row r="2536" spans="1:167" s="327" customFormat="1" ht="15" x14ac:dyDescent="0.25">
      <c r="A2536" s="452"/>
      <c r="B2536" s="439"/>
      <c r="C2536" s="435" t="s">
        <v>74</v>
      </c>
      <c r="D2536" s="435"/>
      <c r="E2536" s="435"/>
      <c r="F2536" s="443" t="s">
        <v>75</v>
      </c>
      <c r="G2536" s="450">
        <v>94</v>
      </c>
      <c r="H2536" s="454">
        <v>1.2075</v>
      </c>
      <c r="I2536" s="469">
        <v>215.37346740000001</v>
      </c>
      <c r="J2536" s="370"/>
      <c r="K2536" s="444"/>
      <c r="L2536" s="370"/>
      <c r="M2536" s="444"/>
      <c r="N2536" s="451"/>
      <c r="EZ2536" s="337"/>
      <c r="FA2536" s="339"/>
      <c r="FB2536" s="432"/>
      <c r="FC2536" s="432"/>
      <c r="FD2536" s="432"/>
      <c r="FH2536" s="437" t="s">
        <v>74</v>
      </c>
      <c r="FJ2536" s="432"/>
      <c r="FK2536" s="432"/>
    </row>
    <row r="2537" spans="1:167" s="327" customFormat="1" ht="15" x14ac:dyDescent="0.25">
      <c r="A2537" s="452"/>
      <c r="B2537" s="439"/>
      <c r="C2537" s="435" t="s">
        <v>76</v>
      </c>
      <c r="D2537" s="435"/>
      <c r="E2537" s="435"/>
      <c r="F2537" s="443" t="s">
        <v>75</v>
      </c>
      <c r="G2537" s="446">
        <v>16.899999999999999</v>
      </c>
      <c r="H2537" s="454">
        <v>1.3125</v>
      </c>
      <c r="I2537" s="469">
        <v>42.088478299999998</v>
      </c>
      <c r="J2537" s="370"/>
      <c r="K2537" s="444"/>
      <c r="L2537" s="370"/>
      <c r="M2537" s="444"/>
      <c r="N2537" s="451"/>
      <c r="EZ2537" s="337"/>
      <c r="FA2537" s="339"/>
      <c r="FB2537" s="432"/>
      <c r="FC2537" s="432"/>
      <c r="FD2537" s="432"/>
      <c r="FH2537" s="437" t="s">
        <v>76</v>
      </c>
      <c r="FJ2537" s="432"/>
      <c r="FK2537" s="432"/>
    </row>
    <row r="2538" spans="1:167" s="327" customFormat="1" ht="15" x14ac:dyDescent="0.25">
      <c r="A2538" s="433"/>
      <c r="B2538" s="439"/>
      <c r="C2538" s="455" t="s">
        <v>77</v>
      </c>
      <c r="D2538" s="455"/>
      <c r="E2538" s="455"/>
      <c r="F2538" s="456"/>
      <c r="G2538" s="457"/>
      <c r="H2538" s="457"/>
      <c r="I2538" s="457"/>
      <c r="J2538" s="459">
        <v>3544.01</v>
      </c>
      <c r="K2538" s="457"/>
      <c r="L2538" s="459">
        <v>7907.07</v>
      </c>
      <c r="M2538" s="457"/>
      <c r="N2538" s="460">
        <v>195520.63</v>
      </c>
      <c r="EZ2538" s="337"/>
      <c r="FA2538" s="339"/>
      <c r="FB2538" s="432"/>
      <c r="FC2538" s="432"/>
      <c r="FD2538" s="432"/>
      <c r="FI2538" s="437" t="s">
        <v>77</v>
      </c>
      <c r="FJ2538" s="432"/>
      <c r="FK2538" s="432"/>
    </row>
    <row r="2539" spans="1:167" s="327" customFormat="1" ht="15" x14ac:dyDescent="0.25">
      <c r="A2539" s="452"/>
      <c r="B2539" s="439"/>
      <c r="C2539" s="435" t="s">
        <v>78</v>
      </c>
      <c r="D2539" s="435"/>
      <c r="E2539" s="435"/>
      <c r="F2539" s="443"/>
      <c r="G2539" s="444"/>
      <c r="H2539" s="444"/>
      <c r="I2539" s="444"/>
      <c r="J2539" s="370"/>
      <c r="K2539" s="444"/>
      <c r="L2539" s="447">
        <v>2523.88</v>
      </c>
      <c r="M2539" s="444"/>
      <c r="N2539" s="449">
        <v>131771.76999999999</v>
      </c>
      <c r="EZ2539" s="337"/>
      <c r="FA2539" s="339"/>
      <c r="FB2539" s="432"/>
      <c r="FC2539" s="432"/>
      <c r="FD2539" s="432"/>
      <c r="FH2539" s="437" t="s">
        <v>78</v>
      </c>
      <c r="FJ2539" s="432"/>
      <c r="FK2539" s="432"/>
    </row>
    <row r="2540" spans="1:167" s="327" customFormat="1" ht="22.5" x14ac:dyDescent="0.25">
      <c r="A2540" s="452"/>
      <c r="B2540" s="439" t="s">
        <v>541</v>
      </c>
      <c r="C2540" s="435" t="s">
        <v>542</v>
      </c>
      <c r="D2540" s="435"/>
      <c r="E2540" s="435"/>
      <c r="F2540" s="443" t="s">
        <v>81</v>
      </c>
      <c r="G2540" s="450">
        <v>93</v>
      </c>
      <c r="H2540" s="444"/>
      <c r="I2540" s="450">
        <v>93</v>
      </c>
      <c r="J2540" s="370"/>
      <c r="K2540" s="444"/>
      <c r="L2540" s="447">
        <v>2347.21</v>
      </c>
      <c r="M2540" s="444"/>
      <c r="N2540" s="449">
        <v>122547.75</v>
      </c>
      <c r="EZ2540" s="337"/>
      <c r="FA2540" s="339"/>
      <c r="FB2540" s="432"/>
      <c r="FC2540" s="432"/>
      <c r="FD2540" s="432"/>
      <c r="FH2540" s="437" t="s">
        <v>542</v>
      </c>
      <c r="FJ2540" s="432"/>
      <c r="FK2540" s="432"/>
    </row>
    <row r="2541" spans="1:167" s="327" customFormat="1" ht="45" x14ac:dyDescent="0.25">
      <c r="A2541" s="452"/>
      <c r="B2541" s="439" t="s">
        <v>543</v>
      </c>
      <c r="C2541" s="435" t="s">
        <v>544</v>
      </c>
      <c r="D2541" s="435"/>
      <c r="E2541" s="435"/>
      <c r="F2541" s="443" t="s">
        <v>81</v>
      </c>
      <c r="G2541" s="450">
        <v>62</v>
      </c>
      <c r="H2541" s="448">
        <v>0.85</v>
      </c>
      <c r="I2541" s="446">
        <v>52.7</v>
      </c>
      <c r="J2541" s="370"/>
      <c r="K2541" s="444"/>
      <c r="L2541" s="447">
        <v>1330.08</v>
      </c>
      <c r="M2541" s="444"/>
      <c r="N2541" s="449">
        <v>69443.72</v>
      </c>
      <c r="EZ2541" s="337"/>
      <c r="FA2541" s="339"/>
      <c r="FB2541" s="432"/>
      <c r="FC2541" s="432"/>
      <c r="FD2541" s="432"/>
      <c r="FH2541" s="437" t="s">
        <v>544</v>
      </c>
      <c r="FJ2541" s="432"/>
      <c r="FK2541" s="432"/>
    </row>
    <row r="2542" spans="1:167" s="327" customFormat="1" ht="15" x14ac:dyDescent="0.25">
      <c r="A2542" s="461"/>
      <c r="B2542" s="462"/>
      <c r="C2542" s="425" t="s">
        <v>84</v>
      </c>
      <c r="D2542" s="425"/>
      <c r="E2542" s="425"/>
      <c r="F2542" s="426"/>
      <c r="G2542" s="427"/>
      <c r="H2542" s="427"/>
      <c r="I2542" s="427"/>
      <c r="J2542" s="430"/>
      <c r="K2542" s="427"/>
      <c r="L2542" s="463">
        <v>11584.36</v>
      </c>
      <c r="M2542" s="457"/>
      <c r="N2542" s="464">
        <v>387512.1</v>
      </c>
      <c r="EZ2542" s="337"/>
      <c r="FA2542" s="339"/>
      <c r="FB2542" s="432"/>
      <c r="FC2542" s="432"/>
      <c r="FD2542" s="432"/>
      <c r="FJ2542" s="432" t="s">
        <v>84</v>
      </c>
      <c r="FK2542" s="432"/>
    </row>
    <row r="2543" spans="1:167" s="327" customFormat="1" ht="15" x14ac:dyDescent="0.25">
      <c r="A2543" s="420" t="s">
        <v>151</v>
      </c>
      <c r="B2543" s="421"/>
      <c r="C2543" s="421"/>
      <c r="D2543" s="421"/>
      <c r="E2543" s="421"/>
      <c r="F2543" s="421"/>
      <c r="G2543" s="421"/>
      <c r="H2543" s="421"/>
      <c r="I2543" s="421"/>
      <c r="J2543" s="421"/>
      <c r="K2543" s="421"/>
      <c r="L2543" s="421"/>
      <c r="M2543" s="421"/>
      <c r="N2543" s="422"/>
      <c r="EZ2543" s="337"/>
      <c r="FA2543" s="339" t="s">
        <v>151</v>
      </c>
      <c r="FB2543" s="432"/>
      <c r="FC2543" s="432"/>
      <c r="FD2543" s="432"/>
      <c r="FJ2543" s="432"/>
      <c r="FK2543" s="432"/>
    </row>
    <row r="2544" spans="1:167" s="327" customFormat="1" ht="56.25" x14ac:dyDescent="0.25">
      <c r="A2544" s="423" t="s">
        <v>851</v>
      </c>
      <c r="B2544" s="424" t="s">
        <v>153</v>
      </c>
      <c r="C2544" s="425" t="s">
        <v>154</v>
      </c>
      <c r="D2544" s="425"/>
      <c r="E2544" s="425"/>
      <c r="F2544" s="426" t="s">
        <v>155</v>
      </c>
      <c r="G2544" s="427">
        <v>13.68</v>
      </c>
      <c r="H2544" s="428">
        <v>1</v>
      </c>
      <c r="I2544" s="466">
        <v>13.68</v>
      </c>
      <c r="J2544" s="467">
        <v>3.28</v>
      </c>
      <c r="K2544" s="427"/>
      <c r="L2544" s="467">
        <v>44.87</v>
      </c>
      <c r="M2544" s="466">
        <v>16.22</v>
      </c>
      <c r="N2544" s="474">
        <v>727.79</v>
      </c>
      <c r="EZ2544" s="337"/>
      <c r="FA2544" s="339"/>
      <c r="FB2544" s="432" t="s">
        <v>154</v>
      </c>
      <c r="FC2544" s="432" t="s">
        <v>4</v>
      </c>
      <c r="FD2544" s="432" t="s">
        <v>4</v>
      </c>
      <c r="FJ2544" s="432"/>
      <c r="FK2544" s="432"/>
    </row>
    <row r="2545" spans="1:167" s="327" customFormat="1" ht="15" x14ac:dyDescent="0.25">
      <c r="A2545" s="433"/>
      <c r="B2545" s="434"/>
      <c r="C2545" s="435" t="s">
        <v>2219</v>
      </c>
      <c r="D2545" s="435"/>
      <c r="E2545" s="435"/>
      <c r="F2545" s="435"/>
      <c r="G2545" s="435"/>
      <c r="H2545" s="435"/>
      <c r="I2545" s="435"/>
      <c r="J2545" s="435"/>
      <c r="K2545" s="435"/>
      <c r="L2545" s="435"/>
      <c r="M2545" s="435"/>
      <c r="N2545" s="436"/>
      <c r="EZ2545" s="337"/>
      <c r="FA2545" s="339"/>
      <c r="FB2545" s="432"/>
      <c r="FC2545" s="432"/>
      <c r="FD2545" s="432"/>
      <c r="FE2545" s="437" t="s">
        <v>2219</v>
      </c>
      <c r="FJ2545" s="432"/>
      <c r="FK2545" s="432"/>
    </row>
    <row r="2546" spans="1:167" s="327" customFormat="1" ht="15" x14ac:dyDescent="0.25">
      <c r="A2546" s="461"/>
      <c r="B2546" s="462"/>
      <c r="C2546" s="425" t="s">
        <v>84</v>
      </c>
      <c r="D2546" s="425"/>
      <c r="E2546" s="425"/>
      <c r="F2546" s="426"/>
      <c r="G2546" s="427"/>
      <c r="H2546" s="427"/>
      <c r="I2546" s="427"/>
      <c r="J2546" s="430"/>
      <c r="K2546" s="427"/>
      <c r="L2546" s="467">
        <v>44.87</v>
      </c>
      <c r="M2546" s="457"/>
      <c r="N2546" s="474">
        <v>727.79</v>
      </c>
      <c r="EZ2546" s="337"/>
      <c r="FA2546" s="339"/>
      <c r="FB2546" s="432"/>
      <c r="FC2546" s="432"/>
      <c r="FD2546" s="432"/>
      <c r="FJ2546" s="432" t="s">
        <v>84</v>
      </c>
      <c r="FK2546" s="432"/>
    </row>
    <row r="2547" spans="1:167" s="327" customFormat="1" ht="45" x14ac:dyDescent="0.25">
      <c r="A2547" s="423" t="s">
        <v>852</v>
      </c>
      <c r="B2547" s="424" t="s">
        <v>157</v>
      </c>
      <c r="C2547" s="425" t="s">
        <v>158</v>
      </c>
      <c r="D2547" s="425"/>
      <c r="E2547" s="425"/>
      <c r="F2547" s="426" t="s">
        <v>155</v>
      </c>
      <c r="G2547" s="427">
        <v>3.95</v>
      </c>
      <c r="H2547" s="428">
        <v>1</v>
      </c>
      <c r="I2547" s="466">
        <v>3.95</v>
      </c>
      <c r="J2547" s="467">
        <v>2.91</v>
      </c>
      <c r="K2547" s="427"/>
      <c r="L2547" s="467">
        <v>11.49</v>
      </c>
      <c r="M2547" s="466">
        <v>16.22</v>
      </c>
      <c r="N2547" s="474">
        <v>186.37</v>
      </c>
      <c r="EZ2547" s="337"/>
      <c r="FA2547" s="339"/>
      <c r="FB2547" s="432" t="s">
        <v>158</v>
      </c>
      <c r="FC2547" s="432" t="s">
        <v>4</v>
      </c>
      <c r="FD2547" s="432" t="s">
        <v>4</v>
      </c>
      <c r="FJ2547" s="432"/>
      <c r="FK2547" s="432"/>
    </row>
    <row r="2548" spans="1:167" s="327" customFormat="1" ht="15" x14ac:dyDescent="0.25">
      <c r="A2548" s="461"/>
      <c r="B2548" s="462"/>
      <c r="C2548" s="425" t="s">
        <v>84</v>
      </c>
      <c r="D2548" s="425"/>
      <c r="E2548" s="425"/>
      <c r="F2548" s="426"/>
      <c r="G2548" s="427"/>
      <c r="H2548" s="427"/>
      <c r="I2548" s="427"/>
      <c r="J2548" s="430"/>
      <c r="K2548" s="427"/>
      <c r="L2548" s="467">
        <v>11.49</v>
      </c>
      <c r="M2548" s="457"/>
      <c r="N2548" s="474">
        <v>186.37</v>
      </c>
      <c r="EZ2548" s="337"/>
      <c r="FA2548" s="339"/>
      <c r="FB2548" s="432"/>
      <c r="FC2548" s="432"/>
      <c r="FD2548" s="432"/>
      <c r="FJ2548" s="432" t="s">
        <v>84</v>
      </c>
      <c r="FK2548" s="432"/>
    </row>
    <row r="2549" spans="1:167" s="327" customFormat="1" ht="45" x14ac:dyDescent="0.25">
      <c r="A2549" s="423" t="s">
        <v>853</v>
      </c>
      <c r="B2549" s="424" t="s">
        <v>160</v>
      </c>
      <c r="C2549" s="425" t="s">
        <v>161</v>
      </c>
      <c r="D2549" s="425"/>
      <c r="E2549" s="425"/>
      <c r="F2549" s="426" t="s">
        <v>155</v>
      </c>
      <c r="G2549" s="427">
        <v>9.73</v>
      </c>
      <c r="H2549" s="428">
        <v>1</v>
      </c>
      <c r="I2549" s="466">
        <v>9.73</v>
      </c>
      <c r="J2549" s="467">
        <v>25.98</v>
      </c>
      <c r="K2549" s="427"/>
      <c r="L2549" s="467">
        <v>252.79</v>
      </c>
      <c r="M2549" s="466">
        <v>16.22</v>
      </c>
      <c r="N2549" s="464">
        <v>4100.25</v>
      </c>
      <c r="EZ2549" s="337"/>
      <c r="FA2549" s="339"/>
      <c r="FB2549" s="432" t="s">
        <v>161</v>
      </c>
      <c r="FC2549" s="432" t="s">
        <v>4</v>
      </c>
      <c r="FD2549" s="432" t="s">
        <v>4</v>
      </c>
      <c r="FJ2549" s="432"/>
      <c r="FK2549" s="432"/>
    </row>
    <row r="2550" spans="1:167" s="327" customFormat="1" ht="15" x14ac:dyDescent="0.25">
      <c r="A2550" s="461"/>
      <c r="B2550" s="462"/>
      <c r="C2550" s="425" t="s">
        <v>84</v>
      </c>
      <c r="D2550" s="425"/>
      <c r="E2550" s="425"/>
      <c r="F2550" s="426"/>
      <c r="G2550" s="427"/>
      <c r="H2550" s="427"/>
      <c r="I2550" s="427"/>
      <c r="J2550" s="430"/>
      <c r="K2550" s="427"/>
      <c r="L2550" s="467">
        <v>252.79</v>
      </c>
      <c r="M2550" s="457"/>
      <c r="N2550" s="464">
        <v>4100.25</v>
      </c>
      <c r="EZ2550" s="337"/>
      <c r="FA2550" s="339"/>
      <c r="FB2550" s="432"/>
      <c r="FC2550" s="432"/>
      <c r="FD2550" s="432"/>
      <c r="FJ2550" s="432" t="s">
        <v>84</v>
      </c>
      <c r="FK2550" s="432"/>
    </row>
    <row r="2551" spans="1:167" s="327" customFormat="1" ht="15" x14ac:dyDescent="0.25">
      <c r="A2551" s="420" t="s">
        <v>855</v>
      </c>
      <c r="B2551" s="421"/>
      <c r="C2551" s="421"/>
      <c r="D2551" s="421"/>
      <c r="E2551" s="421"/>
      <c r="F2551" s="421"/>
      <c r="G2551" s="421"/>
      <c r="H2551" s="421"/>
      <c r="I2551" s="421"/>
      <c r="J2551" s="421"/>
      <c r="K2551" s="421"/>
      <c r="L2551" s="421"/>
      <c r="M2551" s="421"/>
      <c r="N2551" s="422"/>
      <c r="EZ2551" s="337"/>
      <c r="FA2551" s="339" t="s">
        <v>855</v>
      </c>
      <c r="FB2551" s="432"/>
      <c r="FC2551" s="432"/>
      <c r="FD2551" s="432"/>
      <c r="FJ2551" s="432"/>
      <c r="FK2551" s="432"/>
    </row>
    <row r="2552" spans="1:167" s="327" customFormat="1" ht="56.25" x14ac:dyDescent="0.25">
      <c r="A2552" s="423" t="s">
        <v>856</v>
      </c>
      <c r="B2552" s="424" t="s">
        <v>667</v>
      </c>
      <c r="C2552" s="425" t="s">
        <v>668</v>
      </c>
      <c r="D2552" s="425"/>
      <c r="E2552" s="425"/>
      <c r="F2552" s="426" t="s">
        <v>139</v>
      </c>
      <c r="G2552" s="427">
        <v>12.36</v>
      </c>
      <c r="H2552" s="428">
        <v>1</v>
      </c>
      <c r="I2552" s="466">
        <v>12.36</v>
      </c>
      <c r="J2552" s="430"/>
      <c r="K2552" s="427"/>
      <c r="L2552" s="430"/>
      <c r="M2552" s="427"/>
      <c r="N2552" s="431"/>
      <c r="EZ2552" s="337"/>
      <c r="FA2552" s="339"/>
      <c r="FB2552" s="432" t="s">
        <v>668</v>
      </c>
      <c r="FC2552" s="432" t="s">
        <v>4</v>
      </c>
      <c r="FD2552" s="432" t="s">
        <v>4</v>
      </c>
      <c r="FJ2552" s="432"/>
      <c r="FK2552" s="432"/>
    </row>
    <row r="2553" spans="1:167" s="327" customFormat="1" ht="67.5" x14ac:dyDescent="0.25">
      <c r="A2553" s="438"/>
      <c r="B2553" s="439" t="s">
        <v>61</v>
      </c>
      <c r="C2553" s="440" t="s">
        <v>62</v>
      </c>
      <c r="D2553" s="440"/>
      <c r="E2553" s="440"/>
      <c r="F2553" s="440"/>
      <c r="G2553" s="440"/>
      <c r="H2553" s="440"/>
      <c r="I2553" s="440"/>
      <c r="J2553" s="440"/>
      <c r="K2553" s="440"/>
      <c r="L2553" s="440"/>
      <c r="M2553" s="440"/>
      <c r="N2553" s="441"/>
      <c r="EZ2553" s="337"/>
      <c r="FA2553" s="339"/>
      <c r="FB2553" s="432"/>
      <c r="FC2553" s="432"/>
      <c r="FD2553" s="432"/>
      <c r="FF2553" s="437" t="s">
        <v>62</v>
      </c>
      <c r="FJ2553" s="432"/>
      <c r="FK2553" s="432"/>
    </row>
    <row r="2554" spans="1:167" s="327" customFormat="1" ht="67.5" x14ac:dyDescent="0.25">
      <c r="A2554" s="438"/>
      <c r="B2554" s="439" t="s">
        <v>63</v>
      </c>
      <c r="C2554" s="440" t="s">
        <v>64</v>
      </c>
      <c r="D2554" s="440"/>
      <c r="E2554" s="440"/>
      <c r="F2554" s="440"/>
      <c r="G2554" s="440"/>
      <c r="H2554" s="440"/>
      <c r="I2554" s="440"/>
      <c r="J2554" s="440"/>
      <c r="K2554" s="440"/>
      <c r="L2554" s="440"/>
      <c r="M2554" s="440"/>
      <c r="N2554" s="441"/>
      <c r="EZ2554" s="337"/>
      <c r="FA2554" s="339"/>
      <c r="FB2554" s="432"/>
      <c r="FC2554" s="432"/>
      <c r="FD2554" s="432"/>
      <c r="FF2554" s="437" t="s">
        <v>64</v>
      </c>
      <c r="FJ2554" s="432"/>
      <c r="FK2554" s="432"/>
    </row>
    <row r="2555" spans="1:167" s="327" customFormat="1" ht="33.75" x14ac:dyDescent="0.25">
      <c r="A2555" s="438"/>
      <c r="B2555" s="439" t="s">
        <v>92</v>
      </c>
      <c r="C2555" s="440" t="s">
        <v>93</v>
      </c>
      <c r="D2555" s="440"/>
      <c r="E2555" s="440"/>
      <c r="F2555" s="440"/>
      <c r="G2555" s="440"/>
      <c r="H2555" s="440"/>
      <c r="I2555" s="440"/>
      <c r="J2555" s="440"/>
      <c r="K2555" s="440"/>
      <c r="L2555" s="440"/>
      <c r="M2555" s="440"/>
      <c r="N2555" s="441"/>
      <c r="EZ2555" s="337"/>
      <c r="FA2555" s="339"/>
      <c r="FB2555" s="432"/>
      <c r="FC2555" s="432"/>
      <c r="FD2555" s="432"/>
      <c r="FF2555" s="437" t="s">
        <v>93</v>
      </c>
      <c r="FJ2555" s="432"/>
      <c r="FK2555" s="432"/>
    </row>
    <row r="2556" spans="1:167" s="327" customFormat="1" ht="15" x14ac:dyDescent="0.25">
      <c r="A2556" s="442"/>
      <c r="B2556" s="439" t="s">
        <v>57</v>
      </c>
      <c r="C2556" s="435" t="s">
        <v>67</v>
      </c>
      <c r="D2556" s="435"/>
      <c r="E2556" s="435"/>
      <c r="F2556" s="443"/>
      <c r="G2556" s="444"/>
      <c r="H2556" s="444"/>
      <c r="I2556" s="444"/>
      <c r="J2556" s="445">
        <v>235.79</v>
      </c>
      <c r="K2556" s="470">
        <v>1.7250000000000001</v>
      </c>
      <c r="L2556" s="447">
        <v>5027.28</v>
      </c>
      <c r="M2556" s="448">
        <v>52.21</v>
      </c>
      <c r="N2556" s="449">
        <v>262474.28999999998</v>
      </c>
      <c r="EZ2556" s="337"/>
      <c r="FA2556" s="339"/>
      <c r="FB2556" s="432"/>
      <c r="FC2556" s="432"/>
      <c r="FD2556" s="432"/>
      <c r="FG2556" s="437" t="s">
        <v>67</v>
      </c>
      <c r="FJ2556" s="432"/>
      <c r="FK2556" s="432"/>
    </row>
    <row r="2557" spans="1:167" s="327" customFormat="1" ht="15" x14ac:dyDescent="0.25">
      <c r="A2557" s="442"/>
      <c r="B2557" s="439" t="s">
        <v>68</v>
      </c>
      <c r="C2557" s="435" t="s">
        <v>69</v>
      </c>
      <c r="D2557" s="435"/>
      <c r="E2557" s="435"/>
      <c r="F2557" s="443"/>
      <c r="G2557" s="444"/>
      <c r="H2557" s="444"/>
      <c r="I2557" s="444"/>
      <c r="J2557" s="445">
        <v>922.53</v>
      </c>
      <c r="K2557" s="470">
        <v>1.875</v>
      </c>
      <c r="L2557" s="447">
        <v>21379.63</v>
      </c>
      <c r="M2557" s="448">
        <v>15.71</v>
      </c>
      <c r="N2557" s="449">
        <v>335873.99</v>
      </c>
      <c r="EZ2557" s="337"/>
      <c r="FA2557" s="339"/>
      <c r="FB2557" s="432"/>
      <c r="FC2557" s="432"/>
      <c r="FD2557" s="432"/>
      <c r="FG2557" s="437" t="s">
        <v>69</v>
      </c>
      <c r="FJ2557" s="432"/>
      <c r="FK2557" s="432"/>
    </row>
    <row r="2558" spans="1:167" s="327" customFormat="1" ht="15" x14ac:dyDescent="0.25">
      <c r="A2558" s="442"/>
      <c r="B2558" s="439" t="s">
        <v>70</v>
      </c>
      <c r="C2558" s="435" t="s">
        <v>71</v>
      </c>
      <c r="D2558" s="435"/>
      <c r="E2558" s="435"/>
      <c r="F2558" s="443"/>
      <c r="G2558" s="444"/>
      <c r="H2558" s="444"/>
      <c r="I2558" s="444"/>
      <c r="J2558" s="445">
        <v>108.24</v>
      </c>
      <c r="K2558" s="470">
        <v>1.875</v>
      </c>
      <c r="L2558" s="447">
        <v>2508.46</v>
      </c>
      <c r="M2558" s="448">
        <v>52.21</v>
      </c>
      <c r="N2558" s="449">
        <v>130966.7</v>
      </c>
      <c r="EZ2558" s="337"/>
      <c r="FA2558" s="339"/>
      <c r="FB2558" s="432"/>
      <c r="FC2558" s="432"/>
      <c r="FD2558" s="432"/>
      <c r="FG2558" s="437" t="s">
        <v>71</v>
      </c>
      <c r="FJ2558" s="432"/>
      <c r="FK2558" s="432"/>
    </row>
    <row r="2559" spans="1:167" s="327" customFormat="1" ht="15" x14ac:dyDescent="0.25">
      <c r="A2559" s="442"/>
      <c r="B2559" s="439" t="s">
        <v>72</v>
      </c>
      <c r="C2559" s="435" t="s">
        <v>73</v>
      </c>
      <c r="D2559" s="435"/>
      <c r="E2559" s="435"/>
      <c r="F2559" s="443"/>
      <c r="G2559" s="444"/>
      <c r="H2559" s="444"/>
      <c r="I2559" s="444"/>
      <c r="J2559" s="445">
        <v>41.29</v>
      </c>
      <c r="K2559" s="444"/>
      <c r="L2559" s="445">
        <v>510.34</v>
      </c>
      <c r="M2559" s="446">
        <v>9.5</v>
      </c>
      <c r="N2559" s="449">
        <v>4848.2299999999996</v>
      </c>
      <c r="EZ2559" s="337"/>
      <c r="FA2559" s="339"/>
      <c r="FB2559" s="432"/>
      <c r="FC2559" s="432"/>
      <c r="FD2559" s="432"/>
      <c r="FG2559" s="437" t="s">
        <v>73</v>
      </c>
      <c r="FJ2559" s="432"/>
      <c r="FK2559" s="432"/>
    </row>
    <row r="2560" spans="1:167" s="327" customFormat="1" ht="15" x14ac:dyDescent="0.25">
      <c r="A2560" s="452"/>
      <c r="B2560" s="439"/>
      <c r="C2560" s="435" t="s">
        <v>74</v>
      </c>
      <c r="D2560" s="435"/>
      <c r="E2560" s="435"/>
      <c r="F2560" s="443" t="s">
        <v>75</v>
      </c>
      <c r="G2560" s="448">
        <v>24.51</v>
      </c>
      <c r="H2560" s="470">
        <v>1.7250000000000001</v>
      </c>
      <c r="I2560" s="465">
        <v>522.57771000000002</v>
      </c>
      <c r="J2560" s="370"/>
      <c r="K2560" s="444"/>
      <c r="L2560" s="370"/>
      <c r="M2560" s="444"/>
      <c r="N2560" s="451"/>
      <c r="EZ2560" s="337"/>
      <c r="FA2560" s="339"/>
      <c r="FB2560" s="432"/>
      <c r="FC2560" s="432"/>
      <c r="FD2560" s="432"/>
      <c r="FH2560" s="437" t="s">
        <v>74</v>
      </c>
      <c r="FJ2560" s="432"/>
      <c r="FK2560" s="432"/>
    </row>
    <row r="2561" spans="1:167" s="327" customFormat="1" ht="15" x14ac:dyDescent="0.25">
      <c r="A2561" s="452"/>
      <c r="B2561" s="439"/>
      <c r="C2561" s="435" t="s">
        <v>76</v>
      </c>
      <c r="D2561" s="435"/>
      <c r="E2561" s="435"/>
      <c r="F2561" s="443" t="s">
        <v>75</v>
      </c>
      <c r="G2561" s="448">
        <v>7.73</v>
      </c>
      <c r="H2561" s="470">
        <v>1.875</v>
      </c>
      <c r="I2561" s="465">
        <v>179.14275000000001</v>
      </c>
      <c r="J2561" s="370"/>
      <c r="K2561" s="444"/>
      <c r="L2561" s="370"/>
      <c r="M2561" s="444"/>
      <c r="N2561" s="451"/>
      <c r="EZ2561" s="337"/>
      <c r="FA2561" s="339"/>
      <c r="FB2561" s="432"/>
      <c r="FC2561" s="432"/>
      <c r="FD2561" s="432"/>
      <c r="FH2561" s="437" t="s">
        <v>76</v>
      </c>
      <c r="FJ2561" s="432"/>
      <c r="FK2561" s="432"/>
    </row>
    <row r="2562" spans="1:167" s="327" customFormat="1" ht="15" x14ac:dyDescent="0.25">
      <c r="A2562" s="433"/>
      <c r="B2562" s="439"/>
      <c r="C2562" s="455" t="s">
        <v>77</v>
      </c>
      <c r="D2562" s="455"/>
      <c r="E2562" s="455"/>
      <c r="F2562" s="456"/>
      <c r="G2562" s="457"/>
      <c r="H2562" s="457"/>
      <c r="I2562" s="457"/>
      <c r="J2562" s="459">
        <v>1199.6099999999999</v>
      </c>
      <c r="K2562" s="457"/>
      <c r="L2562" s="459">
        <v>26917.25</v>
      </c>
      <c r="M2562" s="457"/>
      <c r="N2562" s="460">
        <v>603196.51</v>
      </c>
      <c r="EZ2562" s="337"/>
      <c r="FA2562" s="339"/>
      <c r="FB2562" s="432"/>
      <c r="FC2562" s="432"/>
      <c r="FD2562" s="432"/>
      <c r="FI2562" s="437" t="s">
        <v>77</v>
      </c>
      <c r="FJ2562" s="432"/>
      <c r="FK2562" s="432"/>
    </row>
    <row r="2563" spans="1:167" s="327" customFormat="1" ht="15" x14ac:dyDescent="0.25">
      <c r="A2563" s="452"/>
      <c r="B2563" s="439"/>
      <c r="C2563" s="435" t="s">
        <v>78</v>
      </c>
      <c r="D2563" s="435"/>
      <c r="E2563" s="435"/>
      <c r="F2563" s="443"/>
      <c r="G2563" s="444"/>
      <c r="H2563" s="444"/>
      <c r="I2563" s="444"/>
      <c r="J2563" s="370"/>
      <c r="K2563" s="444"/>
      <c r="L2563" s="447">
        <v>7535.74</v>
      </c>
      <c r="M2563" s="444"/>
      <c r="N2563" s="449">
        <v>393440.99</v>
      </c>
      <c r="EZ2563" s="337"/>
      <c r="FA2563" s="339"/>
      <c r="FB2563" s="432"/>
      <c r="FC2563" s="432"/>
      <c r="FD2563" s="432"/>
      <c r="FH2563" s="437" t="s">
        <v>78</v>
      </c>
      <c r="FJ2563" s="432"/>
      <c r="FK2563" s="432"/>
    </row>
    <row r="2564" spans="1:167" s="327" customFormat="1" ht="22.5" x14ac:dyDescent="0.25">
      <c r="A2564" s="452"/>
      <c r="B2564" s="439" t="s">
        <v>541</v>
      </c>
      <c r="C2564" s="435" t="s">
        <v>542</v>
      </c>
      <c r="D2564" s="435"/>
      <c r="E2564" s="435"/>
      <c r="F2564" s="443" t="s">
        <v>81</v>
      </c>
      <c r="G2564" s="450">
        <v>93</v>
      </c>
      <c r="H2564" s="444"/>
      <c r="I2564" s="450">
        <v>93</v>
      </c>
      <c r="J2564" s="370"/>
      <c r="K2564" s="444"/>
      <c r="L2564" s="447">
        <v>7008.24</v>
      </c>
      <c r="M2564" s="444"/>
      <c r="N2564" s="449">
        <v>365900.12</v>
      </c>
      <c r="EZ2564" s="337"/>
      <c r="FA2564" s="339"/>
      <c r="FB2564" s="432"/>
      <c r="FC2564" s="432"/>
      <c r="FD2564" s="432"/>
      <c r="FH2564" s="437" t="s">
        <v>542</v>
      </c>
      <c r="FJ2564" s="432"/>
      <c r="FK2564" s="432"/>
    </row>
    <row r="2565" spans="1:167" s="327" customFormat="1" ht="45" x14ac:dyDescent="0.25">
      <c r="A2565" s="452"/>
      <c r="B2565" s="439" t="s">
        <v>543</v>
      </c>
      <c r="C2565" s="435" t="s">
        <v>544</v>
      </c>
      <c r="D2565" s="435"/>
      <c r="E2565" s="435"/>
      <c r="F2565" s="443" t="s">
        <v>81</v>
      </c>
      <c r="G2565" s="450">
        <v>62</v>
      </c>
      <c r="H2565" s="448">
        <v>0.85</v>
      </c>
      <c r="I2565" s="446">
        <v>52.7</v>
      </c>
      <c r="J2565" s="370"/>
      <c r="K2565" s="444"/>
      <c r="L2565" s="447">
        <v>3971.33</v>
      </c>
      <c r="M2565" s="444"/>
      <c r="N2565" s="449">
        <v>207343.4</v>
      </c>
      <c r="EZ2565" s="337"/>
      <c r="FA2565" s="339"/>
      <c r="FB2565" s="432"/>
      <c r="FC2565" s="432"/>
      <c r="FD2565" s="432"/>
      <c r="FH2565" s="437" t="s">
        <v>544</v>
      </c>
      <c r="FJ2565" s="432"/>
      <c r="FK2565" s="432"/>
    </row>
    <row r="2566" spans="1:167" s="327" customFormat="1" ht="15" x14ac:dyDescent="0.25">
      <c r="A2566" s="461"/>
      <c r="B2566" s="462"/>
      <c r="C2566" s="425" t="s">
        <v>84</v>
      </c>
      <c r="D2566" s="425"/>
      <c r="E2566" s="425"/>
      <c r="F2566" s="426"/>
      <c r="G2566" s="427"/>
      <c r="H2566" s="427"/>
      <c r="I2566" s="427"/>
      <c r="J2566" s="430"/>
      <c r="K2566" s="427"/>
      <c r="L2566" s="463">
        <v>37896.82</v>
      </c>
      <c r="M2566" s="457"/>
      <c r="N2566" s="464">
        <v>1176440.03</v>
      </c>
      <c r="EZ2566" s="337"/>
      <c r="FA2566" s="339"/>
      <c r="FB2566" s="432"/>
      <c r="FC2566" s="432"/>
      <c r="FD2566" s="432"/>
      <c r="FJ2566" s="432" t="s">
        <v>84</v>
      </c>
      <c r="FK2566" s="432"/>
    </row>
    <row r="2567" spans="1:167" s="327" customFormat="1" ht="45" x14ac:dyDescent="0.25">
      <c r="A2567" s="423" t="s">
        <v>857</v>
      </c>
      <c r="B2567" s="424" t="s">
        <v>670</v>
      </c>
      <c r="C2567" s="425" t="s">
        <v>671</v>
      </c>
      <c r="D2567" s="425"/>
      <c r="E2567" s="425"/>
      <c r="F2567" s="426" t="s">
        <v>139</v>
      </c>
      <c r="G2567" s="427">
        <v>12.36</v>
      </c>
      <c r="H2567" s="428">
        <v>1</v>
      </c>
      <c r="I2567" s="466">
        <v>12.36</v>
      </c>
      <c r="J2567" s="463">
        <v>6910.11</v>
      </c>
      <c r="K2567" s="427"/>
      <c r="L2567" s="463">
        <v>85408.960000000006</v>
      </c>
      <c r="M2567" s="483">
        <v>9.5</v>
      </c>
      <c r="N2567" s="464">
        <v>811385.12</v>
      </c>
      <c r="EZ2567" s="337"/>
      <c r="FA2567" s="339"/>
      <c r="FB2567" s="432" t="s">
        <v>671</v>
      </c>
      <c r="FC2567" s="432" t="s">
        <v>4</v>
      </c>
      <c r="FD2567" s="432" t="s">
        <v>4</v>
      </c>
      <c r="FJ2567" s="432"/>
      <c r="FK2567" s="432"/>
    </row>
    <row r="2568" spans="1:167" s="327" customFormat="1" ht="15" x14ac:dyDescent="0.25">
      <c r="A2568" s="461"/>
      <c r="B2568" s="462"/>
      <c r="C2568" s="425" t="s">
        <v>84</v>
      </c>
      <c r="D2568" s="425"/>
      <c r="E2568" s="425"/>
      <c r="F2568" s="426"/>
      <c r="G2568" s="427"/>
      <c r="H2568" s="427"/>
      <c r="I2568" s="427"/>
      <c r="J2568" s="430"/>
      <c r="K2568" s="427"/>
      <c r="L2568" s="463">
        <v>85408.960000000006</v>
      </c>
      <c r="M2568" s="457"/>
      <c r="N2568" s="464">
        <v>811385.12</v>
      </c>
      <c r="EZ2568" s="337"/>
      <c r="FA2568" s="339"/>
      <c r="FB2568" s="432"/>
      <c r="FC2568" s="432"/>
      <c r="FD2568" s="432"/>
      <c r="FJ2568" s="432" t="s">
        <v>84</v>
      </c>
      <c r="FK2568" s="432"/>
    </row>
    <row r="2569" spans="1:167" s="327" customFormat="1" ht="15" x14ac:dyDescent="0.25">
      <c r="A2569" s="423" t="s">
        <v>858</v>
      </c>
      <c r="B2569" s="424"/>
      <c r="C2569" s="425" t="s">
        <v>673</v>
      </c>
      <c r="D2569" s="425"/>
      <c r="E2569" s="425"/>
      <c r="F2569" s="426" t="s">
        <v>104</v>
      </c>
      <c r="G2569" s="427">
        <v>152</v>
      </c>
      <c r="H2569" s="428">
        <v>1</v>
      </c>
      <c r="I2569" s="428">
        <v>152</v>
      </c>
      <c r="J2569" s="430"/>
      <c r="K2569" s="427"/>
      <c r="L2569" s="430"/>
      <c r="M2569" s="483">
        <v>9.5</v>
      </c>
      <c r="N2569" s="431"/>
      <c r="EZ2569" s="337"/>
      <c r="FA2569" s="339"/>
      <c r="FB2569" s="432" t="s">
        <v>673</v>
      </c>
      <c r="FC2569" s="432" t="s">
        <v>4</v>
      </c>
      <c r="FD2569" s="432" t="s">
        <v>4</v>
      </c>
      <c r="FJ2569" s="432"/>
      <c r="FK2569" s="432"/>
    </row>
    <row r="2570" spans="1:167" s="327" customFormat="1" ht="15" x14ac:dyDescent="0.25">
      <c r="A2570" s="461"/>
      <c r="B2570" s="462"/>
      <c r="C2570" s="425" t="s">
        <v>84</v>
      </c>
      <c r="D2570" s="425"/>
      <c r="E2570" s="425"/>
      <c r="F2570" s="426"/>
      <c r="G2570" s="427"/>
      <c r="H2570" s="427"/>
      <c r="I2570" s="427"/>
      <c r="J2570" s="430"/>
      <c r="K2570" s="427"/>
      <c r="L2570" s="467">
        <v>0</v>
      </c>
      <c r="M2570" s="457"/>
      <c r="N2570" s="474">
        <v>0</v>
      </c>
      <c r="EZ2570" s="337"/>
      <c r="FA2570" s="339"/>
      <c r="FB2570" s="432"/>
      <c r="FC2570" s="432"/>
      <c r="FD2570" s="432"/>
      <c r="FJ2570" s="432" t="s">
        <v>84</v>
      </c>
      <c r="FK2570" s="432"/>
    </row>
    <row r="2571" spans="1:167" s="327" customFormat="1" ht="22.5" x14ac:dyDescent="0.25">
      <c r="A2571" s="423" t="s">
        <v>859</v>
      </c>
      <c r="B2571" s="424"/>
      <c r="C2571" s="425" t="s">
        <v>675</v>
      </c>
      <c r="D2571" s="425"/>
      <c r="E2571" s="425"/>
      <c r="F2571" s="426" t="s">
        <v>676</v>
      </c>
      <c r="G2571" s="427">
        <v>912</v>
      </c>
      <c r="H2571" s="428">
        <v>1</v>
      </c>
      <c r="I2571" s="428">
        <v>912</v>
      </c>
      <c r="J2571" s="430"/>
      <c r="K2571" s="427"/>
      <c r="L2571" s="430"/>
      <c r="M2571" s="483">
        <v>9.5</v>
      </c>
      <c r="N2571" s="431"/>
      <c r="EZ2571" s="337"/>
      <c r="FA2571" s="339"/>
      <c r="FB2571" s="432" t="s">
        <v>675</v>
      </c>
      <c r="FC2571" s="432" t="s">
        <v>4</v>
      </c>
      <c r="FD2571" s="432" t="s">
        <v>4</v>
      </c>
      <c r="FJ2571" s="432"/>
      <c r="FK2571" s="432"/>
    </row>
    <row r="2572" spans="1:167" s="327" customFormat="1" ht="15" x14ac:dyDescent="0.25">
      <c r="A2572" s="461"/>
      <c r="B2572" s="462"/>
      <c r="C2572" s="425" t="s">
        <v>84</v>
      </c>
      <c r="D2572" s="425"/>
      <c r="E2572" s="425"/>
      <c r="F2572" s="426"/>
      <c r="G2572" s="427"/>
      <c r="H2572" s="427"/>
      <c r="I2572" s="427"/>
      <c r="J2572" s="430"/>
      <c r="K2572" s="427"/>
      <c r="L2572" s="467">
        <v>0</v>
      </c>
      <c r="M2572" s="457"/>
      <c r="N2572" s="474">
        <v>0</v>
      </c>
      <c r="EZ2572" s="337"/>
      <c r="FA2572" s="339"/>
      <c r="FB2572" s="432"/>
      <c r="FC2572" s="432"/>
      <c r="FD2572" s="432"/>
      <c r="FJ2572" s="432" t="s">
        <v>84</v>
      </c>
      <c r="FK2572" s="432"/>
    </row>
    <row r="2573" spans="1:167" s="327" customFormat="1" ht="15" x14ac:dyDescent="0.25">
      <c r="A2573" s="423" t="s">
        <v>860</v>
      </c>
      <c r="B2573" s="424"/>
      <c r="C2573" s="425" t="s">
        <v>678</v>
      </c>
      <c r="D2573" s="425"/>
      <c r="E2573" s="425"/>
      <c r="F2573" s="426" t="s">
        <v>104</v>
      </c>
      <c r="G2573" s="427">
        <v>1156</v>
      </c>
      <c r="H2573" s="428">
        <v>1</v>
      </c>
      <c r="I2573" s="428">
        <v>1156</v>
      </c>
      <c r="J2573" s="430"/>
      <c r="K2573" s="427"/>
      <c r="L2573" s="430"/>
      <c r="M2573" s="483">
        <v>9.5</v>
      </c>
      <c r="N2573" s="431"/>
      <c r="EZ2573" s="337"/>
      <c r="FA2573" s="339"/>
      <c r="FB2573" s="432" t="s">
        <v>678</v>
      </c>
      <c r="FC2573" s="432" t="s">
        <v>4</v>
      </c>
      <c r="FD2573" s="432" t="s">
        <v>4</v>
      </c>
      <c r="FJ2573" s="432"/>
      <c r="FK2573" s="432"/>
    </row>
    <row r="2574" spans="1:167" s="327" customFormat="1" ht="15" x14ac:dyDescent="0.25">
      <c r="A2574" s="461"/>
      <c r="B2574" s="462"/>
      <c r="C2574" s="425" t="s">
        <v>84</v>
      </c>
      <c r="D2574" s="425"/>
      <c r="E2574" s="425"/>
      <c r="F2574" s="426"/>
      <c r="G2574" s="427"/>
      <c r="H2574" s="427"/>
      <c r="I2574" s="427"/>
      <c r="J2574" s="430"/>
      <c r="K2574" s="427"/>
      <c r="L2574" s="467">
        <v>0</v>
      </c>
      <c r="M2574" s="457"/>
      <c r="N2574" s="474">
        <v>0</v>
      </c>
      <c r="EZ2574" s="337"/>
      <c r="FA2574" s="339"/>
      <c r="FB2574" s="432"/>
      <c r="FC2574" s="432"/>
      <c r="FD2574" s="432"/>
      <c r="FJ2574" s="432" t="s">
        <v>84</v>
      </c>
      <c r="FK2574" s="432"/>
    </row>
    <row r="2575" spans="1:167" s="327" customFormat="1" ht="15" x14ac:dyDescent="0.25">
      <c r="A2575" s="423" t="s">
        <v>861</v>
      </c>
      <c r="B2575" s="424"/>
      <c r="C2575" s="425" t="s">
        <v>680</v>
      </c>
      <c r="D2575" s="425"/>
      <c r="E2575" s="425"/>
      <c r="F2575" s="426" t="s">
        <v>104</v>
      </c>
      <c r="G2575" s="427">
        <v>764</v>
      </c>
      <c r="H2575" s="428">
        <v>1</v>
      </c>
      <c r="I2575" s="428">
        <v>764</v>
      </c>
      <c r="J2575" s="430"/>
      <c r="K2575" s="427"/>
      <c r="L2575" s="430"/>
      <c r="M2575" s="483">
        <v>9.5</v>
      </c>
      <c r="N2575" s="431"/>
      <c r="EZ2575" s="337"/>
      <c r="FA2575" s="339"/>
      <c r="FB2575" s="432" t="s">
        <v>680</v>
      </c>
      <c r="FC2575" s="432" t="s">
        <v>4</v>
      </c>
      <c r="FD2575" s="432" t="s">
        <v>4</v>
      </c>
      <c r="FJ2575" s="432"/>
      <c r="FK2575" s="432"/>
    </row>
    <row r="2576" spans="1:167" s="327" customFormat="1" ht="15" x14ac:dyDescent="0.25">
      <c r="A2576" s="461"/>
      <c r="B2576" s="462"/>
      <c r="C2576" s="425" t="s">
        <v>84</v>
      </c>
      <c r="D2576" s="425"/>
      <c r="E2576" s="425"/>
      <c r="F2576" s="426"/>
      <c r="G2576" s="427"/>
      <c r="H2576" s="427"/>
      <c r="I2576" s="427"/>
      <c r="J2576" s="430"/>
      <c r="K2576" s="427"/>
      <c r="L2576" s="467">
        <v>0</v>
      </c>
      <c r="M2576" s="457"/>
      <c r="N2576" s="474">
        <v>0</v>
      </c>
      <c r="EZ2576" s="337"/>
      <c r="FA2576" s="339"/>
      <c r="FB2576" s="432"/>
      <c r="FC2576" s="432"/>
      <c r="FD2576" s="432"/>
      <c r="FJ2576" s="432" t="s">
        <v>84</v>
      </c>
      <c r="FK2576" s="432"/>
    </row>
    <row r="2577" spans="1:167" s="327" customFormat="1" ht="15" x14ac:dyDescent="0.25">
      <c r="A2577" s="423" t="s">
        <v>862</v>
      </c>
      <c r="B2577" s="424"/>
      <c r="C2577" s="425" t="s">
        <v>863</v>
      </c>
      <c r="D2577" s="425"/>
      <c r="E2577" s="425"/>
      <c r="F2577" s="426" t="s">
        <v>104</v>
      </c>
      <c r="G2577" s="427">
        <v>624</v>
      </c>
      <c r="H2577" s="428">
        <v>1</v>
      </c>
      <c r="I2577" s="428">
        <v>624</v>
      </c>
      <c r="J2577" s="430"/>
      <c r="K2577" s="427"/>
      <c r="L2577" s="430"/>
      <c r="M2577" s="483">
        <v>9.5</v>
      </c>
      <c r="N2577" s="431"/>
      <c r="EZ2577" s="337"/>
      <c r="FA2577" s="339"/>
      <c r="FB2577" s="432" t="s">
        <v>863</v>
      </c>
      <c r="FC2577" s="432" t="s">
        <v>4</v>
      </c>
      <c r="FD2577" s="432" t="s">
        <v>4</v>
      </c>
      <c r="FJ2577" s="432"/>
      <c r="FK2577" s="432"/>
    </row>
    <row r="2578" spans="1:167" s="327" customFormat="1" ht="15" x14ac:dyDescent="0.25">
      <c r="A2578" s="461"/>
      <c r="B2578" s="462"/>
      <c r="C2578" s="425" t="s">
        <v>84</v>
      </c>
      <c r="D2578" s="425"/>
      <c r="E2578" s="425"/>
      <c r="F2578" s="426"/>
      <c r="G2578" s="427"/>
      <c r="H2578" s="427"/>
      <c r="I2578" s="427"/>
      <c r="J2578" s="430"/>
      <c r="K2578" s="427"/>
      <c r="L2578" s="467">
        <v>0</v>
      </c>
      <c r="M2578" s="457"/>
      <c r="N2578" s="474">
        <v>0</v>
      </c>
      <c r="EZ2578" s="337"/>
      <c r="FA2578" s="339"/>
      <c r="FB2578" s="432"/>
      <c r="FC2578" s="432"/>
      <c r="FD2578" s="432"/>
      <c r="FJ2578" s="432" t="s">
        <v>84</v>
      </c>
      <c r="FK2578" s="432"/>
    </row>
    <row r="2579" spans="1:167" s="327" customFormat="1" ht="15" x14ac:dyDescent="0.25">
      <c r="A2579" s="423" t="s">
        <v>864</v>
      </c>
      <c r="B2579" s="424"/>
      <c r="C2579" s="425" t="s">
        <v>865</v>
      </c>
      <c r="D2579" s="425"/>
      <c r="E2579" s="425"/>
      <c r="F2579" s="426" t="s">
        <v>104</v>
      </c>
      <c r="G2579" s="427">
        <v>96</v>
      </c>
      <c r="H2579" s="428">
        <v>1</v>
      </c>
      <c r="I2579" s="428">
        <v>96</v>
      </c>
      <c r="J2579" s="430"/>
      <c r="K2579" s="427"/>
      <c r="L2579" s="430"/>
      <c r="M2579" s="483">
        <v>9.5</v>
      </c>
      <c r="N2579" s="431"/>
      <c r="EZ2579" s="337"/>
      <c r="FA2579" s="339"/>
      <c r="FB2579" s="432" t="s">
        <v>865</v>
      </c>
      <c r="FC2579" s="432" t="s">
        <v>4</v>
      </c>
      <c r="FD2579" s="432" t="s">
        <v>4</v>
      </c>
      <c r="FJ2579" s="432"/>
      <c r="FK2579" s="432"/>
    </row>
    <row r="2580" spans="1:167" s="327" customFormat="1" ht="15" x14ac:dyDescent="0.25">
      <c r="A2580" s="461"/>
      <c r="B2580" s="462"/>
      <c r="C2580" s="425" t="s">
        <v>84</v>
      </c>
      <c r="D2580" s="425"/>
      <c r="E2580" s="425"/>
      <c r="F2580" s="426"/>
      <c r="G2580" s="427"/>
      <c r="H2580" s="427"/>
      <c r="I2580" s="427"/>
      <c r="J2580" s="430"/>
      <c r="K2580" s="427"/>
      <c r="L2580" s="467">
        <v>0</v>
      </c>
      <c r="M2580" s="457"/>
      <c r="N2580" s="474">
        <v>0</v>
      </c>
      <c r="EZ2580" s="337"/>
      <c r="FA2580" s="339"/>
      <c r="FB2580" s="432"/>
      <c r="FC2580" s="432"/>
      <c r="FD2580" s="432"/>
      <c r="FJ2580" s="432" t="s">
        <v>84</v>
      </c>
      <c r="FK2580" s="432"/>
    </row>
    <row r="2581" spans="1:167" s="327" customFormat="1" ht="15" x14ac:dyDescent="0.25">
      <c r="A2581" s="423" t="s">
        <v>866</v>
      </c>
      <c r="B2581" s="424"/>
      <c r="C2581" s="425" t="s">
        <v>686</v>
      </c>
      <c r="D2581" s="425"/>
      <c r="E2581" s="425"/>
      <c r="F2581" s="426" t="s">
        <v>104</v>
      </c>
      <c r="G2581" s="427">
        <v>1248</v>
      </c>
      <c r="H2581" s="428">
        <v>1</v>
      </c>
      <c r="I2581" s="428">
        <v>1248</v>
      </c>
      <c r="J2581" s="430"/>
      <c r="K2581" s="427"/>
      <c r="L2581" s="430"/>
      <c r="M2581" s="483">
        <v>9.5</v>
      </c>
      <c r="N2581" s="431"/>
      <c r="EZ2581" s="337"/>
      <c r="FA2581" s="339"/>
      <c r="FB2581" s="432" t="s">
        <v>686</v>
      </c>
      <c r="FC2581" s="432" t="s">
        <v>4</v>
      </c>
      <c r="FD2581" s="432" t="s">
        <v>4</v>
      </c>
      <c r="FJ2581" s="432"/>
      <c r="FK2581" s="432"/>
    </row>
    <row r="2582" spans="1:167" s="327" customFormat="1" ht="15" x14ac:dyDescent="0.25">
      <c r="A2582" s="461"/>
      <c r="B2582" s="462"/>
      <c r="C2582" s="425" t="s">
        <v>84</v>
      </c>
      <c r="D2582" s="425"/>
      <c r="E2582" s="425"/>
      <c r="F2582" s="426"/>
      <c r="G2582" s="427"/>
      <c r="H2582" s="427"/>
      <c r="I2582" s="427"/>
      <c r="J2582" s="430"/>
      <c r="K2582" s="427"/>
      <c r="L2582" s="467">
        <v>0</v>
      </c>
      <c r="M2582" s="457"/>
      <c r="N2582" s="474">
        <v>0</v>
      </c>
      <c r="EZ2582" s="337"/>
      <c r="FA2582" s="339"/>
      <c r="FB2582" s="432"/>
      <c r="FC2582" s="432"/>
      <c r="FD2582" s="432"/>
      <c r="FJ2582" s="432" t="s">
        <v>84</v>
      </c>
      <c r="FK2582" s="432"/>
    </row>
    <row r="2583" spans="1:167" s="327" customFormat="1" ht="15" x14ac:dyDescent="0.25">
      <c r="A2583" s="423" t="s">
        <v>867</v>
      </c>
      <c r="B2583" s="424"/>
      <c r="C2583" s="425" t="s">
        <v>688</v>
      </c>
      <c r="D2583" s="425"/>
      <c r="E2583" s="425"/>
      <c r="F2583" s="426" t="s">
        <v>104</v>
      </c>
      <c r="G2583" s="427">
        <v>2496</v>
      </c>
      <c r="H2583" s="428">
        <v>1</v>
      </c>
      <c r="I2583" s="428">
        <v>2496</v>
      </c>
      <c r="J2583" s="430"/>
      <c r="K2583" s="427"/>
      <c r="L2583" s="430"/>
      <c r="M2583" s="483">
        <v>9.5</v>
      </c>
      <c r="N2583" s="431"/>
      <c r="EZ2583" s="337"/>
      <c r="FA2583" s="339"/>
      <c r="FB2583" s="432" t="s">
        <v>688</v>
      </c>
      <c r="FC2583" s="432" t="s">
        <v>4</v>
      </c>
      <c r="FD2583" s="432" t="s">
        <v>4</v>
      </c>
      <c r="FJ2583" s="432"/>
      <c r="FK2583" s="432"/>
    </row>
    <row r="2584" spans="1:167" s="327" customFormat="1" ht="15" x14ac:dyDescent="0.25">
      <c r="A2584" s="461"/>
      <c r="B2584" s="462"/>
      <c r="C2584" s="425" t="s">
        <v>84</v>
      </c>
      <c r="D2584" s="425"/>
      <c r="E2584" s="425"/>
      <c r="F2584" s="426"/>
      <c r="G2584" s="427"/>
      <c r="H2584" s="427"/>
      <c r="I2584" s="427"/>
      <c r="J2584" s="430"/>
      <c r="K2584" s="427"/>
      <c r="L2584" s="467">
        <v>0</v>
      </c>
      <c r="M2584" s="457"/>
      <c r="N2584" s="474">
        <v>0</v>
      </c>
      <c r="EZ2584" s="337"/>
      <c r="FA2584" s="339"/>
      <c r="FB2584" s="432"/>
      <c r="FC2584" s="432"/>
      <c r="FD2584" s="432"/>
      <c r="FJ2584" s="432" t="s">
        <v>84</v>
      </c>
      <c r="FK2584" s="432"/>
    </row>
    <row r="2585" spans="1:167" s="327" customFormat="1" ht="15" x14ac:dyDescent="0.25">
      <c r="A2585" s="423" t="s">
        <v>868</v>
      </c>
      <c r="B2585" s="424"/>
      <c r="C2585" s="425" t="s">
        <v>690</v>
      </c>
      <c r="D2585" s="425"/>
      <c r="E2585" s="425"/>
      <c r="F2585" s="426" t="s">
        <v>104</v>
      </c>
      <c r="G2585" s="427">
        <v>32</v>
      </c>
      <c r="H2585" s="428">
        <v>1</v>
      </c>
      <c r="I2585" s="428">
        <v>32</v>
      </c>
      <c r="J2585" s="430"/>
      <c r="K2585" s="427"/>
      <c r="L2585" s="430"/>
      <c r="M2585" s="483">
        <v>9.5</v>
      </c>
      <c r="N2585" s="431"/>
      <c r="EZ2585" s="337"/>
      <c r="FA2585" s="339"/>
      <c r="FB2585" s="432" t="s">
        <v>690</v>
      </c>
      <c r="FC2585" s="432" t="s">
        <v>4</v>
      </c>
      <c r="FD2585" s="432" t="s">
        <v>4</v>
      </c>
      <c r="FJ2585" s="432"/>
      <c r="FK2585" s="432"/>
    </row>
    <row r="2586" spans="1:167" s="327" customFormat="1" ht="15" x14ac:dyDescent="0.25">
      <c r="A2586" s="461"/>
      <c r="B2586" s="462"/>
      <c r="C2586" s="425" t="s">
        <v>84</v>
      </c>
      <c r="D2586" s="425"/>
      <c r="E2586" s="425"/>
      <c r="F2586" s="426"/>
      <c r="G2586" s="427"/>
      <c r="H2586" s="427"/>
      <c r="I2586" s="427"/>
      <c r="J2586" s="430"/>
      <c r="K2586" s="427"/>
      <c r="L2586" s="467">
        <v>0</v>
      </c>
      <c r="M2586" s="457"/>
      <c r="N2586" s="474">
        <v>0</v>
      </c>
      <c r="EZ2586" s="337"/>
      <c r="FA2586" s="339"/>
      <c r="FB2586" s="432"/>
      <c r="FC2586" s="432"/>
      <c r="FD2586" s="432"/>
      <c r="FJ2586" s="432" t="s">
        <v>84</v>
      </c>
      <c r="FK2586" s="432"/>
    </row>
    <row r="2587" spans="1:167" s="327" customFormat="1" ht="15" x14ac:dyDescent="0.25">
      <c r="A2587" s="423" t="s">
        <v>869</v>
      </c>
      <c r="B2587" s="424"/>
      <c r="C2587" s="425" t="s">
        <v>692</v>
      </c>
      <c r="D2587" s="425"/>
      <c r="E2587" s="425"/>
      <c r="F2587" s="426" t="s">
        <v>104</v>
      </c>
      <c r="G2587" s="427">
        <v>8</v>
      </c>
      <c r="H2587" s="428">
        <v>1</v>
      </c>
      <c r="I2587" s="428">
        <v>8</v>
      </c>
      <c r="J2587" s="430"/>
      <c r="K2587" s="427"/>
      <c r="L2587" s="430"/>
      <c r="M2587" s="483">
        <v>9.5</v>
      </c>
      <c r="N2587" s="431"/>
      <c r="EZ2587" s="337"/>
      <c r="FA2587" s="339"/>
      <c r="FB2587" s="432" t="s">
        <v>692</v>
      </c>
      <c r="FC2587" s="432" t="s">
        <v>4</v>
      </c>
      <c r="FD2587" s="432" t="s">
        <v>4</v>
      </c>
      <c r="FJ2587" s="432"/>
      <c r="FK2587" s="432"/>
    </row>
    <row r="2588" spans="1:167" s="327" customFormat="1" ht="15" x14ac:dyDescent="0.25">
      <c r="A2588" s="461"/>
      <c r="B2588" s="462"/>
      <c r="C2588" s="425" t="s">
        <v>84</v>
      </c>
      <c r="D2588" s="425"/>
      <c r="E2588" s="425"/>
      <c r="F2588" s="426"/>
      <c r="G2588" s="427"/>
      <c r="H2588" s="427"/>
      <c r="I2588" s="427"/>
      <c r="J2588" s="430"/>
      <c r="K2588" s="427"/>
      <c r="L2588" s="467">
        <v>0</v>
      </c>
      <c r="M2588" s="457"/>
      <c r="N2588" s="474">
        <v>0</v>
      </c>
      <c r="EZ2588" s="337"/>
      <c r="FA2588" s="339"/>
      <c r="FB2588" s="432"/>
      <c r="FC2588" s="432"/>
      <c r="FD2588" s="432"/>
      <c r="FJ2588" s="432" t="s">
        <v>84</v>
      </c>
      <c r="FK2588" s="432"/>
    </row>
    <row r="2589" spans="1:167" s="327" customFormat="1" ht="15" x14ac:dyDescent="0.25">
      <c r="A2589" s="423" t="s">
        <v>870</v>
      </c>
      <c r="B2589" s="424"/>
      <c r="C2589" s="425" t="s">
        <v>694</v>
      </c>
      <c r="D2589" s="425"/>
      <c r="E2589" s="425"/>
      <c r="F2589" s="426" t="s">
        <v>695</v>
      </c>
      <c r="G2589" s="427">
        <v>6.1000000000000004E-3</v>
      </c>
      <c r="H2589" s="428">
        <v>1</v>
      </c>
      <c r="I2589" s="468">
        <v>6.1000000000000004E-3</v>
      </c>
      <c r="J2589" s="430"/>
      <c r="K2589" s="427"/>
      <c r="L2589" s="430"/>
      <c r="M2589" s="483">
        <v>9.5</v>
      </c>
      <c r="N2589" s="431"/>
      <c r="EZ2589" s="337"/>
      <c r="FA2589" s="339"/>
      <c r="FB2589" s="432" t="s">
        <v>694</v>
      </c>
      <c r="FC2589" s="432" t="s">
        <v>4</v>
      </c>
      <c r="FD2589" s="432" t="s">
        <v>4</v>
      </c>
      <c r="FJ2589" s="432"/>
      <c r="FK2589" s="432"/>
    </row>
    <row r="2590" spans="1:167" s="327" customFormat="1" ht="15" x14ac:dyDescent="0.25">
      <c r="A2590" s="461"/>
      <c r="B2590" s="462"/>
      <c r="C2590" s="425" t="s">
        <v>84</v>
      </c>
      <c r="D2590" s="425"/>
      <c r="E2590" s="425"/>
      <c r="F2590" s="426"/>
      <c r="G2590" s="427"/>
      <c r="H2590" s="427"/>
      <c r="I2590" s="427"/>
      <c r="J2590" s="430"/>
      <c r="K2590" s="427"/>
      <c r="L2590" s="467">
        <v>0</v>
      </c>
      <c r="M2590" s="457"/>
      <c r="N2590" s="474">
        <v>0</v>
      </c>
      <c r="EZ2590" s="337"/>
      <c r="FA2590" s="339"/>
      <c r="FB2590" s="432"/>
      <c r="FC2590" s="432"/>
      <c r="FD2590" s="432"/>
      <c r="FJ2590" s="432" t="s">
        <v>84</v>
      </c>
      <c r="FK2590" s="432"/>
    </row>
    <row r="2591" spans="1:167" s="327" customFormat="1" ht="56.25" x14ac:dyDescent="0.25">
      <c r="A2591" s="423" t="s">
        <v>871</v>
      </c>
      <c r="B2591" s="424" t="s">
        <v>697</v>
      </c>
      <c r="C2591" s="425" t="s">
        <v>698</v>
      </c>
      <c r="D2591" s="425"/>
      <c r="E2591" s="425"/>
      <c r="F2591" s="426" t="s">
        <v>699</v>
      </c>
      <c r="G2591" s="427">
        <v>1.52</v>
      </c>
      <c r="H2591" s="428">
        <v>1</v>
      </c>
      <c r="I2591" s="466">
        <v>1.52</v>
      </c>
      <c r="J2591" s="430"/>
      <c r="K2591" s="427"/>
      <c r="L2591" s="430"/>
      <c r="M2591" s="427"/>
      <c r="N2591" s="431"/>
      <c r="EZ2591" s="337"/>
      <c r="FA2591" s="339"/>
      <c r="FB2591" s="432" t="s">
        <v>698</v>
      </c>
      <c r="FC2591" s="432" t="s">
        <v>4</v>
      </c>
      <c r="FD2591" s="432" t="s">
        <v>4</v>
      </c>
      <c r="FJ2591" s="432"/>
      <c r="FK2591" s="432"/>
    </row>
    <row r="2592" spans="1:167" s="327" customFormat="1" ht="15" x14ac:dyDescent="0.25">
      <c r="A2592" s="433"/>
      <c r="B2592" s="434"/>
      <c r="C2592" s="435" t="s">
        <v>2220</v>
      </c>
      <c r="D2592" s="435"/>
      <c r="E2592" s="435"/>
      <c r="F2592" s="435"/>
      <c r="G2592" s="435"/>
      <c r="H2592" s="435"/>
      <c r="I2592" s="435"/>
      <c r="J2592" s="435"/>
      <c r="K2592" s="435"/>
      <c r="L2592" s="435"/>
      <c r="M2592" s="435"/>
      <c r="N2592" s="436"/>
      <c r="EZ2592" s="337"/>
      <c r="FA2592" s="339"/>
      <c r="FB2592" s="432"/>
      <c r="FC2592" s="432"/>
      <c r="FD2592" s="432"/>
      <c r="FE2592" s="437" t="s">
        <v>2220</v>
      </c>
      <c r="FJ2592" s="432"/>
      <c r="FK2592" s="432"/>
    </row>
    <row r="2593" spans="1:167" s="327" customFormat="1" ht="67.5" x14ac:dyDescent="0.25">
      <c r="A2593" s="438"/>
      <c r="B2593" s="439" t="s">
        <v>61</v>
      </c>
      <c r="C2593" s="440" t="s">
        <v>62</v>
      </c>
      <c r="D2593" s="440"/>
      <c r="E2593" s="440"/>
      <c r="F2593" s="440"/>
      <c r="G2593" s="440"/>
      <c r="H2593" s="440"/>
      <c r="I2593" s="440"/>
      <c r="J2593" s="440"/>
      <c r="K2593" s="440"/>
      <c r="L2593" s="440"/>
      <c r="M2593" s="440"/>
      <c r="N2593" s="441"/>
      <c r="EZ2593" s="337"/>
      <c r="FA2593" s="339"/>
      <c r="FB2593" s="432"/>
      <c r="FC2593" s="432"/>
      <c r="FD2593" s="432"/>
      <c r="FF2593" s="437" t="s">
        <v>62</v>
      </c>
      <c r="FJ2593" s="432"/>
      <c r="FK2593" s="432"/>
    </row>
    <row r="2594" spans="1:167" s="327" customFormat="1" ht="67.5" x14ac:dyDescent="0.25">
      <c r="A2594" s="438"/>
      <c r="B2594" s="439" t="s">
        <v>63</v>
      </c>
      <c r="C2594" s="440" t="s">
        <v>64</v>
      </c>
      <c r="D2594" s="440"/>
      <c r="E2594" s="440"/>
      <c r="F2594" s="440"/>
      <c r="G2594" s="440"/>
      <c r="H2594" s="440"/>
      <c r="I2594" s="440"/>
      <c r="J2594" s="440"/>
      <c r="K2594" s="440"/>
      <c r="L2594" s="440"/>
      <c r="M2594" s="440"/>
      <c r="N2594" s="441"/>
      <c r="EZ2594" s="337"/>
      <c r="FA2594" s="339"/>
      <c r="FB2594" s="432"/>
      <c r="FC2594" s="432"/>
      <c r="FD2594" s="432"/>
      <c r="FF2594" s="437" t="s">
        <v>64</v>
      </c>
      <c r="FJ2594" s="432"/>
      <c r="FK2594" s="432"/>
    </row>
    <row r="2595" spans="1:167" s="327" customFormat="1" ht="15" x14ac:dyDescent="0.25">
      <c r="A2595" s="442"/>
      <c r="B2595" s="439" t="s">
        <v>57</v>
      </c>
      <c r="C2595" s="435" t="s">
        <v>67</v>
      </c>
      <c r="D2595" s="435"/>
      <c r="E2595" s="435"/>
      <c r="F2595" s="443"/>
      <c r="G2595" s="444"/>
      <c r="H2595" s="444"/>
      <c r="I2595" s="444"/>
      <c r="J2595" s="445">
        <v>224.15</v>
      </c>
      <c r="K2595" s="446">
        <v>1.5</v>
      </c>
      <c r="L2595" s="445">
        <v>511.06</v>
      </c>
      <c r="M2595" s="448">
        <v>52.21</v>
      </c>
      <c r="N2595" s="449">
        <v>26682.44</v>
      </c>
      <c r="EZ2595" s="337"/>
      <c r="FA2595" s="339"/>
      <c r="FB2595" s="432"/>
      <c r="FC2595" s="432"/>
      <c r="FD2595" s="432"/>
      <c r="FG2595" s="437" t="s">
        <v>67</v>
      </c>
      <c r="FJ2595" s="432"/>
      <c r="FK2595" s="432"/>
    </row>
    <row r="2596" spans="1:167" s="327" customFormat="1" ht="15" x14ac:dyDescent="0.25">
      <c r="A2596" s="442"/>
      <c r="B2596" s="439" t="s">
        <v>68</v>
      </c>
      <c r="C2596" s="435" t="s">
        <v>69</v>
      </c>
      <c r="D2596" s="435"/>
      <c r="E2596" s="435"/>
      <c r="F2596" s="443"/>
      <c r="G2596" s="444"/>
      <c r="H2596" s="444"/>
      <c r="I2596" s="444"/>
      <c r="J2596" s="445">
        <v>721.52</v>
      </c>
      <c r="K2596" s="446">
        <v>1.5</v>
      </c>
      <c r="L2596" s="447">
        <v>1645.07</v>
      </c>
      <c r="M2596" s="448">
        <v>15.71</v>
      </c>
      <c r="N2596" s="449">
        <v>25844.05</v>
      </c>
      <c r="EZ2596" s="337"/>
      <c r="FA2596" s="339"/>
      <c r="FB2596" s="432"/>
      <c r="FC2596" s="432"/>
      <c r="FD2596" s="432"/>
      <c r="FG2596" s="437" t="s">
        <v>69</v>
      </c>
      <c r="FJ2596" s="432"/>
      <c r="FK2596" s="432"/>
    </row>
    <row r="2597" spans="1:167" s="327" customFormat="1" ht="15" x14ac:dyDescent="0.25">
      <c r="A2597" s="442"/>
      <c r="B2597" s="439" t="s">
        <v>70</v>
      </c>
      <c r="C2597" s="435" t="s">
        <v>71</v>
      </c>
      <c r="D2597" s="435"/>
      <c r="E2597" s="435"/>
      <c r="F2597" s="443"/>
      <c r="G2597" s="444"/>
      <c r="H2597" s="444"/>
      <c r="I2597" s="444"/>
      <c r="J2597" s="445">
        <v>276.08</v>
      </c>
      <c r="K2597" s="446">
        <v>1.5</v>
      </c>
      <c r="L2597" s="445">
        <v>629.46</v>
      </c>
      <c r="M2597" s="448">
        <v>52.21</v>
      </c>
      <c r="N2597" s="449">
        <v>32864.11</v>
      </c>
      <c r="EZ2597" s="337"/>
      <c r="FA2597" s="339"/>
      <c r="FB2597" s="432"/>
      <c r="FC2597" s="432"/>
      <c r="FD2597" s="432"/>
      <c r="FG2597" s="437" t="s">
        <v>71</v>
      </c>
      <c r="FJ2597" s="432"/>
      <c r="FK2597" s="432"/>
    </row>
    <row r="2598" spans="1:167" s="327" customFormat="1" ht="15" x14ac:dyDescent="0.25">
      <c r="A2598" s="442"/>
      <c r="B2598" s="439" t="s">
        <v>72</v>
      </c>
      <c r="C2598" s="435" t="s">
        <v>73</v>
      </c>
      <c r="D2598" s="435"/>
      <c r="E2598" s="435"/>
      <c r="F2598" s="443"/>
      <c r="G2598" s="444"/>
      <c r="H2598" s="444"/>
      <c r="I2598" s="444"/>
      <c r="J2598" s="445">
        <v>1.45</v>
      </c>
      <c r="K2598" s="444"/>
      <c r="L2598" s="445">
        <v>2.2000000000000002</v>
      </c>
      <c r="M2598" s="446">
        <v>9.5</v>
      </c>
      <c r="N2598" s="472">
        <v>20.9</v>
      </c>
      <c r="EZ2598" s="337"/>
      <c r="FA2598" s="339"/>
      <c r="FB2598" s="432"/>
      <c r="FC2598" s="432"/>
      <c r="FD2598" s="432"/>
      <c r="FG2598" s="437" t="s">
        <v>73</v>
      </c>
      <c r="FJ2598" s="432"/>
      <c r="FK2598" s="432"/>
    </row>
    <row r="2599" spans="1:167" s="327" customFormat="1" ht="15" x14ac:dyDescent="0.25">
      <c r="A2599" s="452"/>
      <c r="B2599" s="439"/>
      <c r="C2599" s="435" t="s">
        <v>74</v>
      </c>
      <c r="D2599" s="435"/>
      <c r="E2599" s="435"/>
      <c r="F2599" s="443" t="s">
        <v>75</v>
      </c>
      <c r="G2599" s="446">
        <v>23.3</v>
      </c>
      <c r="H2599" s="446">
        <v>1.5</v>
      </c>
      <c r="I2599" s="470">
        <v>53.124000000000002</v>
      </c>
      <c r="J2599" s="370"/>
      <c r="K2599" s="444"/>
      <c r="L2599" s="370"/>
      <c r="M2599" s="444"/>
      <c r="N2599" s="451"/>
      <c r="EZ2599" s="337"/>
      <c r="FA2599" s="339"/>
      <c r="FB2599" s="432"/>
      <c r="FC2599" s="432"/>
      <c r="FD2599" s="432"/>
      <c r="FH2599" s="437" t="s">
        <v>74</v>
      </c>
      <c r="FJ2599" s="432"/>
      <c r="FK2599" s="432"/>
    </row>
    <row r="2600" spans="1:167" s="327" customFormat="1" ht="15" x14ac:dyDescent="0.25">
      <c r="A2600" s="452"/>
      <c r="B2600" s="439"/>
      <c r="C2600" s="435" t="s">
        <v>76</v>
      </c>
      <c r="D2600" s="435"/>
      <c r="E2600" s="435"/>
      <c r="F2600" s="443" t="s">
        <v>75</v>
      </c>
      <c r="G2600" s="446">
        <v>23.8</v>
      </c>
      <c r="H2600" s="446">
        <v>1.5</v>
      </c>
      <c r="I2600" s="470">
        <v>54.264000000000003</v>
      </c>
      <c r="J2600" s="370"/>
      <c r="K2600" s="444"/>
      <c r="L2600" s="370"/>
      <c r="M2600" s="444"/>
      <c r="N2600" s="451"/>
      <c r="EZ2600" s="337"/>
      <c r="FA2600" s="339"/>
      <c r="FB2600" s="432"/>
      <c r="FC2600" s="432"/>
      <c r="FD2600" s="432"/>
      <c r="FH2600" s="437" t="s">
        <v>76</v>
      </c>
      <c r="FJ2600" s="432"/>
      <c r="FK2600" s="432"/>
    </row>
    <row r="2601" spans="1:167" s="327" customFormat="1" ht="15" x14ac:dyDescent="0.25">
      <c r="A2601" s="433"/>
      <c r="B2601" s="439"/>
      <c r="C2601" s="455" t="s">
        <v>77</v>
      </c>
      <c r="D2601" s="455"/>
      <c r="E2601" s="455"/>
      <c r="F2601" s="456"/>
      <c r="G2601" s="457"/>
      <c r="H2601" s="457"/>
      <c r="I2601" s="457"/>
      <c r="J2601" s="458">
        <v>947.12</v>
      </c>
      <c r="K2601" s="457"/>
      <c r="L2601" s="459">
        <v>2158.33</v>
      </c>
      <c r="M2601" s="457"/>
      <c r="N2601" s="460">
        <v>52547.39</v>
      </c>
      <c r="EZ2601" s="337"/>
      <c r="FA2601" s="339"/>
      <c r="FB2601" s="432"/>
      <c r="FC2601" s="432"/>
      <c r="FD2601" s="432"/>
      <c r="FI2601" s="437" t="s">
        <v>77</v>
      </c>
      <c r="FJ2601" s="432"/>
      <c r="FK2601" s="432"/>
    </row>
    <row r="2602" spans="1:167" s="327" customFormat="1" ht="15" x14ac:dyDescent="0.25">
      <c r="A2602" s="452"/>
      <c r="B2602" s="439"/>
      <c r="C2602" s="435" t="s">
        <v>78</v>
      </c>
      <c r="D2602" s="435"/>
      <c r="E2602" s="435"/>
      <c r="F2602" s="443"/>
      <c r="G2602" s="444"/>
      <c r="H2602" s="444"/>
      <c r="I2602" s="444"/>
      <c r="J2602" s="370"/>
      <c r="K2602" s="444"/>
      <c r="L2602" s="447">
        <v>1140.52</v>
      </c>
      <c r="M2602" s="444"/>
      <c r="N2602" s="449">
        <v>59546.55</v>
      </c>
      <c r="EZ2602" s="337"/>
      <c r="FA2602" s="339"/>
      <c r="FB2602" s="432"/>
      <c r="FC2602" s="432"/>
      <c r="FD2602" s="432"/>
      <c r="FH2602" s="437" t="s">
        <v>78</v>
      </c>
      <c r="FJ2602" s="432"/>
      <c r="FK2602" s="432"/>
    </row>
    <row r="2603" spans="1:167" s="327" customFormat="1" ht="45" x14ac:dyDescent="0.25">
      <c r="A2603" s="452"/>
      <c r="B2603" s="439" t="s">
        <v>700</v>
      </c>
      <c r="C2603" s="435" t="s">
        <v>701</v>
      </c>
      <c r="D2603" s="435"/>
      <c r="E2603" s="435"/>
      <c r="F2603" s="443" t="s">
        <v>81</v>
      </c>
      <c r="G2603" s="450">
        <v>103</v>
      </c>
      <c r="H2603" s="444"/>
      <c r="I2603" s="450">
        <v>103</v>
      </c>
      <c r="J2603" s="370"/>
      <c r="K2603" s="444"/>
      <c r="L2603" s="447">
        <v>1174.74</v>
      </c>
      <c r="M2603" s="444"/>
      <c r="N2603" s="449">
        <v>61332.95</v>
      </c>
      <c r="EZ2603" s="337"/>
      <c r="FA2603" s="339"/>
      <c r="FB2603" s="432"/>
      <c r="FC2603" s="432"/>
      <c r="FD2603" s="432"/>
      <c r="FH2603" s="437" t="s">
        <v>701</v>
      </c>
      <c r="FJ2603" s="432"/>
      <c r="FK2603" s="432"/>
    </row>
    <row r="2604" spans="1:167" s="327" customFormat="1" ht="45" x14ac:dyDescent="0.25">
      <c r="A2604" s="452"/>
      <c r="B2604" s="439" t="s">
        <v>702</v>
      </c>
      <c r="C2604" s="435" t="s">
        <v>703</v>
      </c>
      <c r="D2604" s="435"/>
      <c r="E2604" s="435"/>
      <c r="F2604" s="443" t="s">
        <v>81</v>
      </c>
      <c r="G2604" s="450">
        <v>59</v>
      </c>
      <c r="H2604" s="444"/>
      <c r="I2604" s="450">
        <v>59</v>
      </c>
      <c r="J2604" s="370"/>
      <c r="K2604" s="444"/>
      <c r="L2604" s="445">
        <v>672.91</v>
      </c>
      <c r="M2604" s="444"/>
      <c r="N2604" s="449">
        <v>35132.46</v>
      </c>
      <c r="EZ2604" s="337"/>
      <c r="FA2604" s="339"/>
      <c r="FB2604" s="432"/>
      <c r="FC2604" s="432"/>
      <c r="FD2604" s="432"/>
      <c r="FH2604" s="437" t="s">
        <v>703</v>
      </c>
      <c r="FJ2604" s="432"/>
      <c r="FK2604" s="432"/>
    </row>
    <row r="2605" spans="1:167" s="327" customFormat="1" ht="15" x14ac:dyDescent="0.25">
      <c r="A2605" s="461"/>
      <c r="B2605" s="462"/>
      <c r="C2605" s="425" t="s">
        <v>84</v>
      </c>
      <c r="D2605" s="425"/>
      <c r="E2605" s="425"/>
      <c r="F2605" s="426"/>
      <c r="G2605" s="427"/>
      <c r="H2605" s="427"/>
      <c r="I2605" s="427"/>
      <c r="J2605" s="430"/>
      <c r="K2605" s="427"/>
      <c r="L2605" s="463">
        <v>4005.98</v>
      </c>
      <c r="M2605" s="457"/>
      <c r="N2605" s="464">
        <v>149012.79999999999</v>
      </c>
      <c r="EZ2605" s="337"/>
      <c r="FA2605" s="339"/>
      <c r="FB2605" s="432"/>
      <c r="FC2605" s="432"/>
      <c r="FD2605" s="432"/>
      <c r="FJ2605" s="432" t="s">
        <v>84</v>
      </c>
      <c r="FK2605" s="432"/>
    </row>
    <row r="2606" spans="1:167" s="327" customFormat="1" ht="22.5" x14ac:dyDescent="0.25">
      <c r="A2606" s="423" t="s">
        <v>872</v>
      </c>
      <c r="B2606" s="424" t="s">
        <v>705</v>
      </c>
      <c r="C2606" s="425" t="s">
        <v>706</v>
      </c>
      <c r="D2606" s="425"/>
      <c r="E2606" s="425"/>
      <c r="F2606" s="426" t="s">
        <v>104</v>
      </c>
      <c r="G2606" s="427">
        <v>4</v>
      </c>
      <c r="H2606" s="428">
        <v>1</v>
      </c>
      <c r="I2606" s="428">
        <v>4</v>
      </c>
      <c r="J2606" s="467">
        <v>452.4</v>
      </c>
      <c r="K2606" s="427"/>
      <c r="L2606" s="463">
        <v>1809.6</v>
      </c>
      <c r="M2606" s="483">
        <v>9.5</v>
      </c>
      <c r="N2606" s="464">
        <v>17191.2</v>
      </c>
      <c r="EZ2606" s="337"/>
      <c r="FA2606" s="339"/>
      <c r="FB2606" s="432" t="s">
        <v>706</v>
      </c>
      <c r="FC2606" s="432" t="s">
        <v>4</v>
      </c>
      <c r="FD2606" s="432" t="s">
        <v>4</v>
      </c>
      <c r="FJ2606" s="432"/>
      <c r="FK2606" s="432"/>
    </row>
    <row r="2607" spans="1:167" s="327" customFormat="1" ht="15" x14ac:dyDescent="0.25">
      <c r="A2607" s="433"/>
      <c r="B2607" s="434"/>
      <c r="C2607" s="435" t="s">
        <v>2221</v>
      </c>
      <c r="D2607" s="435"/>
      <c r="E2607" s="435"/>
      <c r="F2607" s="435"/>
      <c r="G2607" s="435"/>
      <c r="H2607" s="435"/>
      <c r="I2607" s="435"/>
      <c r="J2607" s="435"/>
      <c r="K2607" s="435"/>
      <c r="L2607" s="435"/>
      <c r="M2607" s="435"/>
      <c r="N2607" s="436"/>
      <c r="EZ2607" s="337"/>
      <c r="FA2607" s="339"/>
      <c r="FB2607" s="432"/>
      <c r="FC2607" s="432"/>
      <c r="FD2607" s="432"/>
      <c r="FE2607" s="437" t="s">
        <v>2221</v>
      </c>
      <c r="FJ2607" s="432"/>
      <c r="FK2607" s="432"/>
    </row>
    <row r="2608" spans="1:167" s="327" customFormat="1" ht="15" x14ac:dyDescent="0.25">
      <c r="A2608" s="461"/>
      <c r="B2608" s="462"/>
      <c r="C2608" s="425" t="s">
        <v>84</v>
      </c>
      <c r="D2608" s="425"/>
      <c r="E2608" s="425"/>
      <c r="F2608" s="426"/>
      <c r="G2608" s="427"/>
      <c r="H2608" s="427"/>
      <c r="I2608" s="427"/>
      <c r="J2608" s="430"/>
      <c r="K2608" s="427"/>
      <c r="L2608" s="463">
        <v>1809.6</v>
      </c>
      <c r="M2608" s="457"/>
      <c r="N2608" s="464">
        <v>17191.2</v>
      </c>
      <c r="EZ2608" s="337"/>
      <c r="FA2608" s="339"/>
      <c r="FB2608" s="432"/>
      <c r="FC2608" s="432"/>
      <c r="FD2608" s="432"/>
      <c r="FJ2608" s="432" t="s">
        <v>84</v>
      </c>
      <c r="FK2608" s="432"/>
    </row>
    <row r="2609" spans="1:167" s="327" customFormat="1" ht="56.25" x14ac:dyDescent="0.25">
      <c r="A2609" s="423" t="s">
        <v>873</v>
      </c>
      <c r="B2609" s="424" t="s">
        <v>203</v>
      </c>
      <c r="C2609" s="425" t="s">
        <v>874</v>
      </c>
      <c r="D2609" s="425"/>
      <c r="E2609" s="425"/>
      <c r="F2609" s="426" t="s">
        <v>60</v>
      </c>
      <c r="G2609" s="427">
        <v>34.6</v>
      </c>
      <c r="H2609" s="428">
        <v>1</v>
      </c>
      <c r="I2609" s="483">
        <v>34.6</v>
      </c>
      <c r="J2609" s="430"/>
      <c r="K2609" s="427"/>
      <c r="L2609" s="430"/>
      <c r="M2609" s="427"/>
      <c r="N2609" s="431"/>
      <c r="EZ2609" s="337"/>
      <c r="FA2609" s="339"/>
      <c r="FB2609" s="432" t="s">
        <v>874</v>
      </c>
      <c r="FC2609" s="432" t="s">
        <v>4</v>
      </c>
      <c r="FD2609" s="432" t="s">
        <v>4</v>
      </c>
      <c r="FJ2609" s="432"/>
      <c r="FK2609" s="432"/>
    </row>
    <row r="2610" spans="1:167" s="327" customFormat="1" ht="67.5" x14ac:dyDescent="0.25">
      <c r="A2610" s="438"/>
      <c r="B2610" s="439" t="s">
        <v>61</v>
      </c>
      <c r="C2610" s="440" t="s">
        <v>62</v>
      </c>
      <c r="D2610" s="440"/>
      <c r="E2610" s="440"/>
      <c r="F2610" s="440"/>
      <c r="G2610" s="440"/>
      <c r="H2610" s="440"/>
      <c r="I2610" s="440"/>
      <c r="J2610" s="440"/>
      <c r="K2610" s="440"/>
      <c r="L2610" s="440"/>
      <c r="M2610" s="440"/>
      <c r="N2610" s="441"/>
      <c r="EZ2610" s="337"/>
      <c r="FA2610" s="339"/>
      <c r="FB2610" s="432"/>
      <c r="FC2610" s="432"/>
      <c r="FD2610" s="432"/>
      <c r="FF2610" s="437" t="s">
        <v>62</v>
      </c>
      <c r="FJ2610" s="432"/>
      <c r="FK2610" s="432"/>
    </row>
    <row r="2611" spans="1:167" s="327" customFormat="1" ht="67.5" x14ac:dyDescent="0.25">
      <c r="A2611" s="438"/>
      <c r="B2611" s="439" t="s">
        <v>63</v>
      </c>
      <c r="C2611" s="440" t="s">
        <v>64</v>
      </c>
      <c r="D2611" s="440"/>
      <c r="E2611" s="440"/>
      <c r="F2611" s="440"/>
      <c r="G2611" s="440"/>
      <c r="H2611" s="440"/>
      <c r="I2611" s="440"/>
      <c r="J2611" s="440"/>
      <c r="K2611" s="440"/>
      <c r="L2611" s="440"/>
      <c r="M2611" s="440"/>
      <c r="N2611" s="441"/>
      <c r="EZ2611" s="337"/>
      <c r="FA2611" s="339"/>
      <c r="FB2611" s="432"/>
      <c r="FC2611" s="432"/>
      <c r="FD2611" s="432"/>
      <c r="FF2611" s="437" t="s">
        <v>64</v>
      </c>
      <c r="FJ2611" s="432"/>
      <c r="FK2611" s="432"/>
    </row>
    <row r="2612" spans="1:167" s="327" customFormat="1" ht="33.75" x14ac:dyDescent="0.25">
      <c r="A2612" s="438"/>
      <c r="B2612" s="439" t="s">
        <v>92</v>
      </c>
      <c r="C2612" s="440" t="s">
        <v>93</v>
      </c>
      <c r="D2612" s="440"/>
      <c r="E2612" s="440"/>
      <c r="F2612" s="440"/>
      <c r="G2612" s="440"/>
      <c r="H2612" s="440"/>
      <c r="I2612" s="440"/>
      <c r="J2612" s="440"/>
      <c r="K2612" s="440"/>
      <c r="L2612" s="440"/>
      <c r="M2612" s="440"/>
      <c r="N2612" s="441"/>
      <c r="EZ2612" s="337"/>
      <c r="FA2612" s="339"/>
      <c r="FB2612" s="432"/>
      <c r="FC2612" s="432"/>
      <c r="FD2612" s="432"/>
      <c r="FF2612" s="437" t="s">
        <v>93</v>
      </c>
      <c r="FJ2612" s="432"/>
      <c r="FK2612" s="432"/>
    </row>
    <row r="2613" spans="1:167" s="327" customFormat="1" ht="15" x14ac:dyDescent="0.25">
      <c r="A2613" s="442"/>
      <c r="B2613" s="439" t="s">
        <v>57</v>
      </c>
      <c r="C2613" s="435" t="s">
        <v>67</v>
      </c>
      <c r="D2613" s="435"/>
      <c r="E2613" s="435"/>
      <c r="F2613" s="443"/>
      <c r="G2613" s="444"/>
      <c r="H2613" s="444"/>
      <c r="I2613" s="444"/>
      <c r="J2613" s="445">
        <v>383.25</v>
      </c>
      <c r="K2613" s="470">
        <v>1.7250000000000001</v>
      </c>
      <c r="L2613" s="447">
        <v>22874.28</v>
      </c>
      <c r="M2613" s="448">
        <v>52.21</v>
      </c>
      <c r="N2613" s="449">
        <v>1194266.1599999999</v>
      </c>
      <c r="EZ2613" s="337"/>
      <c r="FA2613" s="339"/>
      <c r="FB2613" s="432"/>
      <c r="FC2613" s="432"/>
      <c r="FD2613" s="432"/>
      <c r="FG2613" s="437" t="s">
        <v>67</v>
      </c>
      <c r="FJ2613" s="432"/>
      <c r="FK2613" s="432"/>
    </row>
    <row r="2614" spans="1:167" s="327" customFormat="1" ht="15" x14ac:dyDescent="0.25">
      <c r="A2614" s="442"/>
      <c r="B2614" s="439" t="s">
        <v>68</v>
      </c>
      <c r="C2614" s="435" t="s">
        <v>69</v>
      </c>
      <c r="D2614" s="435"/>
      <c r="E2614" s="435"/>
      <c r="F2614" s="443"/>
      <c r="G2614" s="444"/>
      <c r="H2614" s="444"/>
      <c r="I2614" s="444"/>
      <c r="J2614" s="445">
        <v>126.92</v>
      </c>
      <c r="K2614" s="470">
        <v>1.875</v>
      </c>
      <c r="L2614" s="447">
        <v>8233.94</v>
      </c>
      <c r="M2614" s="448">
        <v>15.71</v>
      </c>
      <c r="N2614" s="449">
        <v>129355.2</v>
      </c>
      <c r="EZ2614" s="337"/>
      <c r="FA2614" s="339"/>
      <c r="FB2614" s="432"/>
      <c r="FC2614" s="432"/>
      <c r="FD2614" s="432"/>
      <c r="FG2614" s="437" t="s">
        <v>69</v>
      </c>
      <c r="FJ2614" s="432"/>
      <c r="FK2614" s="432"/>
    </row>
    <row r="2615" spans="1:167" s="327" customFormat="1" ht="15" x14ac:dyDescent="0.25">
      <c r="A2615" s="442"/>
      <c r="B2615" s="439" t="s">
        <v>70</v>
      </c>
      <c r="C2615" s="435" t="s">
        <v>71</v>
      </c>
      <c r="D2615" s="435"/>
      <c r="E2615" s="435"/>
      <c r="F2615" s="443"/>
      <c r="G2615" s="444"/>
      <c r="H2615" s="444"/>
      <c r="I2615" s="444"/>
      <c r="J2615" s="445">
        <v>10.68</v>
      </c>
      <c r="K2615" s="470">
        <v>1.875</v>
      </c>
      <c r="L2615" s="445">
        <v>692.87</v>
      </c>
      <c r="M2615" s="448">
        <v>52.21</v>
      </c>
      <c r="N2615" s="449">
        <v>36174.74</v>
      </c>
      <c r="EZ2615" s="337"/>
      <c r="FA2615" s="339"/>
      <c r="FB2615" s="432"/>
      <c r="FC2615" s="432"/>
      <c r="FD2615" s="432"/>
      <c r="FG2615" s="437" t="s">
        <v>71</v>
      </c>
      <c r="FJ2615" s="432"/>
      <c r="FK2615" s="432"/>
    </row>
    <row r="2616" spans="1:167" s="327" customFormat="1" ht="15" x14ac:dyDescent="0.25">
      <c r="A2616" s="442"/>
      <c r="B2616" s="439" t="s">
        <v>72</v>
      </c>
      <c r="C2616" s="435" t="s">
        <v>73</v>
      </c>
      <c r="D2616" s="435"/>
      <c r="E2616" s="435"/>
      <c r="F2616" s="443"/>
      <c r="G2616" s="444"/>
      <c r="H2616" s="444"/>
      <c r="I2616" s="444"/>
      <c r="J2616" s="445">
        <v>870.84</v>
      </c>
      <c r="K2616" s="444"/>
      <c r="L2616" s="447">
        <v>30131.06</v>
      </c>
      <c r="M2616" s="446">
        <v>9.5</v>
      </c>
      <c r="N2616" s="449">
        <v>286245.07</v>
      </c>
      <c r="EZ2616" s="337"/>
      <c r="FA2616" s="339"/>
      <c r="FB2616" s="432"/>
      <c r="FC2616" s="432"/>
      <c r="FD2616" s="432"/>
      <c r="FG2616" s="437" t="s">
        <v>73</v>
      </c>
      <c r="FJ2616" s="432"/>
      <c r="FK2616" s="432"/>
    </row>
    <row r="2617" spans="1:167" s="327" customFormat="1" ht="15" x14ac:dyDescent="0.25">
      <c r="A2617" s="452"/>
      <c r="B2617" s="439"/>
      <c r="C2617" s="435" t="s">
        <v>74</v>
      </c>
      <c r="D2617" s="435"/>
      <c r="E2617" s="435"/>
      <c r="F2617" s="443" t="s">
        <v>75</v>
      </c>
      <c r="G2617" s="446">
        <v>40.299999999999997</v>
      </c>
      <c r="H2617" s="470">
        <v>1.7250000000000001</v>
      </c>
      <c r="I2617" s="454">
        <v>2405.3054999999999</v>
      </c>
      <c r="J2617" s="370"/>
      <c r="K2617" s="444"/>
      <c r="L2617" s="370"/>
      <c r="M2617" s="444"/>
      <c r="N2617" s="451"/>
      <c r="EZ2617" s="337"/>
      <c r="FA2617" s="339"/>
      <c r="FB2617" s="432"/>
      <c r="FC2617" s="432"/>
      <c r="FD2617" s="432"/>
      <c r="FH2617" s="437" t="s">
        <v>74</v>
      </c>
      <c r="FJ2617" s="432"/>
      <c r="FK2617" s="432"/>
    </row>
    <row r="2618" spans="1:167" s="327" customFormat="1" ht="15" x14ac:dyDescent="0.25">
      <c r="A2618" s="452"/>
      <c r="B2618" s="439"/>
      <c r="C2618" s="435" t="s">
        <v>76</v>
      </c>
      <c r="D2618" s="435"/>
      <c r="E2618" s="435"/>
      <c r="F2618" s="443" t="s">
        <v>75</v>
      </c>
      <c r="G2618" s="448">
        <v>0.83</v>
      </c>
      <c r="H2618" s="470">
        <v>1.875</v>
      </c>
      <c r="I2618" s="465">
        <v>53.846249999999998</v>
      </c>
      <c r="J2618" s="370"/>
      <c r="K2618" s="444"/>
      <c r="L2618" s="370"/>
      <c r="M2618" s="444"/>
      <c r="N2618" s="451"/>
      <c r="EZ2618" s="337"/>
      <c r="FA2618" s="339"/>
      <c r="FB2618" s="432"/>
      <c r="FC2618" s="432"/>
      <c r="FD2618" s="432"/>
      <c r="FH2618" s="437" t="s">
        <v>76</v>
      </c>
      <c r="FJ2618" s="432"/>
      <c r="FK2618" s="432"/>
    </row>
    <row r="2619" spans="1:167" s="327" customFormat="1" ht="15" x14ac:dyDescent="0.25">
      <c r="A2619" s="433"/>
      <c r="B2619" s="439"/>
      <c r="C2619" s="455" t="s">
        <v>77</v>
      </c>
      <c r="D2619" s="455"/>
      <c r="E2619" s="455"/>
      <c r="F2619" s="456"/>
      <c r="G2619" s="457"/>
      <c r="H2619" s="457"/>
      <c r="I2619" s="457"/>
      <c r="J2619" s="459">
        <v>1381.01</v>
      </c>
      <c r="K2619" s="457"/>
      <c r="L2619" s="459">
        <v>61239.28</v>
      </c>
      <c r="M2619" s="457"/>
      <c r="N2619" s="460">
        <v>1609866.43</v>
      </c>
      <c r="EZ2619" s="337"/>
      <c r="FA2619" s="339"/>
      <c r="FB2619" s="432"/>
      <c r="FC2619" s="432"/>
      <c r="FD2619" s="432"/>
      <c r="FI2619" s="437" t="s">
        <v>77</v>
      </c>
      <c r="FJ2619" s="432"/>
      <c r="FK2619" s="432"/>
    </row>
    <row r="2620" spans="1:167" s="327" customFormat="1" ht="15" x14ac:dyDescent="0.25">
      <c r="A2620" s="452"/>
      <c r="B2620" s="439"/>
      <c r="C2620" s="435" t="s">
        <v>78</v>
      </c>
      <c r="D2620" s="435"/>
      <c r="E2620" s="435"/>
      <c r="F2620" s="443"/>
      <c r="G2620" s="444"/>
      <c r="H2620" s="444"/>
      <c r="I2620" s="444"/>
      <c r="J2620" s="370"/>
      <c r="K2620" s="444"/>
      <c r="L2620" s="447">
        <v>23567.15</v>
      </c>
      <c r="M2620" s="444"/>
      <c r="N2620" s="449">
        <v>1230440.8999999999</v>
      </c>
      <c r="EZ2620" s="337"/>
      <c r="FA2620" s="339"/>
      <c r="FB2620" s="432"/>
      <c r="FC2620" s="432"/>
      <c r="FD2620" s="432"/>
      <c r="FH2620" s="437" t="s">
        <v>78</v>
      </c>
      <c r="FJ2620" s="432"/>
      <c r="FK2620" s="432"/>
    </row>
    <row r="2621" spans="1:167" s="327" customFormat="1" ht="15" x14ac:dyDescent="0.25">
      <c r="A2621" s="452"/>
      <c r="B2621" s="439" t="s">
        <v>94</v>
      </c>
      <c r="C2621" s="435" t="s">
        <v>95</v>
      </c>
      <c r="D2621" s="435"/>
      <c r="E2621" s="435"/>
      <c r="F2621" s="443" t="s">
        <v>81</v>
      </c>
      <c r="G2621" s="450">
        <v>109</v>
      </c>
      <c r="H2621" s="444"/>
      <c r="I2621" s="450">
        <v>109</v>
      </c>
      <c r="J2621" s="370"/>
      <c r="K2621" s="444"/>
      <c r="L2621" s="447">
        <v>25688.19</v>
      </c>
      <c r="M2621" s="444"/>
      <c r="N2621" s="449">
        <v>1341180.58</v>
      </c>
      <c r="EZ2621" s="337"/>
      <c r="FA2621" s="339"/>
      <c r="FB2621" s="432"/>
      <c r="FC2621" s="432"/>
      <c r="FD2621" s="432"/>
      <c r="FH2621" s="437" t="s">
        <v>95</v>
      </c>
      <c r="FJ2621" s="432"/>
      <c r="FK2621" s="432"/>
    </row>
    <row r="2622" spans="1:167" s="327" customFormat="1" ht="22.5" x14ac:dyDescent="0.25">
      <c r="A2622" s="452"/>
      <c r="B2622" s="439" t="s">
        <v>96</v>
      </c>
      <c r="C2622" s="435" t="s">
        <v>97</v>
      </c>
      <c r="D2622" s="435"/>
      <c r="E2622" s="435"/>
      <c r="F2622" s="443" t="s">
        <v>81</v>
      </c>
      <c r="G2622" s="450">
        <v>57</v>
      </c>
      <c r="H2622" s="448">
        <v>0.85</v>
      </c>
      <c r="I2622" s="448">
        <v>48.45</v>
      </c>
      <c r="J2622" s="370"/>
      <c r="K2622" s="444"/>
      <c r="L2622" s="447">
        <v>11418.28</v>
      </c>
      <c r="M2622" s="444"/>
      <c r="N2622" s="449">
        <v>596148.62</v>
      </c>
      <c r="EZ2622" s="337"/>
      <c r="FA2622" s="339"/>
      <c r="FB2622" s="432"/>
      <c r="FC2622" s="432"/>
      <c r="FD2622" s="432"/>
      <c r="FH2622" s="437" t="s">
        <v>97</v>
      </c>
      <c r="FJ2622" s="432"/>
      <c r="FK2622" s="432"/>
    </row>
    <row r="2623" spans="1:167" s="327" customFormat="1" ht="15" x14ac:dyDescent="0.25">
      <c r="A2623" s="461"/>
      <c r="B2623" s="462"/>
      <c r="C2623" s="425" t="s">
        <v>84</v>
      </c>
      <c r="D2623" s="425"/>
      <c r="E2623" s="425"/>
      <c r="F2623" s="426"/>
      <c r="G2623" s="427"/>
      <c r="H2623" s="427"/>
      <c r="I2623" s="427"/>
      <c r="J2623" s="430"/>
      <c r="K2623" s="427"/>
      <c r="L2623" s="463">
        <v>98345.75</v>
      </c>
      <c r="M2623" s="457"/>
      <c r="N2623" s="464">
        <v>3547195.63</v>
      </c>
      <c r="EZ2623" s="337"/>
      <c r="FA2623" s="339"/>
      <c r="FB2623" s="432"/>
      <c r="FC2623" s="432"/>
      <c r="FD2623" s="432"/>
      <c r="FJ2623" s="432" t="s">
        <v>84</v>
      </c>
      <c r="FK2623" s="432"/>
    </row>
    <row r="2624" spans="1:167" s="327" customFormat="1" ht="15" x14ac:dyDescent="0.25">
      <c r="A2624" s="423" t="s">
        <v>875</v>
      </c>
      <c r="B2624" s="424" t="s">
        <v>195</v>
      </c>
      <c r="C2624" s="425" t="s">
        <v>876</v>
      </c>
      <c r="D2624" s="425"/>
      <c r="E2624" s="425"/>
      <c r="F2624" s="426" t="s">
        <v>100</v>
      </c>
      <c r="G2624" s="427">
        <v>1.73</v>
      </c>
      <c r="H2624" s="428">
        <v>1</v>
      </c>
      <c r="I2624" s="466">
        <v>1.73</v>
      </c>
      <c r="J2624" s="430"/>
      <c r="K2624" s="427"/>
      <c r="L2624" s="430"/>
      <c r="M2624" s="483">
        <v>9.5</v>
      </c>
      <c r="N2624" s="431"/>
      <c r="EZ2624" s="337"/>
      <c r="FA2624" s="339"/>
      <c r="FB2624" s="432" t="s">
        <v>876</v>
      </c>
      <c r="FC2624" s="432" t="s">
        <v>4</v>
      </c>
      <c r="FD2624" s="432" t="s">
        <v>4</v>
      </c>
      <c r="FJ2624" s="432"/>
      <c r="FK2624" s="432"/>
    </row>
    <row r="2625" spans="1:167" s="327" customFormat="1" ht="15" x14ac:dyDescent="0.25">
      <c r="A2625" s="461"/>
      <c r="B2625" s="462"/>
      <c r="C2625" s="425" t="s">
        <v>84</v>
      </c>
      <c r="D2625" s="425"/>
      <c r="E2625" s="425"/>
      <c r="F2625" s="426"/>
      <c r="G2625" s="427"/>
      <c r="H2625" s="427"/>
      <c r="I2625" s="427"/>
      <c r="J2625" s="430"/>
      <c r="K2625" s="427"/>
      <c r="L2625" s="467">
        <v>0</v>
      </c>
      <c r="M2625" s="457"/>
      <c r="N2625" s="474">
        <v>0</v>
      </c>
      <c r="EZ2625" s="337"/>
      <c r="FA2625" s="339"/>
      <c r="FB2625" s="432"/>
      <c r="FC2625" s="432"/>
      <c r="FD2625" s="432"/>
      <c r="FJ2625" s="432" t="s">
        <v>84</v>
      </c>
      <c r="FK2625" s="432"/>
    </row>
    <row r="2626" spans="1:167" s="327" customFormat="1" ht="15" x14ac:dyDescent="0.25">
      <c r="A2626" s="420" t="s">
        <v>707</v>
      </c>
      <c r="B2626" s="421"/>
      <c r="C2626" s="421"/>
      <c r="D2626" s="421"/>
      <c r="E2626" s="421"/>
      <c r="F2626" s="421"/>
      <c r="G2626" s="421"/>
      <c r="H2626" s="421"/>
      <c r="I2626" s="421"/>
      <c r="J2626" s="421"/>
      <c r="K2626" s="421"/>
      <c r="L2626" s="421"/>
      <c r="M2626" s="421"/>
      <c r="N2626" s="422"/>
      <c r="EZ2626" s="337"/>
      <c r="FA2626" s="339" t="s">
        <v>707</v>
      </c>
      <c r="FB2626" s="432"/>
      <c r="FC2626" s="432"/>
      <c r="FD2626" s="432"/>
      <c r="FJ2626" s="432"/>
      <c r="FK2626" s="432"/>
    </row>
    <row r="2627" spans="1:167" s="327" customFormat="1" ht="45" x14ac:dyDescent="0.25">
      <c r="A2627" s="423" t="s">
        <v>877</v>
      </c>
      <c r="B2627" s="424" t="s">
        <v>709</v>
      </c>
      <c r="C2627" s="425" t="s">
        <v>710</v>
      </c>
      <c r="D2627" s="425"/>
      <c r="E2627" s="425"/>
      <c r="F2627" s="426" t="s">
        <v>60</v>
      </c>
      <c r="G2627" s="427">
        <v>3.0609999999999999</v>
      </c>
      <c r="H2627" s="428">
        <v>1</v>
      </c>
      <c r="I2627" s="429">
        <v>3.0609999999999999</v>
      </c>
      <c r="J2627" s="430"/>
      <c r="K2627" s="427"/>
      <c r="L2627" s="430"/>
      <c r="M2627" s="427"/>
      <c r="N2627" s="431"/>
      <c r="EZ2627" s="337"/>
      <c r="FA2627" s="339"/>
      <c r="FB2627" s="432" t="s">
        <v>710</v>
      </c>
      <c r="FC2627" s="432" t="s">
        <v>4</v>
      </c>
      <c r="FD2627" s="432" t="s">
        <v>4</v>
      </c>
      <c r="FJ2627" s="432"/>
      <c r="FK2627" s="432"/>
    </row>
    <row r="2628" spans="1:167" s="327" customFormat="1" ht="15" x14ac:dyDescent="0.25">
      <c r="A2628" s="433"/>
      <c r="B2628" s="434"/>
      <c r="C2628" s="435" t="s">
        <v>2222</v>
      </c>
      <c r="D2628" s="435"/>
      <c r="E2628" s="435"/>
      <c r="F2628" s="435"/>
      <c r="G2628" s="435"/>
      <c r="H2628" s="435"/>
      <c r="I2628" s="435"/>
      <c r="J2628" s="435"/>
      <c r="K2628" s="435"/>
      <c r="L2628" s="435"/>
      <c r="M2628" s="435"/>
      <c r="N2628" s="436"/>
      <c r="EZ2628" s="337"/>
      <c r="FA2628" s="339"/>
      <c r="FB2628" s="432"/>
      <c r="FC2628" s="432"/>
      <c r="FD2628" s="432"/>
      <c r="FE2628" s="437" t="s">
        <v>2222</v>
      </c>
      <c r="FJ2628" s="432"/>
      <c r="FK2628" s="432"/>
    </row>
    <row r="2629" spans="1:167" s="327" customFormat="1" ht="67.5" x14ac:dyDescent="0.25">
      <c r="A2629" s="438"/>
      <c r="B2629" s="439" t="s">
        <v>61</v>
      </c>
      <c r="C2629" s="440" t="s">
        <v>62</v>
      </c>
      <c r="D2629" s="440"/>
      <c r="E2629" s="440"/>
      <c r="F2629" s="440"/>
      <c r="G2629" s="440"/>
      <c r="H2629" s="440"/>
      <c r="I2629" s="440"/>
      <c r="J2629" s="440"/>
      <c r="K2629" s="440"/>
      <c r="L2629" s="440"/>
      <c r="M2629" s="440"/>
      <c r="N2629" s="441"/>
      <c r="EZ2629" s="337"/>
      <c r="FA2629" s="339"/>
      <c r="FB2629" s="432"/>
      <c r="FC2629" s="432"/>
      <c r="FD2629" s="432"/>
      <c r="FF2629" s="437" t="s">
        <v>62</v>
      </c>
      <c r="FJ2629" s="432"/>
      <c r="FK2629" s="432"/>
    </row>
    <row r="2630" spans="1:167" s="327" customFormat="1" ht="67.5" x14ac:dyDescent="0.25">
      <c r="A2630" s="438"/>
      <c r="B2630" s="439" t="s">
        <v>63</v>
      </c>
      <c r="C2630" s="440" t="s">
        <v>64</v>
      </c>
      <c r="D2630" s="440"/>
      <c r="E2630" s="440"/>
      <c r="F2630" s="440"/>
      <c r="G2630" s="440"/>
      <c r="H2630" s="440"/>
      <c r="I2630" s="440"/>
      <c r="J2630" s="440"/>
      <c r="K2630" s="440"/>
      <c r="L2630" s="440"/>
      <c r="M2630" s="440"/>
      <c r="N2630" s="441"/>
      <c r="EZ2630" s="337"/>
      <c r="FA2630" s="339"/>
      <c r="FB2630" s="432"/>
      <c r="FC2630" s="432"/>
      <c r="FD2630" s="432"/>
      <c r="FF2630" s="437" t="s">
        <v>64</v>
      </c>
      <c r="FJ2630" s="432"/>
      <c r="FK2630" s="432"/>
    </row>
    <row r="2631" spans="1:167" s="327" customFormat="1" ht="33.75" x14ac:dyDescent="0.25">
      <c r="A2631" s="438"/>
      <c r="B2631" s="439" t="s">
        <v>92</v>
      </c>
      <c r="C2631" s="440" t="s">
        <v>93</v>
      </c>
      <c r="D2631" s="440"/>
      <c r="E2631" s="440"/>
      <c r="F2631" s="440"/>
      <c r="G2631" s="440"/>
      <c r="H2631" s="440"/>
      <c r="I2631" s="440"/>
      <c r="J2631" s="440"/>
      <c r="K2631" s="440"/>
      <c r="L2631" s="440"/>
      <c r="M2631" s="440"/>
      <c r="N2631" s="441"/>
      <c r="EZ2631" s="337"/>
      <c r="FA2631" s="339"/>
      <c r="FB2631" s="432"/>
      <c r="FC2631" s="432"/>
      <c r="FD2631" s="432"/>
      <c r="FF2631" s="437" t="s">
        <v>93</v>
      </c>
      <c r="FJ2631" s="432"/>
      <c r="FK2631" s="432"/>
    </row>
    <row r="2632" spans="1:167" s="327" customFormat="1" ht="15" x14ac:dyDescent="0.25">
      <c r="A2632" s="442"/>
      <c r="B2632" s="439" t="s">
        <v>57</v>
      </c>
      <c r="C2632" s="435" t="s">
        <v>67</v>
      </c>
      <c r="D2632" s="435"/>
      <c r="E2632" s="435"/>
      <c r="F2632" s="443"/>
      <c r="G2632" s="444"/>
      <c r="H2632" s="444"/>
      <c r="I2632" s="444"/>
      <c r="J2632" s="447">
        <v>1428.8</v>
      </c>
      <c r="K2632" s="470">
        <v>1.7250000000000001</v>
      </c>
      <c r="L2632" s="447">
        <v>7544.39</v>
      </c>
      <c r="M2632" s="448">
        <v>52.21</v>
      </c>
      <c r="N2632" s="449">
        <v>393892.6</v>
      </c>
      <c r="EZ2632" s="337"/>
      <c r="FA2632" s="339"/>
      <c r="FB2632" s="432"/>
      <c r="FC2632" s="432"/>
      <c r="FD2632" s="432"/>
      <c r="FG2632" s="437" t="s">
        <v>67</v>
      </c>
      <c r="FJ2632" s="432"/>
      <c r="FK2632" s="432"/>
    </row>
    <row r="2633" spans="1:167" s="327" customFormat="1" ht="15" x14ac:dyDescent="0.25">
      <c r="A2633" s="442"/>
      <c r="B2633" s="439" t="s">
        <v>68</v>
      </c>
      <c r="C2633" s="435" t="s">
        <v>69</v>
      </c>
      <c r="D2633" s="435"/>
      <c r="E2633" s="435"/>
      <c r="F2633" s="443"/>
      <c r="G2633" s="444"/>
      <c r="H2633" s="444"/>
      <c r="I2633" s="444"/>
      <c r="J2633" s="447">
        <v>5157.63</v>
      </c>
      <c r="K2633" s="470">
        <v>1.875</v>
      </c>
      <c r="L2633" s="447">
        <v>29601.57</v>
      </c>
      <c r="M2633" s="448">
        <v>15.71</v>
      </c>
      <c r="N2633" s="449">
        <v>465040.66</v>
      </c>
      <c r="EZ2633" s="337"/>
      <c r="FA2633" s="339"/>
      <c r="FB2633" s="432"/>
      <c r="FC2633" s="432"/>
      <c r="FD2633" s="432"/>
      <c r="FG2633" s="437" t="s">
        <v>69</v>
      </c>
      <c r="FJ2633" s="432"/>
      <c r="FK2633" s="432"/>
    </row>
    <row r="2634" spans="1:167" s="327" customFormat="1" ht="15" x14ac:dyDescent="0.25">
      <c r="A2634" s="442"/>
      <c r="B2634" s="439" t="s">
        <v>70</v>
      </c>
      <c r="C2634" s="435" t="s">
        <v>71</v>
      </c>
      <c r="D2634" s="435"/>
      <c r="E2634" s="435"/>
      <c r="F2634" s="443"/>
      <c r="G2634" s="444"/>
      <c r="H2634" s="444"/>
      <c r="I2634" s="444"/>
      <c r="J2634" s="445">
        <v>453.43</v>
      </c>
      <c r="K2634" s="470">
        <v>1.875</v>
      </c>
      <c r="L2634" s="447">
        <v>2602.4</v>
      </c>
      <c r="M2634" s="448">
        <v>52.21</v>
      </c>
      <c r="N2634" s="449">
        <v>135871.29999999999</v>
      </c>
      <c r="EZ2634" s="337"/>
      <c r="FA2634" s="339"/>
      <c r="FB2634" s="432"/>
      <c r="FC2634" s="432"/>
      <c r="FD2634" s="432"/>
      <c r="FG2634" s="437" t="s">
        <v>71</v>
      </c>
      <c r="FJ2634" s="432"/>
      <c r="FK2634" s="432"/>
    </row>
    <row r="2635" spans="1:167" s="327" customFormat="1" ht="15" x14ac:dyDescent="0.25">
      <c r="A2635" s="442"/>
      <c r="B2635" s="439" t="s">
        <v>72</v>
      </c>
      <c r="C2635" s="435" t="s">
        <v>73</v>
      </c>
      <c r="D2635" s="435"/>
      <c r="E2635" s="435"/>
      <c r="F2635" s="443"/>
      <c r="G2635" s="444"/>
      <c r="H2635" s="444"/>
      <c r="I2635" s="444"/>
      <c r="J2635" s="445">
        <v>427.44</v>
      </c>
      <c r="K2635" s="444"/>
      <c r="L2635" s="447">
        <v>1308.3900000000001</v>
      </c>
      <c r="M2635" s="446">
        <v>9.5</v>
      </c>
      <c r="N2635" s="449">
        <v>12429.71</v>
      </c>
      <c r="EZ2635" s="337"/>
      <c r="FA2635" s="339"/>
      <c r="FB2635" s="432"/>
      <c r="FC2635" s="432"/>
      <c r="FD2635" s="432"/>
      <c r="FG2635" s="437" t="s">
        <v>73</v>
      </c>
      <c r="FJ2635" s="432"/>
      <c r="FK2635" s="432"/>
    </row>
    <row r="2636" spans="1:167" s="327" customFormat="1" ht="15" x14ac:dyDescent="0.25">
      <c r="A2636" s="452"/>
      <c r="B2636" s="439"/>
      <c r="C2636" s="435" t="s">
        <v>74</v>
      </c>
      <c r="D2636" s="435"/>
      <c r="E2636" s="435"/>
      <c r="F2636" s="443" t="s">
        <v>75</v>
      </c>
      <c r="G2636" s="450">
        <v>152</v>
      </c>
      <c r="H2636" s="470">
        <v>1.7250000000000001</v>
      </c>
      <c r="I2636" s="454">
        <v>802.5942</v>
      </c>
      <c r="J2636" s="370"/>
      <c r="K2636" s="444"/>
      <c r="L2636" s="370"/>
      <c r="M2636" s="444"/>
      <c r="N2636" s="451"/>
      <c r="EZ2636" s="337"/>
      <c r="FA2636" s="339"/>
      <c r="FB2636" s="432"/>
      <c r="FC2636" s="432"/>
      <c r="FD2636" s="432"/>
      <c r="FH2636" s="437" t="s">
        <v>74</v>
      </c>
      <c r="FJ2636" s="432"/>
      <c r="FK2636" s="432"/>
    </row>
    <row r="2637" spans="1:167" s="327" customFormat="1" ht="15" x14ac:dyDescent="0.25">
      <c r="A2637" s="452"/>
      <c r="B2637" s="439"/>
      <c r="C2637" s="435" t="s">
        <v>76</v>
      </c>
      <c r="D2637" s="435"/>
      <c r="E2637" s="435"/>
      <c r="F2637" s="443" t="s">
        <v>75</v>
      </c>
      <c r="G2637" s="448">
        <v>36.14</v>
      </c>
      <c r="H2637" s="470">
        <v>1.875</v>
      </c>
      <c r="I2637" s="469">
        <v>207.42101249999999</v>
      </c>
      <c r="J2637" s="370"/>
      <c r="K2637" s="444"/>
      <c r="L2637" s="370"/>
      <c r="M2637" s="444"/>
      <c r="N2637" s="451"/>
      <c r="EZ2637" s="337"/>
      <c r="FA2637" s="339"/>
      <c r="FB2637" s="432"/>
      <c r="FC2637" s="432"/>
      <c r="FD2637" s="432"/>
      <c r="FH2637" s="437" t="s">
        <v>76</v>
      </c>
      <c r="FJ2637" s="432"/>
      <c r="FK2637" s="432"/>
    </row>
    <row r="2638" spans="1:167" s="327" customFormat="1" ht="15" x14ac:dyDescent="0.25">
      <c r="A2638" s="433"/>
      <c r="B2638" s="439"/>
      <c r="C2638" s="455" t="s">
        <v>77</v>
      </c>
      <c r="D2638" s="455"/>
      <c r="E2638" s="455"/>
      <c r="F2638" s="456"/>
      <c r="G2638" s="457"/>
      <c r="H2638" s="457"/>
      <c r="I2638" s="457"/>
      <c r="J2638" s="459">
        <v>7013.87</v>
      </c>
      <c r="K2638" s="457"/>
      <c r="L2638" s="459">
        <v>38454.35</v>
      </c>
      <c r="M2638" s="457"/>
      <c r="N2638" s="460">
        <v>871362.97</v>
      </c>
      <c r="EZ2638" s="337"/>
      <c r="FA2638" s="339"/>
      <c r="FB2638" s="432"/>
      <c r="FC2638" s="432"/>
      <c r="FD2638" s="432"/>
      <c r="FI2638" s="437" t="s">
        <v>77</v>
      </c>
      <c r="FJ2638" s="432"/>
      <c r="FK2638" s="432"/>
    </row>
    <row r="2639" spans="1:167" s="327" customFormat="1" ht="15" x14ac:dyDescent="0.25">
      <c r="A2639" s="452"/>
      <c r="B2639" s="439"/>
      <c r="C2639" s="435" t="s">
        <v>78</v>
      </c>
      <c r="D2639" s="435"/>
      <c r="E2639" s="435"/>
      <c r="F2639" s="443"/>
      <c r="G2639" s="444"/>
      <c r="H2639" s="444"/>
      <c r="I2639" s="444"/>
      <c r="J2639" s="370"/>
      <c r="K2639" s="444"/>
      <c r="L2639" s="447">
        <v>10146.790000000001</v>
      </c>
      <c r="M2639" s="444"/>
      <c r="N2639" s="449">
        <v>529763.9</v>
      </c>
      <c r="EZ2639" s="337"/>
      <c r="FA2639" s="339"/>
      <c r="FB2639" s="432"/>
      <c r="FC2639" s="432"/>
      <c r="FD2639" s="432"/>
      <c r="FH2639" s="437" t="s">
        <v>78</v>
      </c>
      <c r="FJ2639" s="432"/>
      <c r="FK2639" s="432"/>
    </row>
    <row r="2640" spans="1:167" s="327" customFormat="1" ht="22.5" x14ac:dyDescent="0.25">
      <c r="A2640" s="452"/>
      <c r="B2640" s="439" t="s">
        <v>541</v>
      </c>
      <c r="C2640" s="435" t="s">
        <v>542</v>
      </c>
      <c r="D2640" s="435"/>
      <c r="E2640" s="435"/>
      <c r="F2640" s="443" t="s">
        <v>81</v>
      </c>
      <c r="G2640" s="450">
        <v>93</v>
      </c>
      <c r="H2640" s="444"/>
      <c r="I2640" s="450">
        <v>93</v>
      </c>
      <c r="J2640" s="370"/>
      <c r="K2640" s="444"/>
      <c r="L2640" s="447">
        <v>9436.51</v>
      </c>
      <c r="M2640" s="444"/>
      <c r="N2640" s="449">
        <v>492680.43</v>
      </c>
      <c r="EZ2640" s="337"/>
      <c r="FA2640" s="339"/>
      <c r="FB2640" s="432"/>
      <c r="FC2640" s="432"/>
      <c r="FD2640" s="432"/>
      <c r="FH2640" s="437" t="s">
        <v>542</v>
      </c>
      <c r="FJ2640" s="432"/>
      <c r="FK2640" s="432"/>
    </row>
    <row r="2641" spans="1:167" s="327" customFormat="1" ht="45" x14ac:dyDescent="0.25">
      <c r="A2641" s="452"/>
      <c r="B2641" s="439" t="s">
        <v>543</v>
      </c>
      <c r="C2641" s="435" t="s">
        <v>544</v>
      </c>
      <c r="D2641" s="435"/>
      <c r="E2641" s="435"/>
      <c r="F2641" s="443" t="s">
        <v>81</v>
      </c>
      <c r="G2641" s="450">
        <v>62</v>
      </c>
      <c r="H2641" s="448">
        <v>0.85</v>
      </c>
      <c r="I2641" s="446">
        <v>52.7</v>
      </c>
      <c r="J2641" s="370"/>
      <c r="K2641" s="444"/>
      <c r="L2641" s="447">
        <v>5347.36</v>
      </c>
      <c r="M2641" s="444"/>
      <c r="N2641" s="449">
        <v>279185.58</v>
      </c>
      <c r="EZ2641" s="337"/>
      <c r="FA2641" s="339"/>
      <c r="FB2641" s="432"/>
      <c r="FC2641" s="432"/>
      <c r="FD2641" s="432"/>
      <c r="FH2641" s="437" t="s">
        <v>544</v>
      </c>
      <c r="FJ2641" s="432"/>
      <c r="FK2641" s="432"/>
    </row>
    <row r="2642" spans="1:167" s="327" customFormat="1" ht="15" x14ac:dyDescent="0.25">
      <c r="A2642" s="461"/>
      <c r="B2642" s="462"/>
      <c r="C2642" s="425" t="s">
        <v>84</v>
      </c>
      <c r="D2642" s="425"/>
      <c r="E2642" s="425"/>
      <c r="F2642" s="426"/>
      <c r="G2642" s="427"/>
      <c r="H2642" s="427"/>
      <c r="I2642" s="427"/>
      <c r="J2642" s="430"/>
      <c r="K2642" s="427"/>
      <c r="L2642" s="463">
        <v>53238.22</v>
      </c>
      <c r="M2642" s="457"/>
      <c r="N2642" s="464">
        <v>1643228.98</v>
      </c>
      <c r="EZ2642" s="337"/>
      <c r="FA2642" s="339"/>
      <c r="FB2642" s="432"/>
      <c r="FC2642" s="432"/>
      <c r="FD2642" s="432"/>
      <c r="FJ2642" s="432" t="s">
        <v>84</v>
      </c>
      <c r="FK2642" s="432"/>
    </row>
    <row r="2643" spans="1:167" s="327" customFormat="1" ht="22.5" x14ac:dyDescent="0.25">
      <c r="A2643" s="423" t="s">
        <v>878</v>
      </c>
      <c r="B2643" s="424" t="s">
        <v>712</v>
      </c>
      <c r="C2643" s="425" t="s">
        <v>713</v>
      </c>
      <c r="D2643" s="425"/>
      <c r="E2643" s="425"/>
      <c r="F2643" s="426" t="s">
        <v>139</v>
      </c>
      <c r="G2643" s="427">
        <v>0.83599999999999997</v>
      </c>
      <c r="H2643" s="428">
        <v>1</v>
      </c>
      <c r="I2643" s="429">
        <v>0.83599999999999997</v>
      </c>
      <c r="J2643" s="463">
        <v>10898.65</v>
      </c>
      <c r="K2643" s="427"/>
      <c r="L2643" s="463">
        <v>9111.27</v>
      </c>
      <c r="M2643" s="483">
        <v>9.5</v>
      </c>
      <c r="N2643" s="464">
        <v>86557.07</v>
      </c>
      <c r="EZ2643" s="337"/>
      <c r="FA2643" s="339"/>
      <c r="FB2643" s="432" t="s">
        <v>713</v>
      </c>
      <c r="FC2643" s="432" t="s">
        <v>4</v>
      </c>
      <c r="FD2643" s="432" t="s">
        <v>4</v>
      </c>
      <c r="FJ2643" s="432"/>
      <c r="FK2643" s="432"/>
    </row>
    <row r="2644" spans="1:167" s="327" customFormat="1" ht="15" x14ac:dyDescent="0.25">
      <c r="A2644" s="461"/>
      <c r="B2644" s="462"/>
      <c r="C2644" s="425" t="s">
        <v>84</v>
      </c>
      <c r="D2644" s="425"/>
      <c r="E2644" s="425"/>
      <c r="F2644" s="426"/>
      <c r="G2644" s="427"/>
      <c r="H2644" s="427"/>
      <c r="I2644" s="427"/>
      <c r="J2644" s="430"/>
      <c r="K2644" s="427"/>
      <c r="L2644" s="463">
        <v>9111.27</v>
      </c>
      <c r="M2644" s="457"/>
      <c r="N2644" s="464">
        <v>86557.07</v>
      </c>
      <c r="EZ2644" s="337"/>
      <c r="FA2644" s="339"/>
      <c r="FB2644" s="432"/>
      <c r="FC2644" s="432"/>
      <c r="FD2644" s="432"/>
      <c r="FJ2644" s="432" t="s">
        <v>84</v>
      </c>
      <c r="FK2644" s="432"/>
    </row>
    <row r="2645" spans="1:167" s="327" customFormat="1" ht="33.75" x14ac:dyDescent="0.25">
      <c r="A2645" s="423" t="s">
        <v>879</v>
      </c>
      <c r="B2645" s="424" t="s">
        <v>195</v>
      </c>
      <c r="C2645" s="425" t="s">
        <v>880</v>
      </c>
      <c r="D2645" s="425"/>
      <c r="E2645" s="425"/>
      <c r="F2645" s="426" t="s">
        <v>104</v>
      </c>
      <c r="G2645" s="427">
        <v>20</v>
      </c>
      <c r="H2645" s="428">
        <v>1</v>
      </c>
      <c r="I2645" s="428">
        <v>20</v>
      </c>
      <c r="J2645" s="430"/>
      <c r="K2645" s="427"/>
      <c r="L2645" s="430"/>
      <c r="M2645" s="483">
        <v>9.5</v>
      </c>
      <c r="N2645" s="431"/>
      <c r="EZ2645" s="337"/>
      <c r="FA2645" s="339"/>
      <c r="FB2645" s="432" t="s">
        <v>880</v>
      </c>
      <c r="FC2645" s="432" t="s">
        <v>4</v>
      </c>
      <c r="FD2645" s="432" t="s">
        <v>4</v>
      </c>
      <c r="FJ2645" s="432"/>
      <c r="FK2645" s="432"/>
    </row>
    <row r="2646" spans="1:167" s="327" customFormat="1" ht="15" x14ac:dyDescent="0.25">
      <c r="A2646" s="461"/>
      <c r="B2646" s="462"/>
      <c r="C2646" s="425" t="s">
        <v>84</v>
      </c>
      <c r="D2646" s="425"/>
      <c r="E2646" s="425"/>
      <c r="F2646" s="426"/>
      <c r="G2646" s="427"/>
      <c r="H2646" s="427"/>
      <c r="I2646" s="427"/>
      <c r="J2646" s="430"/>
      <c r="K2646" s="427"/>
      <c r="L2646" s="467">
        <v>0</v>
      </c>
      <c r="M2646" s="457"/>
      <c r="N2646" s="474">
        <v>0</v>
      </c>
      <c r="EZ2646" s="337"/>
      <c r="FA2646" s="339"/>
      <c r="FB2646" s="432"/>
      <c r="FC2646" s="432"/>
      <c r="FD2646" s="432"/>
      <c r="FJ2646" s="432" t="s">
        <v>84</v>
      </c>
      <c r="FK2646" s="432"/>
    </row>
    <row r="2647" spans="1:167" s="327" customFormat="1" ht="33.75" x14ac:dyDescent="0.25">
      <c r="A2647" s="423" t="s">
        <v>881</v>
      </c>
      <c r="B2647" s="424" t="s">
        <v>195</v>
      </c>
      <c r="C2647" s="425" t="s">
        <v>882</v>
      </c>
      <c r="D2647" s="425"/>
      <c r="E2647" s="425"/>
      <c r="F2647" s="426" t="s">
        <v>104</v>
      </c>
      <c r="G2647" s="427">
        <v>20</v>
      </c>
      <c r="H2647" s="428">
        <v>1</v>
      </c>
      <c r="I2647" s="428">
        <v>20</v>
      </c>
      <c r="J2647" s="430"/>
      <c r="K2647" s="427"/>
      <c r="L2647" s="430"/>
      <c r="M2647" s="483">
        <v>9.5</v>
      </c>
      <c r="N2647" s="431"/>
      <c r="EZ2647" s="337"/>
      <c r="FA2647" s="339"/>
      <c r="FB2647" s="432" t="s">
        <v>882</v>
      </c>
      <c r="FC2647" s="432" t="s">
        <v>4</v>
      </c>
      <c r="FD2647" s="432" t="s">
        <v>4</v>
      </c>
      <c r="FJ2647" s="432"/>
      <c r="FK2647" s="432"/>
    </row>
    <row r="2648" spans="1:167" s="327" customFormat="1" ht="15" x14ac:dyDescent="0.25">
      <c r="A2648" s="461"/>
      <c r="B2648" s="462"/>
      <c r="C2648" s="425" t="s">
        <v>84</v>
      </c>
      <c r="D2648" s="425"/>
      <c r="E2648" s="425"/>
      <c r="F2648" s="426"/>
      <c r="G2648" s="427"/>
      <c r="H2648" s="427"/>
      <c r="I2648" s="427"/>
      <c r="J2648" s="430"/>
      <c r="K2648" s="427"/>
      <c r="L2648" s="467">
        <v>0</v>
      </c>
      <c r="M2648" s="457"/>
      <c r="N2648" s="474">
        <v>0</v>
      </c>
      <c r="EZ2648" s="337"/>
      <c r="FA2648" s="339"/>
      <c r="FB2648" s="432"/>
      <c r="FC2648" s="432"/>
      <c r="FD2648" s="432"/>
      <c r="FJ2648" s="432" t="s">
        <v>84</v>
      </c>
      <c r="FK2648" s="432"/>
    </row>
    <row r="2649" spans="1:167" s="327" customFormat="1" ht="33.75" x14ac:dyDescent="0.25">
      <c r="A2649" s="423" t="s">
        <v>883</v>
      </c>
      <c r="B2649" s="424" t="s">
        <v>195</v>
      </c>
      <c r="C2649" s="425" t="s">
        <v>884</v>
      </c>
      <c r="D2649" s="425"/>
      <c r="E2649" s="425"/>
      <c r="F2649" s="426" t="s">
        <v>104</v>
      </c>
      <c r="G2649" s="427">
        <v>4</v>
      </c>
      <c r="H2649" s="428">
        <v>1</v>
      </c>
      <c r="I2649" s="428">
        <v>4</v>
      </c>
      <c r="J2649" s="430"/>
      <c r="K2649" s="427"/>
      <c r="L2649" s="430"/>
      <c r="M2649" s="483">
        <v>9.5</v>
      </c>
      <c r="N2649" s="431"/>
      <c r="EZ2649" s="337"/>
      <c r="FA2649" s="339"/>
      <c r="FB2649" s="432" t="s">
        <v>884</v>
      </c>
      <c r="FC2649" s="432" t="s">
        <v>4</v>
      </c>
      <c r="FD2649" s="432" t="s">
        <v>4</v>
      </c>
      <c r="FJ2649" s="432"/>
      <c r="FK2649" s="432"/>
    </row>
    <row r="2650" spans="1:167" s="327" customFormat="1" ht="15" x14ac:dyDescent="0.25">
      <c r="A2650" s="461"/>
      <c r="B2650" s="462"/>
      <c r="C2650" s="425" t="s">
        <v>84</v>
      </c>
      <c r="D2650" s="425"/>
      <c r="E2650" s="425"/>
      <c r="F2650" s="426"/>
      <c r="G2650" s="427"/>
      <c r="H2650" s="427"/>
      <c r="I2650" s="427"/>
      <c r="J2650" s="430"/>
      <c r="K2650" s="427"/>
      <c r="L2650" s="467">
        <v>0</v>
      </c>
      <c r="M2650" s="457"/>
      <c r="N2650" s="474">
        <v>0</v>
      </c>
      <c r="EZ2650" s="337"/>
      <c r="FA2650" s="339"/>
      <c r="FB2650" s="432"/>
      <c r="FC2650" s="432"/>
      <c r="FD2650" s="432"/>
      <c r="FJ2650" s="432" t="s">
        <v>84</v>
      </c>
      <c r="FK2650" s="432"/>
    </row>
    <row r="2651" spans="1:167" s="327" customFormat="1" ht="33.75" x14ac:dyDescent="0.25">
      <c r="A2651" s="423" t="s">
        <v>885</v>
      </c>
      <c r="B2651" s="424" t="s">
        <v>195</v>
      </c>
      <c r="C2651" s="425" t="s">
        <v>721</v>
      </c>
      <c r="D2651" s="425"/>
      <c r="E2651" s="425"/>
      <c r="F2651" s="426" t="s">
        <v>104</v>
      </c>
      <c r="G2651" s="427">
        <v>34</v>
      </c>
      <c r="H2651" s="428">
        <v>1</v>
      </c>
      <c r="I2651" s="428">
        <v>34</v>
      </c>
      <c r="J2651" s="430"/>
      <c r="K2651" s="427"/>
      <c r="L2651" s="430"/>
      <c r="M2651" s="483">
        <v>9.5</v>
      </c>
      <c r="N2651" s="431"/>
      <c r="EZ2651" s="337"/>
      <c r="FA2651" s="339"/>
      <c r="FB2651" s="432" t="s">
        <v>721</v>
      </c>
      <c r="FC2651" s="432" t="s">
        <v>4</v>
      </c>
      <c r="FD2651" s="432" t="s">
        <v>4</v>
      </c>
      <c r="FJ2651" s="432"/>
      <c r="FK2651" s="432"/>
    </row>
    <row r="2652" spans="1:167" s="327" customFormat="1" ht="15" x14ac:dyDescent="0.25">
      <c r="A2652" s="461"/>
      <c r="B2652" s="462"/>
      <c r="C2652" s="425" t="s">
        <v>84</v>
      </c>
      <c r="D2652" s="425"/>
      <c r="E2652" s="425"/>
      <c r="F2652" s="426"/>
      <c r="G2652" s="427"/>
      <c r="H2652" s="427"/>
      <c r="I2652" s="427"/>
      <c r="J2652" s="430"/>
      <c r="K2652" s="427"/>
      <c r="L2652" s="467">
        <v>0</v>
      </c>
      <c r="M2652" s="457"/>
      <c r="N2652" s="474">
        <v>0</v>
      </c>
      <c r="EZ2652" s="337"/>
      <c r="FA2652" s="339"/>
      <c r="FB2652" s="432"/>
      <c r="FC2652" s="432"/>
      <c r="FD2652" s="432"/>
      <c r="FJ2652" s="432" t="s">
        <v>84</v>
      </c>
      <c r="FK2652" s="432"/>
    </row>
    <row r="2653" spans="1:167" s="327" customFormat="1" ht="33.75" x14ac:dyDescent="0.25">
      <c r="A2653" s="423" t="s">
        <v>886</v>
      </c>
      <c r="B2653" s="424" t="s">
        <v>195</v>
      </c>
      <c r="C2653" s="425" t="s">
        <v>887</v>
      </c>
      <c r="D2653" s="425"/>
      <c r="E2653" s="425"/>
      <c r="F2653" s="426" t="s">
        <v>104</v>
      </c>
      <c r="G2653" s="427">
        <v>4</v>
      </c>
      <c r="H2653" s="428">
        <v>1</v>
      </c>
      <c r="I2653" s="428">
        <v>4</v>
      </c>
      <c r="J2653" s="430"/>
      <c r="K2653" s="427"/>
      <c r="L2653" s="430"/>
      <c r="M2653" s="483">
        <v>9.5</v>
      </c>
      <c r="N2653" s="431"/>
      <c r="EZ2653" s="337"/>
      <c r="FA2653" s="339"/>
      <c r="FB2653" s="432" t="s">
        <v>887</v>
      </c>
      <c r="FC2653" s="432" t="s">
        <v>4</v>
      </c>
      <c r="FD2653" s="432" t="s">
        <v>4</v>
      </c>
      <c r="FJ2653" s="432"/>
      <c r="FK2653" s="432"/>
    </row>
    <row r="2654" spans="1:167" s="327" customFormat="1" ht="15" x14ac:dyDescent="0.25">
      <c r="A2654" s="461"/>
      <c r="B2654" s="462"/>
      <c r="C2654" s="425" t="s">
        <v>84</v>
      </c>
      <c r="D2654" s="425"/>
      <c r="E2654" s="425"/>
      <c r="F2654" s="426"/>
      <c r="G2654" s="427"/>
      <c r="H2654" s="427"/>
      <c r="I2654" s="427"/>
      <c r="J2654" s="430"/>
      <c r="K2654" s="427"/>
      <c r="L2654" s="467">
        <v>0</v>
      </c>
      <c r="M2654" s="457"/>
      <c r="N2654" s="474">
        <v>0</v>
      </c>
      <c r="EZ2654" s="337"/>
      <c r="FA2654" s="339"/>
      <c r="FB2654" s="432"/>
      <c r="FC2654" s="432"/>
      <c r="FD2654" s="432"/>
      <c r="FJ2654" s="432" t="s">
        <v>84</v>
      </c>
      <c r="FK2654" s="432"/>
    </row>
    <row r="2655" spans="1:167" s="327" customFormat="1" ht="33.75" x14ac:dyDescent="0.25">
      <c r="A2655" s="423" t="s">
        <v>888</v>
      </c>
      <c r="B2655" s="424"/>
      <c r="C2655" s="425" t="s">
        <v>889</v>
      </c>
      <c r="D2655" s="425"/>
      <c r="E2655" s="425"/>
      <c r="F2655" s="426" t="s">
        <v>104</v>
      </c>
      <c r="G2655" s="427">
        <v>1</v>
      </c>
      <c r="H2655" s="428">
        <v>1</v>
      </c>
      <c r="I2655" s="428">
        <v>1</v>
      </c>
      <c r="J2655" s="430"/>
      <c r="K2655" s="427"/>
      <c r="L2655" s="430"/>
      <c r="M2655" s="483">
        <v>9.5</v>
      </c>
      <c r="N2655" s="431"/>
      <c r="EZ2655" s="337"/>
      <c r="FA2655" s="339"/>
      <c r="FB2655" s="432" t="s">
        <v>889</v>
      </c>
      <c r="FC2655" s="432" t="s">
        <v>4</v>
      </c>
      <c r="FD2655" s="432" t="s">
        <v>4</v>
      </c>
      <c r="FJ2655" s="432"/>
      <c r="FK2655" s="432"/>
    </row>
    <row r="2656" spans="1:167" s="327" customFormat="1" ht="15" x14ac:dyDescent="0.25">
      <c r="A2656" s="461"/>
      <c r="B2656" s="462"/>
      <c r="C2656" s="425" t="s">
        <v>84</v>
      </c>
      <c r="D2656" s="425"/>
      <c r="E2656" s="425"/>
      <c r="F2656" s="426"/>
      <c r="G2656" s="427"/>
      <c r="H2656" s="427"/>
      <c r="I2656" s="427"/>
      <c r="J2656" s="430"/>
      <c r="K2656" s="427"/>
      <c r="L2656" s="467">
        <v>0</v>
      </c>
      <c r="M2656" s="457"/>
      <c r="N2656" s="474">
        <v>0</v>
      </c>
      <c r="EZ2656" s="337"/>
      <c r="FA2656" s="339"/>
      <c r="FB2656" s="432"/>
      <c r="FC2656" s="432"/>
      <c r="FD2656" s="432"/>
      <c r="FJ2656" s="432" t="s">
        <v>84</v>
      </c>
      <c r="FK2656" s="432"/>
    </row>
    <row r="2657" spans="1:167" s="327" customFormat="1" ht="33.75" x14ac:dyDescent="0.25">
      <c r="A2657" s="423" t="s">
        <v>890</v>
      </c>
      <c r="B2657" s="424"/>
      <c r="C2657" s="425" t="s">
        <v>891</v>
      </c>
      <c r="D2657" s="425"/>
      <c r="E2657" s="425"/>
      <c r="F2657" s="426" t="s">
        <v>104</v>
      </c>
      <c r="G2657" s="427">
        <v>44</v>
      </c>
      <c r="H2657" s="428">
        <v>1</v>
      </c>
      <c r="I2657" s="428">
        <v>44</v>
      </c>
      <c r="J2657" s="430"/>
      <c r="K2657" s="427"/>
      <c r="L2657" s="430"/>
      <c r="M2657" s="483">
        <v>9.5</v>
      </c>
      <c r="N2657" s="431"/>
      <c r="EZ2657" s="337"/>
      <c r="FA2657" s="339"/>
      <c r="FB2657" s="432" t="s">
        <v>891</v>
      </c>
      <c r="FC2657" s="432" t="s">
        <v>4</v>
      </c>
      <c r="FD2657" s="432" t="s">
        <v>4</v>
      </c>
      <c r="FJ2657" s="432"/>
      <c r="FK2657" s="432"/>
    </row>
    <row r="2658" spans="1:167" s="327" customFormat="1" ht="15" x14ac:dyDescent="0.25">
      <c r="A2658" s="461"/>
      <c r="B2658" s="462"/>
      <c r="C2658" s="425" t="s">
        <v>84</v>
      </c>
      <c r="D2658" s="425"/>
      <c r="E2658" s="425"/>
      <c r="F2658" s="426"/>
      <c r="G2658" s="427"/>
      <c r="H2658" s="427"/>
      <c r="I2658" s="427"/>
      <c r="J2658" s="430"/>
      <c r="K2658" s="427"/>
      <c r="L2658" s="467">
        <v>0</v>
      </c>
      <c r="M2658" s="457"/>
      <c r="N2658" s="474">
        <v>0</v>
      </c>
      <c r="EZ2658" s="337"/>
      <c r="FA2658" s="339"/>
      <c r="FB2658" s="432"/>
      <c r="FC2658" s="432"/>
      <c r="FD2658" s="432"/>
      <c r="FJ2658" s="432" t="s">
        <v>84</v>
      </c>
      <c r="FK2658" s="432"/>
    </row>
    <row r="2659" spans="1:167" s="327" customFormat="1" ht="33.75" x14ac:dyDescent="0.25">
      <c r="A2659" s="423" t="s">
        <v>892</v>
      </c>
      <c r="B2659" s="424" t="s">
        <v>725</v>
      </c>
      <c r="C2659" s="425" t="s">
        <v>726</v>
      </c>
      <c r="D2659" s="425"/>
      <c r="E2659" s="425"/>
      <c r="F2659" s="426" t="s">
        <v>727</v>
      </c>
      <c r="G2659" s="427">
        <v>184.96</v>
      </c>
      <c r="H2659" s="428">
        <v>1</v>
      </c>
      <c r="I2659" s="466">
        <v>184.96</v>
      </c>
      <c r="J2659" s="430"/>
      <c r="K2659" s="427"/>
      <c r="L2659" s="430"/>
      <c r="M2659" s="427"/>
      <c r="N2659" s="431"/>
      <c r="EZ2659" s="337"/>
      <c r="FA2659" s="339"/>
      <c r="FB2659" s="432" t="s">
        <v>726</v>
      </c>
      <c r="FC2659" s="432" t="s">
        <v>4</v>
      </c>
      <c r="FD2659" s="432" t="s">
        <v>4</v>
      </c>
      <c r="FJ2659" s="432"/>
      <c r="FK2659" s="432"/>
    </row>
    <row r="2660" spans="1:167" s="327" customFormat="1" ht="67.5" x14ac:dyDescent="0.25">
      <c r="A2660" s="438"/>
      <c r="B2660" s="439" t="s">
        <v>61</v>
      </c>
      <c r="C2660" s="440" t="s">
        <v>62</v>
      </c>
      <c r="D2660" s="440"/>
      <c r="E2660" s="440"/>
      <c r="F2660" s="440"/>
      <c r="G2660" s="440"/>
      <c r="H2660" s="440"/>
      <c r="I2660" s="440"/>
      <c r="J2660" s="440"/>
      <c r="K2660" s="440"/>
      <c r="L2660" s="440"/>
      <c r="M2660" s="440"/>
      <c r="N2660" s="441"/>
      <c r="EZ2660" s="337"/>
      <c r="FA2660" s="339"/>
      <c r="FB2660" s="432"/>
      <c r="FC2660" s="432"/>
      <c r="FD2660" s="432"/>
      <c r="FF2660" s="437" t="s">
        <v>62</v>
      </c>
      <c r="FJ2660" s="432"/>
      <c r="FK2660" s="432"/>
    </row>
    <row r="2661" spans="1:167" s="327" customFormat="1" ht="67.5" x14ac:dyDescent="0.25">
      <c r="A2661" s="438"/>
      <c r="B2661" s="439" t="s">
        <v>63</v>
      </c>
      <c r="C2661" s="440" t="s">
        <v>64</v>
      </c>
      <c r="D2661" s="440"/>
      <c r="E2661" s="440"/>
      <c r="F2661" s="440"/>
      <c r="G2661" s="440"/>
      <c r="H2661" s="440"/>
      <c r="I2661" s="440"/>
      <c r="J2661" s="440"/>
      <c r="K2661" s="440"/>
      <c r="L2661" s="440"/>
      <c r="M2661" s="440"/>
      <c r="N2661" s="441"/>
      <c r="EZ2661" s="337"/>
      <c r="FA2661" s="339"/>
      <c r="FB2661" s="432"/>
      <c r="FC2661" s="432"/>
      <c r="FD2661" s="432"/>
      <c r="FF2661" s="437" t="s">
        <v>64</v>
      </c>
      <c r="FJ2661" s="432"/>
      <c r="FK2661" s="432"/>
    </row>
    <row r="2662" spans="1:167" s="327" customFormat="1" ht="33.75" x14ac:dyDescent="0.25">
      <c r="A2662" s="438"/>
      <c r="B2662" s="439" t="s">
        <v>92</v>
      </c>
      <c r="C2662" s="440" t="s">
        <v>93</v>
      </c>
      <c r="D2662" s="440"/>
      <c r="E2662" s="440"/>
      <c r="F2662" s="440"/>
      <c r="G2662" s="440"/>
      <c r="H2662" s="440"/>
      <c r="I2662" s="440"/>
      <c r="J2662" s="440"/>
      <c r="K2662" s="440"/>
      <c r="L2662" s="440"/>
      <c r="M2662" s="440"/>
      <c r="N2662" s="441"/>
      <c r="EZ2662" s="337"/>
      <c r="FA2662" s="339"/>
      <c r="FB2662" s="432"/>
      <c r="FC2662" s="432"/>
      <c r="FD2662" s="432"/>
      <c r="FF2662" s="437" t="s">
        <v>93</v>
      </c>
      <c r="FJ2662" s="432"/>
      <c r="FK2662" s="432"/>
    </row>
    <row r="2663" spans="1:167" s="327" customFormat="1" ht="15" x14ac:dyDescent="0.25">
      <c r="A2663" s="442"/>
      <c r="B2663" s="439" t="s">
        <v>57</v>
      </c>
      <c r="C2663" s="435" t="s">
        <v>67</v>
      </c>
      <c r="D2663" s="435"/>
      <c r="E2663" s="435"/>
      <c r="F2663" s="443"/>
      <c r="G2663" s="444"/>
      <c r="H2663" s="444"/>
      <c r="I2663" s="444"/>
      <c r="J2663" s="445">
        <v>3.05</v>
      </c>
      <c r="K2663" s="470">
        <v>1.7250000000000001</v>
      </c>
      <c r="L2663" s="445">
        <v>973.12</v>
      </c>
      <c r="M2663" s="448">
        <v>52.21</v>
      </c>
      <c r="N2663" s="449">
        <v>50806.6</v>
      </c>
      <c r="EZ2663" s="337"/>
      <c r="FA2663" s="339"/>
      <c r="FB2663" s="432"/>
      <c r="FC2663" s="432"/>
      <c r="FD2663" s="432"/>
      <c r="FG2663" s="437" t="s">
        <v>67</v>
      </c>
      <c r="FJ2663" s="432"/>
      <c r="FK2663" s="432"/>
    </row>
    <row r="2664" spans="1:167" s="327" customFormat="1" ht="15" x14ac:dyDescent="0.25">
      <c r="A2664" s="452"/>
      <c r="B2664" s="439"/>
      <c r="C2664" s="435" t="s">
        <v>74</v>
      </c>
      <c r="D2664" s="435"/>
      <c r="E2664" s="435"/>
      <c r="F2664" s="443" t="s">
        <v>75</v>
      </c>
      <c r="G2664" s="448">
        <v>0.34</v>
      </c>
      <c r="H2664" s="470">
        <v>1.7250000000000001</v>
      </c>
      <c r="I2664" s="465">
        <v>108.47904</v>
      </c>
      <c r="J2664" s="370"/>
      <c r="K2664" s="444"/>
      <c r="L2664" s="370"/>
      <c r="M2664" s="444"/>
      <c r="N2664" s="451"/>
      <c r="EZ2664" s="337"/>
      <c r="FA2664" s="339"/>
      <c r="FB2664" s="432"/>
      <c r="FC2664" s="432"/>
      <c r="FD2664" s="432"/>
      <c r="FH2664" s="437" t="s">
        <v>74</v>
      </c>
      <c r="FJ2664" s="432"/>
      <c r="FK2664" s="432"/>
    </row>
    <row r="2665" spans="1:167" s="327" customFormat="1" ht="15" x14ac:dyDescent="0.25">
      <c r="A2665" s="433"/>
      <c r="B2665" s="439"/>
      <c r="C2665" s="455" t="s">
        <v>77</v>
      </c>
      <c r="D2665" s="455"/>
      <c r="E2665" s="455"/>
      <c r="F2665" s="456"/>
      <c r="G2665" s="457"/>
      <c r="H2665" s="457"/>
      <c r="I2665" s="457"/>
      <c r="J2665" s="458">
        <v>3.05</v>
      </c>
      <c r="K2665" s="457"/>
      <c r="L2665" s="458">
        <v>973.12</v>
      </c>
      <c r="M2665" s="457"/>
      <c r="N2665" s="460">
        <v>50806.6</v>
      </c>
      <c r="EZ2665" s="337"/>
      <c r="FA2665" s="339"/>
      <c r="FB2665" s="432"/>
      <c r="FC2665" s="432"/>
      <c r="FD2665" s="432"/>
      <c r="FI2665" s="437" t="s">
        <v>77</v>
      </c>
      <c r="FJ2665" s="432"/>
      <c r="FK2665" s="432"/>
    </row>
    <row r="2666" spans="1:167" s="327" customFormat="1" ht="15" x14ac:dyDescent="0.25">
      <c r="A2666" s="452"/>
      <c r="B2666" s="439"/>
      <c r="C2666" s="435" t="s">
        <v>78</v>
      </c>
      <c r="D2666" s="435"/>
      <c r="E2666" s="435"/>
      <c r="F2666" s="443"/>
      <c r="G2666" s="444"/>
      <c r="H2666" s="444"/>
      <c r="I2666" s="444"/>
      <c r="J2666" s="370"/>
      <c r="K2666" s="444"/>
      <c r="L2666" s="445">
        <v>973.12</v>
      </c>
      <c r="M2666" s="444"/>
      <c r="N2666" s="449">
        <v>50806.6</v>
      </c>
      <c r="EZ2666" s="337"/>
      <c r="FA2666" s="339"/>
      <c r="FB2666" s="432"/>
      <c r="FC2666" s="432"/>
      <c r="FD2666" s="432"/>
      <c r="FH2666" s="437" t="s">
        <v>78</v>
      </c>
      <c r="FJ2666" s="432"/>
      <c r="FK2666" s="432"/>
    </row>
    <row r="2667" spans="1:167" s="327" customFormat="1" ht="22.5" x14ac:dyDescent="0.25">
      <c r="A2667" s="452"/>
      <c r="B2667" s="439" t="s">
        <v>541</v>
      </c>
      <c r="C2667" s="435" t="s">
        <v>542</v>
      </c>
      <c r="D2667" s="435"/>
      <c r="E2667" s="435"/>
      <c r="F2667" s="443" t="s">
        <v>81</v>
      </c>
      <c r="G2667" s="450">
        <v>93</v>
      </c>
      <c r="H2667" s="444"/>
      <c r="I2667" s="450">
        <v>93</v>
      </c>
      <c r="J2667" s="370"/>
      <c r="K2667" s="444"/>
      <c r="L2667" s="445">
        <v>905</v>
      </c>
      <c r="M2667" s="444"/>
      <c r="N2667" s="449">
        <v>47250.14</v>
      </c>
      <c r="EZ2667" s="337"/>
      <c r="FA2667" s="339"/>
      <c r="FB2667" s="432"/>
      <c r="FC2667" s="432"/>
      <c r="FD2667" s="432"/>
      <c r="FH2667" s="437" t="s">
        <v>542</v>
      </c>
      <c r="FJ2667" s="432"/>
      <c r="FK2667" s="432"/>
    </row>
    <row r="2668" spans="1:167" s="327" customFormat="1" ht="45" x14ac:dyDescent="0.25">
      <c r="A2668" s="452"/>
      <c r="B2668" s="439" t="s">
        <v>543</v>
      </c>
      <c r="C2668" s="435" t="s">
        <v>544</v>
      </c>
      <c r="D2668" s="435"/>
      <c r="E2668" s="435"/>
      <c r="F2668" s="443" t="s">
        <v>81</v>
      </c>
      <c r="G2668" s="450">
        <v>62</v>
      </c>
      <c r="H2668" s="448">
        <v>0.85</v>
      </c>
      <c r="I2668" s="446">
        <v>52.7</v>
      </c>
      <c r="J2668" s="370"/>
      <c r="K2668" s="444"/>
      <c r="L2668" s="445">
        <v>512.83000000000004</v>
      </c>
      <c r="M2668" s="444"/>
      <c r="N2668" s="449">
        <v>26775.08</v>
      </c>
      <c r="EZ2668" s="337"/>
      <c r="FA2668" s="339"/>
      <c r="FB2668" s="432"/>
      <c r="FC2668" s="432"/>
      <c r="FD2668" s="432"/>
      <c r="FH2668" s="437" t="s">
        <v>544</v>
      </c>
      <c r="FJ2668" s="432"/>
      <c r="FK2668" s="432"/>
    </row>
    <row r="2669" spans="1:167" s="327" customFormat="1" ht="15" x14ac:dyDescent="0.25">
      <c r="A2669" s="461"/>
      <c r="B2669" s="462"/>
      <c r="C2669" s="425" t="s">
        <v>84</v>
      </c>
      <c r="D2669" s="425"/>
      <c r="E2669" s="425"/>
      <c r="F2669" s="426"/>
      <c r="G2669" s="427"/>
      <c r="H2669" s="427"/>
      <c r="I2669" s="427"/>
      <c r="J2669" s="430"/>
      <c r="K2669" s="427"/>
      <c r="L2669" s="463">
        <v>2390.9499999999998</v>
      </c>
      <c r="M2669" s="457"/>
      <c r="N2669" s="464">
        <v>124831.82</v>
      </c>
      <c r="EZ2669" s="337"/>
      <c r="FA2669" s="339"/>
      <c r="FB2669" s="432"/>
      <c r="FC2669" s="432"/>
      <c r="FD2669" s="432"/>
      <c r="FJ2669" s="432" t="s">
        <v>84</v>
      </c>
      <c r="FK2669" s="432"/>
    </row>
    <row r="2670" spans="1:167" s="327" customFormat="1" ht="78.75" x14ac:dyDescent="0.25">
      <c r="A2670" s="423" t="s">
        <v>893</v>
      </c>
      <c r="B2670" s="424" t="s">
        <v>894</v>
      </c>
      <c r="C2670" s="425" t="s">
        <v>895</v>
      </c>
      <c r="D2670" s="425"/>
      <c r="E2670" s="425"/>
      <c r="F2670" s="426" t="s">
        <v>129</v>
      </c>
      <c r="G2670" s="427">
        <v>3.5</v>
      </c>
      <c r="H2670" s="428">
        <v>1</v>
      </c>
      <c r="I2670" s="483">
        <v>3.5</v>
      </c>
      <c r="J2670" s="430"/>
      <c r="K2670" s="427"/>
      <c r="L2670" s="430"/>
      <c r="M2670" s="427"/>
      <c r="N2670" s="431"/>
      <c r="EZ2670" s="337"/>
      <c r="FA2670" s="339"/>
      <c r="FB2670" s="432" t="s">
        <v>895</v>
      </c>
      <c r="FC2670" s="432" t="s">
        <v>4</v>
      </c>
      <c r="FD2670" s="432" t="s">
        <v>4</v>
      </c>
      <c r="FJ2670" s="432"/>
      <c r="FK2670" s="432"/>
    </row>
    <row r="2671" spans="1:167" s="327" customFormat="1" ht="15" x14ac:dyDescent="0.25">
      <c r="A2671" s="433"/>
      <c r="B2671" s="434"/>
      <c r="C2671" s="435" t="s">
        <v>2223</v>
      </c>
      <c r="D2671" s="435"/>
      <c r="E2671" s="435"/>
      <c r="F2671" s="435"/>
      <c r="G2671" s="435"/>
      <c r="H2671" s="435"/>
      <c r="I2671" s="435"/>
      <c r="J2671" s="435"/>
      <c r="K2671" s="435"/>
      <c r="L2671" s="435"/>
      <c r="M2671" s="435"/>
      <c r="N2671" s="436"/>
      <c r="EZ2671" s="337"/>
      <c r="FA2671" s="339"/>
      <c r="FB2671" s="432"/>
      <c r="FC2671" s="432"/>
      <c r="FD2671" s="432"/>
      <c r="FE2671" s="437" t="s">
        <v>2223</v>
      </c>
      <c r="FJ2671" s="432"/>
      <c r="FK2671" s="432"/>
    </row>
    <row r="2672" spans="1:167" s="327" customFormat="1" ht="67.5" x14ac:dyDescent="0.25">
      <c r="A2672" s="438"/>
      <c r="B2672" s="439" t="s">
        <v>61</v>
      </c>
      <c r="C2672" s="440" t="s">
        <v>62</v>
      </c>
      <c r="D2672" s="440"/>
      <c r="E2672" s="440"/>
      <c r="F2672" s="440"/>
      <c r="G2672" s="440"/>
      <c r="H2672" s="440"/>
      <c r="I2672" s="440"/>
      <c r="J2672" s="440"/>
      <c r="K2672" s="440"/>
      <c r="L2672" s="440"/>
      <c r="M2672" s="440"/>
      <c r="N2672" s="441"/>
      <c r="EZ2672" s="337"/>
      <c r="FA2672" s="339"/>
      <c r="FB2672" s="432"/>
      <c r="FC2672" s="432"/>
      <c r="FD2672" s="432"/>
      <c r="FF2672" s="437" t="s">
        <v>62</v>
      </c>
      <c r="FJ2672" s="432"/>
      <c r="FK2672" s="432"/>
    </row>
    <row r="2673" spans="1:167" s="327" customFormat="1" ht="67.5" x14ac:dyDescent="0.25">
      <c r="A2673" s="438"/>
      <c r="B2673" s="439" t="s">
        <v>63</v>
      </c>
      <c r="C2673" s="440" t="s">
        <v>64</v>
      </c>
      <c r="D2673" s="440"/>
      <c r="E2673" s="440"/>
      <c r="F2673" s="440"/>
      <c r="G2673" s="440"/>
      <c r="H2673" s="440"/>
      <c r="I2673" s="440"/>
      <c r="J2673" s="440"/>
      <c r="K2673" s="440"/>
      <c r="L2673" s="440"/>
      <c r="M2673" s="440"/>
      <c r="N2673" s="441"/>
      <c r="EZ2673" s="337"/>
      <c r="FA2673" s="339"/>
      <c r="FB2673" s="432"/>
      <c r="FC2673" s="432"/>
      <c r="FD2673" s="432"/>
      <c r="FF2673" s="437" t="s">
        <v>64</v>
      </c>
      <c r="FJ2673" s="432"/>
      <c r="FK2673" s="432"/>
    </row>
    <row r="2674" spans="1:167" s="327" customFormat="1" ht="33.75" x14ac:dyDescent="0.25">
      <c r="A2674" s="438"/>
      <c r="B2674" s="439" t="s">
        <v>92</v>
      </c>
      <c r="C2674" s="440" t="s">
        <v>93</v>
      </c>
      <c r="D2674" s="440"/>
      <c r="E2674" s="440"/>
      <c r="F2674" s="440"/>
      <c r="G2674" s="440"/>
      <c r="H2674" s="440"/>
      <c r="I2674" s="440"/>
      <c r="J2674" s="440"/>
      <c r="K2674" s="440"/>
      <c r="L2674" s="440"/>
      <c r="M2674" s="440"/>
      <c r="N2674" s="441"/>
      <c r="EZ2674" s="337"/>
      <c r="FA2674" s="339"/>
      <c r="FB2674" s="432"/>
      <c r="FC2674" s="432"/>
      <c r="FD2674" s="432"/>
      <c r="FF2674" s="437" t="s">
        <v>93</v>
      </c>
      <c r="FJ2674" s="432"/>
      <c r="FK2674" s="432"/>
    </row>
    <row r="2675" spans="1:167" s="327" customFormat="1" ht="15" x14ac:dyDescent="0.25">
      <c r="A2675" s="442"/>
      <c r="B2675" s="439" t="s">
        <v>57</v>
      </c>
      <c r="C2675" s="435" t="s">
        <v>67</v>
      </c>
      <c r="D2675" s="435"/>
      <c r="E2675" s="435"/>
      <c r="F2675" s="443"/>
      <c r="G2675" s="444"/>
      <c r="H2675" s="444"/>
      <c r="I2675" s="444"/>
      <c r="J2675" s="445">
        <v>158.72999999999999</v>
      </c>
      <c r="K2675" s="470">
        <v>1.7250000000000001</v>
      </c>
      <c r="L2675" s="445">
        <v>958.33</v>
      </c>
      <c r="M2675" s="448">
        <v>52.21</v>
      </c>
      <c r="N2675" s="449">
        <v>50034.41</v>
      </c>
      <c r="EZ2675" s="337"/>
      <c r="FA2675" s="339"/>
      <c r="FB2675" s="432"/>
      <c r="FC2675" s="432"/>
      <c r="FD2675" s="432"/>
      <c r="FG2675" s="437" t="s">
        <v>67</v>
      </c>
      <c r="FJ2675" s="432"/>
      <c r="FK2675" s="432"/>
    </row>
    <row r="2676" spans="1:167" s="327" customFormat="1" ht="15" x14ac:dyDescent="0.25">
      <c r="A2676" s="442"/>
      <c r="B2676" s="439" t="s">
        <v>68</v>
      </c>
      <c r="C2676" s="435" t="s">
        <v>69</v>
      </c>
      <c r="D2676" s="435"/>
      <c r="E2676" s="435"/>
      <c r="F2676" s="443"/>
      <c r="G2676" s="444"/>
      <c r="H2676" s="444"/>
      <c r="I2676" s="444"/>
      <c r="J2676" s="447">
        <v>1109.9000000000001</v>
      </c>
      <c r="K2676" s="470">
        <v>1.875</v>
      </c>
      <c r="L2676" s="447">
        <v>7283.72</v>
      </c>
      <c r="M2676" s="448">
        <v>15.71</v>
      </c>
      <c r="N2676" s="449">
        <v>114427.24</v>
      </c>
      <c r="EZ2676" s="337"/>
      <c r="FA2676" s="339"/>
      <c r="FB2676" s="432"/>
      <c r="FC2676" s="432"/>
      <c r="FD2676" s="432"/>
      <c r="FG2676" s="437" t="s">
        <v>69</v>
      </c>
      <c r="FJ2676" s="432"/>
      <c r="FK2676" s="432"/>
    </row>
    <row r="2677" spans="1:167" s="327" customFormat="1" ht="15" x14ac:dyDescent="0.25">
      <c r="A2677" s="442"/>
      <c r="B2677" s="439" t="s">
        <v>70</v>
      </c>
      <c r="C2677" s="435" t="s">
        <v>71</v>
      </c>
      <c r="D2677" s="435"/>
      <c r="E2677" s="435"/>
      <c r="F2677" s="443"/>
      <c r="G2677" s="444"/>
      <c r="H2677" s="444"/>
      <c r="I2677" s="444"/>
      <c r="J2677" s="445">
        <v>69.790000000000006</v>
      </c>
      <c r="K2677" s="470">
        <v>1.875</v>
      </c>
      <c r="L2677" s="445">
        <v>458</v>
      </c>
      <c r="M2677" s="448">
        <v>52.21</v>
      </c>
      <c r="N2677" s="449">
        <v>23912.18</v>
      </c>
      <c r="EZ2677" s="337"/>
      <c r="FA2677" s="339"/>
      <c r="FB2677" s="432"/>
      <c r="FC2677" s="432"/>
      <c r="FD2677" s="432"/>
      <c r="FG2677" s="437" t="s">
        <v>71</v>
      </c>
      <c r="FJ2677" s="432"/>
      <c r="FK2677" s="432"/>
    </row>
    <row r="2678" spans="1:167" s="327" customFormat="1" ht="15" x14ac:dyDescent="0.25">
      <c r="A2678" s="442"/>
      <c r="B2678" s="439" t="s">
        <v>72</v>
      </c>
      <c r="C2678" s="435" t="s">
        <v>73</v>
      </c>
      <c r="D2678" s="435"/>
      <c r="E2678" s="435"/>
      <c r="F2678" s="443"/>
      <c r="G2678" s="444"/>
      <c r="H2678" s="444"/>
      <c r="I2678" s="444"/>
      <c r="J2678" s="447">
        <v>1309.3399999999999</v>
      </c>
      <c r="K2678" s="444"/>
      <c r="L2678" s="447">
        <v>4582.6899999999996</v>
      </c>
      <c r="M2678" s="446">
        <v>9.5</v>
      </c>
      <c r="N2678" s="449">
        <v>43535.56</v>
      </c>
      <c r="EZ2678" s="337"/>
      <c r="FA2678" s="339"/>
      <c r="FB2678" s="432"/>
      <c r="FC2678" s="432"/>
      <c r="FD2678" s="432"/>
      <c r="FG2678" s="437" t="s">
        <v>73</v>
      </c>
      <c r="FJ2678" s="432"/>
      <c r="FK2678" s="432"/>
    </row>
    <row r="2679" spans="1:167" s="327" customFormat="1" ht="15" x14ac:dyDescent="0.25">
      <c r="A2679" s="452"/>
      <c r="B2679" s="439"/>
      <c r="C2679" s="435" t="s">
        <v>74</v>
      </c>
      <c r="D2679" s="435"/>
      <c r="E2679" s="435"/>
      <c r="F2679" s="443" t="s">
        <v>75</v>
      </c>
      <c r="G2679" s="446">
        <v>17.5</v>
      </c>
      <c r="H2679" s="470">
        <v>1.7250000000000001</v>
      </c>
      <c r="I2679" s="465">
        <v>105.65625</v>
      </c>
      <c r="J2679" s="370"/>
      <c r="K2679" s="444"/>
      <c r="L2679" s="370"/>
      <c r="M2679" s="444"/>
      <c r="N2679" s="451"/>
      <c r="EZ2679" s="337"/>
      <c r="FA2679" s="339"/>
      <c r="FB2679" s="432"/>
      <c r="FC2679" s="432"/>
      <c r="FD2679" s="432"/>
      <c r="FH2679" s="437" t="s">
        <v>74</v>
      </c>
      <c r="FJ2679" s="432"/>
      <c r="FK2679" s="432"/>
    </row>
    <row r="2680" spans="1:167" s="327" customFormat="1" ht="15" x14ac:dyDescent="0.25">
      <c r="A2680" s="452"/>
      <c r="B2680" s="439"/>
      <c r="C2680" s="435" t="s">
        <v>76</v>
      </c>
      <c r="D2680" s="435"/>
      <c r="E2680" s="435"/>
      <c r="F2680" s="443" t="s">
        <v>75</v>
      </c>
      <c r="G2680" s="448">
        <v>6.91</v>
      </c>
      <c r="H2680" s="470">
        <v>1.875</v>
      </c>
      <c r="I2680" s="453">
        <v>45.346874999999997</v>
      </c>
      <c r="J2680" s="370"/>
      <c r="K2680" s="444"/>
      <c r="L2680" s="370"/>
      <c r="M2680" s="444"/>
      <c r="N2680" s="451"/>
      <c r="EZ2680" s="337"/>
      <c r="FA2680" s="339"/>
      <c r="FB2680" s="432"/>
      <c r="FC2680" s="432"/>
      <c r="FD2680" s="432"/>
      <c r="FH2680" s="437" t="s">
        <v>76</v>
      </c>
      <c r="FJ2680" s="432"/>
      <c r="FK2680" s="432"/>
    </row>
    <row r="2681" spans="1:167" s="327" customFormat="1" ht="15" x14ac:dyDescent="0.25">
      <c r="A2681" s="433"/>
      <c r="B2681" s="439"/>
      <c r="C2681" s="455" t="s">
        <v>77</v>
      </c>
      <c r="D2681" s="455"/>
      <c r="E2681" s="455"/>
      <c r="F2681" s="456"/>
      <c r="G2681" s="457"/>
      <c r="H2681" s="457"/>
      <c r="I2681" s="457"/>
      <c r="J2681" s="459">
        <v>2577.9699999999998</v>
      </c>
      <c r="K2681" s="457"/>
      <c r="L2681" s="459">
        <v>12824.74</v>
      </c>
      <c r="M2681" s="457"/>
      <c r="N2681" s="460">
        <v>207997.21</v>
      </c>
      <c r="EZ2681" s="337"/>
      <c r="FA2681" s="339"/>
      <c r="FB2681" s="432"/>
      <c r="FC2681" s="432"/>
      <c r="FD2681" s="432"/>
      <c r="FI2681" s="437" t="s">
        <v>77</v>
      </c>
      <c r="FJ2681" s="432"/>
      <c r="FK2681" s="432"/>
    </row>
    <row r="2682" spans="1:167" s="327" customFormat="1" ht="15" x14ac:dyDescent="0.25">
      <c r="A2682" s="452"/>
      <c r="B2682" s="439"/>
      <c r="C2682" s="435" t="s">
        <v>78</v>
      </c>
      <c r="D2682" s="435"/>
      <c r="E2682" s="435"/>
      <c r="F2682" s="443"/>
      <c r="G2682" s="444"/>
      <c r="H2682" s="444"/>
      <c r="I2682" s="444"/>
      <c r="J2682" s="370"/>
      <c r="K2682" s="444"/>
      <c r="L2682" s="447">
        <v>1416.33</v>
      </c>
      <c r="M2682" s="444"/>
      <c r="N2682" s="449">
        <v>73946.59</v>
      </c>
      <c r="EZ2682" s="337"/>
      <c r="FA2682" s="339"/>
      <c r="FB2682" s="432"/>
      <c r="FC2682" s="432"/>
      <c r="FD2682" s="432"/>
      <c r="FH2682" s="437" t="s">
        <v>78</v>
      </c>
      <c r="FJ2682" s="432"/>
      <c r="FK2682" s="432"/>
    </row>
    <row r="2683" spans="1:167" s="327" customFormat="1" ht="45" x14ac:dyDescent="0.25">
      <c r="A2683" s="452"/>
      <c r="B2683" s="439" t="s">
        <v>117</v>
      </c>
      <c r="C2683" s="435" t="s">
        <v>118</v>
      </c>
      <c r="D2683" s="435"/>
      <c r="E2683" s="435"/>
      <c r="F2683" s="443" t="s">
        <v>81</v>
      </c>
      <c r="G2683" s="450">
        <v>116</v>
      </c>
      <c r="H2683" s="444"/>
      <c r="I2683" s="450">
        <v>116</v>
      </c>
      <c r="J2683" s="370"/>
      <c r="K2683" s="444"/>
      <c r="L2683" s="447">
        <v>1642.94</v>
      </c>
      <c r="M2683" s="444"/>
      <c r="N2683" s="449">
        <v>85778.04</v>
      </c>
      <c r="EZ2683" s="337"/>
      <c r="FA2683" s="339"/>
      <c r="FB2683" s="432"/>
      <c r="FC2683" s="432"/>
      <c r="FD2683" s="432"/>
      <c r="FH2683" s="437" t="s">
        <v>118</v>
      </c>
      <c r="FJ2683" s="432"/>
      <c r="FK2683" s="432"/>
    </row>
    <row r="2684" spans="1:167" s="327" customFormat="1" ht="45" x14ac:dyDescent="0.25">
      <c r="A2684" s="452"/>
      <c r="B2684" s="439" t="s">
        <v>119</v>
      </c>
      <c r="C2684" s="435" t="s">
        <v>120</v>
      </c>
      <c r="D2684" s="435"/>
      <c r="E2684" s="435"/>
      <c r="F2684" s="443" t="s">
        <v>81</v>
      </c>
      <c r="G2684" s="450">
        <v>80</v>
      </c>
      <c r="H2684" s="448">
        <v>0.85</v>
      </c>
      <c r="I2684" s="450">
        <v>68</v>
      </c>
      <c r="J2684" s="370"/>
      <c r="K2684" s="444"/>
      <c r="L2684" s="445">
        <v>963.1</v>
      </c>
      <c r="M2684" s="444"/>
      <c r="N2684" s="449">
        <v>50283.68</v>
      </c>
      <c r="EZ2684" s="337"/>
      <c r="FA2684" s="339"/>
      <c r="FB2684" s="432"/>
      <c r="FC2684" s="432"/>
      <c r="FD2684" s="432"/>
      <c r="FH2684" s="437" t="s">
        <v>120</v>
      </c>
      <c r="FJ2684" s="432"/>
      <c r="FK2684" s="432"/>
    </row>
    <row r="2685" spans="1:167" s="327" customFormat="1" ht="15" x14ac:dyDescent="0.25">
      <c r="A2685" s="461"/>
      <c r="B2685" s="462"/>
      <c r="C2685" s="425" t="s">
        <v>84</v>
      </c>
      <c r="D2685" s="425"/>
      <c r="E2685" s="425"/>
      <c r="F2685" s="426"/>
      <c r="G2685" s="427"/>
      <c r="H2685" s="427"/>
      <c r="I2685" s="427"/>
      <c r="J2685" s="430"/>
      <c r="K2685" s="427"/>
      <c r="L2685" s="463">
        <v>15430.78</v>
      </c>
      <c r="M2685" s="457"/>
      <c r="N2685" s="464">
        <v>344058.93</v>
      </c>
      <c r="EZ2685" s="337"/>
      <c r="FA2685" s="339"/>
      <c r="FB2685" s="432"/>
      <c r="FC2685" s="432"/>
      <c r="FD2685" s="432"/>
      <c r="FJ2685" s="432" t="s">
        <v>84</v>
      </c>
      <c r="FK2685" s="432"/>
    </row>
    <row r="2686" spans="1:167" s="327" customFormat="1" ht="56.25" x14ac:dyDescent="0.25">
      <c r="A2686" s="423" t="s">
        <v>896</v>
      </c>
      <c r="B2686" s="424" t="s">
        <v>897</v>
      </c>
      <c r="C2686" s="425" t="s">
        <v>898</v>
      </c>
      <c r="D2686" s="425"/>
      <c r="E2686" s="425"/>
      <c r="F2686" s="426" t="s">
        <v>139</v>
      </c>
      <c r="G2686" s="427">
        <v>-0.26669999999999999</v>
      </c>
      <c r="H2686" s="428">
        <v>1</v>
      </c>
      <c r="I2686" s="468">
        <v>-0.26669999999999999</v>
      </c>
      <c r="J2686" s="463">
        <v>17183</v>
      </c>
      <c r="K2686" s="427"/>
      <c r="L2686" s="463">
        <v>-4582.71</v>
      </c>
      <c r="M2686" s="483">
        <v>9.5</v>
      </c>
      <c r="N2686" s="464">
        <v>-43535.75</v>
      </c>
      <c r="EZ2686" s="337"/>
      <c r="FA2686" s="339"/>
      <c r="FB2686" s="432" t="s">
        <v>898</v>
      </c>
      <c r="FC2686" s="432" t="s">
        <v>4</v>
      </c>
      <c r="FD2686" s="432" t="s">
        <v>4</v>
      </c>
      <c r="FJ2686" s="432"/>
      <c r="FK2686" s="432"/>
    </row>
    <row r="2687" spans="1:167" s="327" customFormat="1" ht="15" x14ac:dyDescent="0.25">
      <c r="A2687" s="461"/>
      <c r="B2687" s="462"/>
      <c r="C2687" s="425" t="s">
        <v>84</v>
      </c>
      <c r="D2687" s="425"/>
      <c r="E2687" s="425"/>
      <c r="F2687" s="426"/>
      <c r="G2687" s="427"/>
      <c r="H2687" s="427"/>
      <c r="I2687" s="427"/>
      <c r="J2687" s="430"/>
      <c r="K2687" s="427"/>
      <c r="L2687" s="463">
        <v>-4582.71</v>
      </c>
      <c r="M2687" s="457"/>
      <c r="N2687" s="464">
        <v>-43535.75</v>
      </c>
      <c r="EZ2687" s="337"/>
      <c r="FA2687" s="339"/>
      <c r="FB2687" s="432"/>
      <c r="FC2687" s="432"/>
      <c r="FD2687" s="432"/>
      <c r="FJ2687" s="432" t="s">
        <v>84</v>
      </c>
      <c r="FK2687" s="432"/>
    </row>
    <row r="2688" spans="1:167" s="327" customFormat="1" ht="15" x14ac:dyDescent="0.25">
      <c r="A2688" s="423" t="s">
        <v>899</v>
      </c>
      <c r="B2688" s="424" t="s">
        <v>195</v>
      </c>
      <c r="C2688" s="425" t="s">
        <v>900</v>
      </c>
      <c r="D2688" s="425"/>
      <c r="E2688" s="425"/>
      <c r="F2688" s="426" t="s">
        <v>281</v>
      </c>
      <c r="G2688" s="427">
        <v>21</v>
      </c>
      <c r="H2688" s="428">
        <v>1</v>
      </c>
      <c r="I2688" s="428">
        <v>21</v>
      </c>
      <c r="J2688" s="430"/>
      <c r="K2688" s="427"/>
      <c r="L2688" s="430"/>
      <c r="M2688" s="483">
        <v>9.5</v>
      </c>
      <c r="N2688" s="431"/>
      <c r="EZ2688" s="337"/>
      <c r="FA2688" s="339"/>
      <c r="FB2688" s="432" t="s">
        <v>900</v>
      </c>
      <c r="FC2688" s="432" t="s">
        <v>4</v>
      </c>
      <c r="FD2688" s="432" t="s">
        <v>4</v>
      </c>
      <c r="FJ2688" s="432"/>
      <c r="FK2688" s="432"/>
    </row>
    <row r="2689" spans="1:167" s="327" customFormat="1" ht="15" x14ac:dyDescent="0.25">
      <c r="A2689" s="461"/>
      <c r="B2689" s="462"/>
      <c r="C2689" s="425" t="s">
        <v>84</v>
      </c>
      <c r="D2689" s="425"/>
      <c r="E2689" s="425"/>
      <c r="F2689" s="426"/>
      <c r="G2689" s="427"/>
      <c r="H2689" s="427"/>
      <c r="I2689" s="427"/>
      <c r="J2689" s="430"/>
      <c r="K2689" s="427"/>
      <c r="L2689" s="467">
        <v>0</v>
      </c>
      <c r="M2689" s="457"/>
      <c r="N2689" s="474">
        <v>0</v>
      </c>
      <c r="EZ2689" s="337"/>
      <c r="FA2689" s="339"/>
      <c r="FB2689" s="432"/>
      <c r="FC2689" s="432"/>
      <c r="FD2689" s="432"/>
      <c r="FJ2689" s="432" t="s">
        <v>84</v>
      </c>
      <c r="FK2689" s="432"/>
    </row>
    <row r="2690" spans="1:167" s="327" customFormat="1" ht="15" x14ac:dyDescent="0.25">
      <c r="A2690" s="420" t="s">
        <v>728</v>
      </c>
      <c r="B2690" s="421"/>
      <c r="C2690" s="421"/>
      <c r="D2690" s="421"/>
      <c r="E2690" s="421"/>
      <c r="F2690" s="421"/>
      <c r="G2690" s="421"/>
      <c r="H2690" s="421"/>
      <c r="I2690" s="421"/>
      <c r="J2690" s="421"/>
      <c r="K2690" s="421"/>
      <c r="L2690" s="421"/>
      <c r="M2690" s="421"/>
      <c r="N2690" s="422"/>
      <c r="EZ2690" s="337"/>
      <c r="FA2690" s="339" t="s">
        <v>728</v>
      </c>
      <c r="FB2690" s="432"/>
      <c r="FC2690" s="432"/>
      <c r="FD2690" s="432"/>
      <c r="FJ2690" s="432"/>
      <c r="FK2690" s="432"/>
    </row>
    <row r="2691" spans="1:167" s="327" customFormat="1" ht="22.5" x14ac:dyDescent="0.25">
      <c r="A2691" s="423" t="s">
        <v>901</v>
      </c>
      <c r="B2691" s="424" t="s">
        <v>234</v>
      </c>
      <c r="C2691" s="425" t="s">
        <v>235</v>
      </c>
      <c r="D2691" s="425"/>
      <c r="E2691" s="425"/>
      <c r="F2691" s="426" t="s">
        <v>60</v>
      </c>
      <c r="G2691" s="427">
        <v>1.367</v>
      </c>
      <c r="H2691" s="428">
        <v>1</v>
      </c>
      <c r="I2691" s="429">
        <v>1.367</v>
      </c>
      <c r="J2691" s="430"/>
      <c r="K2691" s="427"/>
      <c r="L2691" s="430"/>
      <c r="M2691" s="427"/>
      <c r="N2691" s="431"/>
      <c r="EZ2691" s="337"/>
      <c r="FA2691" s="339"/>
      <c r="FB2691" s="432" t="s">
        <v>235</v>
      </c>
      <c r="FC2691" s="432" t="s">
        <v>4</v>
      </c>
      <c r="FD2691" s="432" t="s">
        <v>4</v>
      </c>
      <c r="FJ2691" s="432"/>
      <c r="FK2691" s="432"/>
    </row>
    <row r="2692" spans="1:167" s="327" customFormat="1" ht="15" x14ac:dyDescent="0.25">
      <c r="A2692" s="433"/>
      <c r="B2692" s="434"/>
      <c r="C2692" s="435" t="s">
        <v>2224</v>
      </c>
      <c r="D2692" s="435"/>
      <c r="E2692" s="435"/>
      <c r="F2692" s="435"/>
      <c r="G2692" s="435"/>
      <c r="H2692" s="435"/>
      <c r="I2692" s="435"/>
      <c r="J2692" s="435"/>
      <c r="K2692" s="435"/>
      <c r="L2692" s="435"/>
      <c r="M2692" s="435"/>
      <c r="N2692" s="436"/>
      <c r="EZ2692" s="337"/>
      <c r="FA2692" s="339"/>
      <c r="FB2692" s="432"/>
      <c r="FC2692" s="432"/>
      <c r="FD2692" s="432"/>
      <c r="FE2692" s="437" t="s">
        <v>2224</v>
      </c>
      <c r="FJ2692" s="432"/>
      <c r="FK2692" s="432"/>
    </row>
    <row r="2693" spans="1:167" s="327" customFormat="1" ht="67.5" x14ac:dyDescent="0.25">
      <c r="A2693" s="438"/>
      <c r="B2693" s="439" t="s">
        <v>61</v>
      </c>
      <c r="C2693" s="440" t="s">
        <v>62</v>
      </c>
      <c r="D2693" s="440"/>
      <c r="E2693" s="440"/>
      <c r="F2693" s="440"/>
      <c r="G2693" s="440"/>
      <c r="H2693" s="440"/>
      <c r="I2693" s="440"/>
      <c r="J2693" s="440"/>
      <c r="K2693" s="440"/>
      <c r="L2693" s="440"/>
      <c r="M2693" s="440"/>
      <c r="N2693" s="441"/>
      <c r="EZ2693" s="337"/>
      <c r="FA2693" s="339"/>
      <c r="FB2693" s="432"/>
      <c r="FC2693" s="432"/>
      <c r="FD2693" s="432"/>
      <c r="FF2693" s="437" t="s">
        <v>62</v>
      </c>
      <c r="FJ2693" s="432"/>
      <c r="FK2693" s="432"/>
    </row>
    <row r="2694" spans="1:167" s="327" customFormat="1" ht="67.5" x14ac:dyDescent="0.25">
      <c r="A2694" s="438"/>
      <c r="B2694" s="439" t="s">
        <v>63</v>
      </c>
      <c r="C2694" s="440" t="s">
        <v>64</v>
      </c>
      <c r="D2694" s="440"/>
      <c r="E2694" s="440"/>
      <c r="F2694" s="440"/>
      <c r="G2694" s="440"/>
      <c r="H2694" s="440"/>
      <c r="I2694" s="440"/>
      <c r="J2694" s="440"/>
      <c r="K2694" s="440"/>
      <c r="L2694" s="440"/>
      <c r="M2694" s="440"/>
      <c r="N2694" s="441"/>
      <c r="EZ2694" s="337"/>
      <c r="FA2694" s="339"/>
      <c r="FB2694" s="432"/>
      <c r="FC2694" s="432"/>
      <c r="FD2694" s="432"/>
      <c r="FF2694" s="437" t="s">
        <v>64</v>
      </c>
      <c r="FJ2694" s="432"/>
      <c r="FK2694" s="432"/>
    </row>
    <row r="2695" spans="1:167" s="327" customFormat="1" ht="33.75" x14ac:dyDescent="0.25">
      <c r="A2695" s="438"/>
      <c r="B2695" s="439" t="s">
        <v>92</v>
      </c>
      <c r="C2695" s="440" t="s">
        <v>93</v>
      </c>
      <c r="D2695" s="440"/>
      <c r="E2695" s="440"/>
      <c r="F2695" s="440"/>
      <c r="G2695" s="440"/>
      <c r="H2695" s="440"/>
      <c r="I2695" s="440"/>
      <c r="J2695" s="440"/>
      <c r="K2695" s="440"/>
      <c r="L2695" s="440"/>
      <c r="M2695" s="440"/>
      <c r="N2695" s="441"/>
      <c r="EZ2695" s="337"/>
      <c r="FA2695" s="339"/>
      <c r="FB2695" s="432"/>
      <c r="FC2695" s="432"/>
      <c r="FD2695" s="432"/>
      <c r="FF2695" s="437" t="s">
        <v>93</v>
      </c>
      <c r="FJ2695" s="432"/>
      <c r="FK2695" s="432"/>
    </row>
    <row r="2696" spans="1:167" s="327" customFormat="1" ht="15" x14ac:dyDescent="0.25">
      <c r="A2696" s="442"/>
      <c r="B2696" s="439" t="s">
        <v>57</v>
      </c>
      <c r="C2696" s="435" t="s">
        <v>67</v>
      </c>
      <c r="D2696" s="435"/>
      <c r="E2696" s="435"/>
      <c r="F2696" s="443"/>
      <c r="G2696" s="444"/>
      <c r="H2696" s="444"/>
      <c r="I2696" s="444"/>
      <c r="J2696" s="445">
        <v>209.95</v>
      </c>
      <c r="K2696" s="470">
        <v>1.7250000000000001</v>
      </c>
      <c r="L2696" s="445">
        <v>495.08</v>
      </c>
      <c r="M2696" s="448">
        <v>52.21</v>
      </c>
      <c r="N2696" s="449">
        <v>25848.13</v>
      </c>
      <c r="EZ2696" s="337"/>
      <c r="FA2696" s="339"/>
      <c r="FB2696" s="432"/>
      <c r="FC2696" s="432"/>
      <c r="FD2696" s="432"/>
      <c r="FG2696" s="437" t="s">
        <v>67</v>
      </c>
      <c r="FJ2696" s="432"/>
      <c r="FK2696" s="432"/>
    </row>
    <row r="2697" spans="1:167" s="327" customFormat="1" ht="15" x14ac:dyDescent="0.25">
      <c r="A2697" s="442"/>
      <c r="B2697" s="439" t="s">
        <v>68</v>
      </c>
      <c r="C2697" s="435" t="s">
        <v>69</v>
      </c>
      <c r="D2697" s="435"/>
      <c r="E2697" s="435"/>
      <c r="F2697" s="443"/>
      <c r="G2697" s="444"/>
      <c r="H2697" s="444"/>
      <c r="I2697" s="444"/>
      <c r="J2697" s="445">
        <v>189.93</v>
      </c>
      <c r="K2697" s="470">
        <v>1.875</v>
      </c>
      <c r="L2697" s="445">
        <v>486.81</v>
      </c>
      <c r="M2697" s="448">
        <v>15.71</v>
      </c>
      <c r="N2697" s="449">
        <v>7647.79</v>
      </c>
      <c r="EZ2697" s="337"/>
      <c r="FA2697" s="339"/>
      <c r="FB2697" s="432"/>
      <c r="FC2697" s="432"/>
      <c r="FD2697" s="432"/>
      <c r="FG2697" s="437" t="s">
        <v>69</v>
      </c>
      <c r="FJ2697" s="432"/>
      <c r="FK2697" s="432"/>
    </row>
    <row r="2698" spans="1:167" s="327" customFormat="1" ht="15" x14ac:dyDescent="0.25">
      <c r="A2698" s="442"/>
      <c r="B2698" s="439" t="s">
        <v>70</v>
      </c>
      <c r="C2698" s="435" t="s">
        <v>71</v>
      </c>
      <c r="D2698" s="435"/>
      <c r="E2698" s="435"/>
      <c r="F2698" s="443"/>
      <c r="G2698" s="444"/>
      <c r="H2698" s="444"/>
      <c r="I2698" s="444"/>
      <c r="J2698" s="445">
        <v>21.86</v>
      </c>
      <c r="K2698" s="470">
        <v>1.875</v>
      </c>
      <c r="L2698" s="445">
        <v>56.03</v>
      </c>
      <c r="M2698" s="448">
        <v>52.21</v>
      </c>
      <c r="N2698" s="449">
        <v>2925.33</v>
      </c>
      <c r="EZ2698" s="337"/>
      <c r="FA2698" s="339"/>
      <c r="FB2698" s="432"/>
      <c r="FC2698" s="432"/>
      <c r="FD2698" s="432"/>
      <c r="FG2698" s="437" t="s">
        <v>71</v>
      </c>
      <c r="FJ2698" s="432"/>
      <c r="FK2698" s="432"/>
    </row>
    <row r="2699" spans="1:167" s="327" customFormat="1" ht="15" x14ac:dyDescent="0.25">
      <c r="A2699" s="442"/>
      <c r="B2699" s="439" t="s">
        <v>72</v>
      </c>
      <c r="C2699" s="435" t="s">
        <v>73</v>
      </c>
      <c r="D2699" s="435"/>
      <c r="E2699" s="435"/>
      <c r="F2699" s="443"/>
      <c r="G2699" s="444"/>
      <c r="H2699" s="444"/>
      <c r="I2699" s="444"/>
      <c r="J2699" s="445">
        <v>36.67</v>
      </c>
      <c r="K2699" s="444"/>
      <c r="L2699" s="445">
        <v>50.13</v>
      </c>
      <c r="M2699" s="446">
        <v>9.5</v>
      </c>
      <c r="N2699" s="472">
        <v>476.24</v>
      </c>
      <c r="EZ2699" s="337"/>
      <c r="FA2699" s="339"/>
      <c r="FB2699" s="432"/>
      <c r="FC2699" s="432"/>
      <c r="FD2699" s="432"/>
      <c r="FG2699" s="437" t="s">
        <v>73</v>
      </c>
      <c r="FJ2699" s="432"/>
      <c r="FK2699" s="432"/>
    </row>
    <row r="2700" spans="1:167" s="327" customFormat="1" ht="15" x14ac:dyDescent="0.25">
      <c r="A2700" s="452"/>
      <c r="B2700" s="439"/>
      <c r="C2700" s="435" t="s">
        <v>74</v>
      </c>
      <c r="D2700" s="435"/>
      <c r="E2700" s="435"/>
      <c r="F2700" s="443" t="s">
        <v>75</v>
      </c>
      <c r="G2700" s="446">
        <v>24.3</v>
      </c>
      <c r="H2700" s="470">
        <v>1.7250000000000001</v>
      </c>
      <c r="I2700" s="469">
        <v>57.301222500000002</v>
      </c>
      <c r="J2700" s="370"/>
      <c r="K2700" s="444"/>
      <c r="L2700" s="370"/>
      <c r="M2700" s="444"/>
      <c r="N2700" s="451"/>
      <c r="EZ2700" s="337"/>
      <c r="FA2700" s="339"/>
      <c r="FB2700" s="432"/>
      <c r="FC2700" s="432"/>
      <c r="FD2700" s="432"/>
      <c r="FH2700" s="437" t="s">
        <v>74</v>
      </c>
      <c r="FJ2700" s="432"/>
      <c r="FK2700" s="432"/>
    </row>
    <row r="2701" spans="1:167" s="327" customFormat="1" ht="15" x14ac:dyDescent="0.25">
      <c r="A2701" s="452"/>
      <c r="B2701" s="439"/>
      <c r="C2701" s="435" t="s">
        <v>76</v>
      </c>
      <c r="D2701" s="435"/>
      <c r="E2701" s="435"/>
      <c r="F2701" s="443" t="s">
        <v>75</v>
      </c>
      <c r="G2701" s="448">
        <v>1.94</v>
      </c>
      <c r="H2701" s="470">
        <v>1.875</v>
      </c>
      <c r="I2701" s="469">
        <v>4.9724624999999998</v>
      </c>
      <c r="J2701" s="370"/>
      <c r="K2701" s="444"/>
      <c r="L2701" s="370"/>
      <c r="M2701" s="444"/>
      <c r="N2701" s="451"/>
      <c r="EZ2701" s="337"/>
      <c r="FA2701" s="339"/>
      <c r="FB2701" s="432"/>
      <c r="FC2701" s="432"/>
      <c r="FD2701" s="432"/>
      <c r="FH2701" s="437" t="s">
        <v>76</v>
      </c>
      <c r="FJ2701" s="432"/>
      <c r="FK2701" s="432"/>
    </row>
    <row r="2702" spans="1:167" s="327" customFormat="1" ht="15" x14ac:dyDescent="0.25">
      <c r="A2702" s="433"/>
      <c r="B2702" s="439"/>
      <c r="C2702" s="455" t="s">
        <v>77</v>
      </c>
      <c r="D2702" s="455"/>
      <c r="E2702" s="455"/>
      <c r="F2702" s="456"/>
      <c r="G2702" s="457"/>
      <c r="H2702" s="457"/>
      <c r="I2702" s="457"/>
      <c r="J2702" s="458">
        <v>436.55</v>
      </c>
      <c r="K2702" s="457"/>
      <c r="L2702" s="459">
        <v>1032.02</v>
      </c>
      <c r="M2702" s="457"/>
      <c r="N2702" s="460">
        <v>33972.160000000003</v>
      </c>
      <c r="EZ2702" s="337"/>
      <c r="FA2702" s="339"/>
      <c r="FB2702" s="432"/>
      <c r="FC2702" s="432"/>
      <c r="FD2702" s="432"/>
      <c r="FI2702" s="437" t="s">
        <v>77</v>
      </c>
      <c r="FJ2702" s="432"/>
      <c r="FK2702" s="432"/>
    </row>
    <row r="2703" spans="1:167" s="327" customFormat="1" ht="15" x14ac:dyDescent="0.25">
      <c r="A2703" s="452"/>
      <c r="B2703" s="439"/>
      <c r="C2703" s="435" t="s">
        <v>78</v>
      </c>
      <c r="D2703" s="435"/>
      <c r="E2703" s="435"/>
      <c r="F2703" s="443"/>
      <c r="G2703" s="444"/>
      <c r="H2703" s="444"/>
      <c r="I2703" s="444"/>
      <c r="J2703" s="370"/>
      <c r="K2703" s="444"/>
      <c r="L2703" s="445">
        <v>551.11</v>
      </c>
      <c r="M2703" s="444"/>
      <c r="N2703" s="449">
        <v>28773.46</v>
      </c>
      <c r="EZ2703" s="337"/>
      <c r="FA2703" s="339"/>
      <c r="FB2703" s="432"/>
      <c r="FC2703" s="432"/>
      <c r="FD2703" s="432"/>
      <c r="FH2703" s="437" t="s">
        <v>78</v>
      </c>
      <c r="FJ2703" s="432"/>
      <c r="FK2703" s="432"/>
    </row>
    <row r="2704" spans="1:167" s="327" customFormat="1" ht="15" x14ac:dyDescent="0.25">
      <c r="A2704" s="452"/>
      <c r="B2704" s="439" t="s">
        <v>94</v>
      </c>
      <c r="C2704" s="435" t="s">
        <v>95</v>
      </c>
      <c r="D2704" s="435"/>
      <c r="E2704" s="435"/>
      <c r="F2704" s="443" t="s">
        <v>81</v>
      </c>
      <c r="G2704" s="450">
        <v>109</v>
      </c>
      <c r="H2704" s="444"/>
      <c r="I2704" s="450">
        <v>109</v>
      </c>
      <c r="J2704" s="370"/>
      <c r="K2704" s="444"/>
      <c r="L2704" s="445">
        <v>600.71</v>
      </c>
      <c r="M2704" s="444"/>
      <c r="N2704" s="449">
        <v>31363.07</v>
      </c>
      <c r="EZ2704" s="337"/>
      <c r="FA2704" s="339"/>
      <c r="FB2704" s="432"/>
      <c r="FC2704" s="432"/>
      <c r="FD2704" s="432"/>
      <c r="FH2704" s="437" t="s">
        <v>95</v>
      </c>
      <c r="FJ2704" s="432"/>
      <c r="FK2704" s="432"/>
    </row>
    <row r="2705" spans="1:167" s="327" customFormat="1" ht="22.5" x14ac:dyDescent="0.25">
      <c r="A2705" s="452"/>
      <c r="B2705" s="439" t="s">
        <v>96</v>
      </c>
      <c r="C2705" s="435" t="s">
        <v>97</v>
      </c>
      <c r="D2705" s="435"/>
      <c r="E2705" s="435"/>
      <c r="F2705" s="443" t="s">
        <v>81</v>
      </c>
      <c r="G2705" s="450">
        <v>57</v>
      </c>
      <c r="H2705" s="448">
        <v>0.85</v>
      </c>
      <c r="I2705" s="448">
        <v>48.45</v>
      </c>
      <c r="J2705" s="370"/>
      <c r="K2705" s="444"/>
      <c r="L2705" s="445">
        <v>267.01</v>
      </c>
      <c r="M2705" s="444"/>
      <c r="N2705" s="449">
        <v>13940.74</v>
      </c>
      <c r="EZ2705" s="337"/>
      <c r="FA2705" s="339"/>
      <c r="FB2705" s="432"/>
      <c r="FC2705" s="432"/>
      <c r="FD2705" s="432"/>
      <c r="FH2705" s="437" t="s">
        <v>97</v>
      </c>
      <c r="FJ2705" s="432"/>
      <c r="FK2705" s="432"/>
    </row>
    <row r="2706" spans="1:167" s="327" customFormat="1" ht="15" x14ac:dyDescent="0.25">
      <c r="A2706" s="461"/>
      <c r="B2706" s="462"/>
      <c r="C2706" s="425" t="s">
        <v>84</v>
      </c>
      <c r="D2706" s="425"/>
      <c r="E2706" s="425"/>
      <c r="F2706" s="426"/>
      <c r="G2706" s="427"/>
      <c r="H2706" s="427"/>
      <c r="I2706" s="427"/>
      <c r="J2706" s="430"/>
      <c r="K2706" s="427"/>
      <c r="L2706" s="463">
        <v>1899.74</v>
      </c>
      <c r="M2706" s="457"/>
      <c r="N2706" s="464">
        <v>79275.97</v>
      </c>
      <c r="EZ2706" s="337"/>
      <c r="FA2706" s="339"/>
      <c r="FB2706" s="432"/>
      <c r="FC2706" s="432"/>
      <c r="FD2706" s="432"/>
      <c r="FJ2706" s="432" t="s">
        <v>84</v>
      </c>
      <c r="FK2706" s="432"/>
    </row>
    <row r="2707" spans="1:167" s="327" customFormat="1" ht="45" x14ac:dyDescent="0.25">
      <c r="A2707" s="423" t="s">
        <v>902</v>
      </c>
      <c r="B2707" s="424" t="s">
        <v>237</v>
      </c>
      <c r="C2707" s="425" t="s">
        <v>903</v>
      </c>
      <c r="D2707" s="425"/>
      <c r="E2707" s="425"/>
      <c r="F2707" s="426" t="s">
        <v>60</v>
      </c>
      <c r="G2707" s="427">
        <v>1.367</v>
      </c>
      <c r="H2707" s="428">
        <v>1</v>
      </c>
      <c r="I2707" s="429">
        <v>1.367</v>
      </c>
      <c r="J2707" s="430"/>
      <c r="K2707" s="427"/>
      <c r="L2707" s="430"/>
      <c r="M2707" s="427"/>
      <c r="N2707" s="431"/>
      <c r="EZ2707" s="337"/>
      <c r="FA2707" s="339"/>
      <c r="FB2707" s="432" t="s">
        <v>903</v>
      </c>
      <c r="FC2707" s="432" t="s">
        <v>4</v>
      </c>
      <c r="FD2707" s="432" t="s">
        <v>4</v>
      </c>
      <c r="FJ2707" s="432"/>
      <c r="FK2707" s="432"/>
    </row>
    <row r="2708" spans="1:167" s="327" customFormat="1" ht="67.5" x14ac:dyDescent="0.25">
      <c r="A2708" s="438"/>
      <c r="B2708" s="439" t="s">
        <v>61</v>
      </c>
      <c r="C2708" s="440" t="s">
        <v>62</v>
      </c>
      <c r="D2708" s="440"/>
      <c r="E2708" s="440"/>
      <c r="F2708" s="440"/>
      <c r="G2708" s="440"/>
      <c r="H2708" s="440"/>
      <c r="I2708" s="440"/>
      <c r="J2708" s="440"/>
      <c r="K2708" s="440"/>
      <c r="L2708" s="440"/>
      <c r="M2708" s="440"/>
      <c r="N2708" s="441"/>
      <c r="EZ2708" s="337"/>
      <c r="FA2708" s="339"/>
      <c r="FB2708" s="432"/>
      <c r="FC2708" s="432"/>
      <c r="FD2708" s="432"/>
      <c r="FF2708" s="437" t="s">
        <v>62</v>
      </c>
      <c r="FJ2708" s="432"/>
      <c r="FK2708" s="432"/>
    </row>
    <row r="2709" spans="1:167" s="327" customFormat="1" ht="67.5" x14ac:dyDescent="0.25">
      <c r="A2709" s="438"/>
      <c r="B2709" s="439" t="s">
        <v>63</v>
      </c>
      <c r="C2709" s="440" t="s">
        <v>64</v>
      </c>
      <c r="D2709" s="440"/>
      <c r="E2709" s="440"/>
      <c r="F2709" s="440"/>
      <c r="G2709" s="440"/>
      <c r="H2709" s="440"/>
      <c r="I2709" s="440"/>
      <c r="J2709" s="440"/>
      <c r="K2709" s="440"/>
      <c r="L2709" s="440"/>
      <c r="M2709" s="440"/>
      <c r="N2709" s="441"/>
      <c r="EZ2709" s="337"/>
      <c r="FA2709" s="339"/>
      <c r="FB2709" s="432"/>
      <c r="FC2709" s="432"/>
      <c r="FD2709" s="432"/>
      <c r="FF2709" s="437" t="s">
        <v>64</v>
      </c>
      <c r="FJ2709" s="432"/>
      <c r="FK2709" s="432"/>
    </row>
    <row r="2710" spans="1:167" s="327" customFormat="1" ht="15" x14ac:dyDescent="0.25">
      <c r="A2710" s="438"/>
      <c r="B2710" s="439"/>
      <c r="C2710" s="440" t="s">
        <v>731</v>
      </c>
      <c r="D2710" s="440"/>
      <c r="E2710" s="440"/>
      <c r="F2710" s="440"/>
      <c r="G2710" s="440"/>
      <c r="H2710" s="440"/>
      <c r="I2710" s="440"/>
      <c r="J2710" s="440"/>
      <c r="K2710" s="440"/>
      <c r="L2710" s="440"/>
      <c r="M2710" s="440"/>
      <c r="N2710" s="441"/>
      <c r="EZ2710" s="337"/>
      <c r="FA2710" s="339"/>
      <c r="FB2710" s="432"/>
      <c r="FC2710" s="432"/>
      <c r="FD2710" s="432"/>
      <c r="FF2710" s="437" t="s">
        <v>731</v>
      </c>
      <c r="FJ2710" s="432"/>
      <c r="FK2710" s="432"/>
    </row>
    <row r="2711" spans="1:167" s="327" customFormat="1" ht="33.75" x14ac:dyDescent="0.25">
      <c r="A2711" s="438"/>
      <c r="B2711" s="439" t="s">
        <v>92</v>
      </c>
      <c r="C2711" s="440" t="s">
        <v>93</v>
      </c>
      <c r="D2711" s="440"/>
      <c r="E2711" s="440"/>
      <c r="F2711" s="440"/>
      <c r="G2711" s="440"/>
      <c r="H2711" s="440"/>
      <c r="I2711" s="440"/>
      <c r="J2711" s="440"/>
      <c r="K2711" s="440"/>
      <c r="L2711" s="440"/>
      <c r="M2711" s="440"/>
      <c r="N2711" s="441"/>
      <c r="EZ2711" s="337"/>
      <c r="FA2711" s="339"/>
      <c r="FB2711" s="432"/>
      <c r="FC2711" s="432"/>
      <c r="FD2711" s="432"/>
      <c r="FF2711" s="437" t="s">
        <v>93</v>
      </c>
      <c r="FJ2711" s="432"/>
      <c r="FK2711" s="432"/>
    </row>
    <row r="2712" spans="1:167" s="327" customFormat="1" ht="15" x14ac:dyDescent="0.25">
      <c r="A2712" s="442"/>
      <c r="B2712" s="439" t="s">
        <v>57</v>
      </c>
      <c r="C2712" s="435" t="s">
        <v>67</v>
      </c>
      <c r="D2712" s="435"/>
      <c r="E2712" s="435"/>
      <c r="F2712" s="443"/>
      <c r="G2712" s="444"/>
      <c r="H2712" s="444"/>
      <c r="I2712" s="444"/>
      <c r="J2712" s="445">
        <v>8.64</v>
      </c>
      <c r="K2712" s="470">
        <v>8.625</v>
      </c>
      <c r="L2712" s="445">
        <v>101.87</v>
      </c>
      <c r="M2712" s="448">
        <v>52.21</v>
      </c>
      <c r="N2712" s="449">
        <v>5318.63</v>
      </c>
      <c r="EZ2712" s="337"/>
      <c r="FA2712" s="339"/>
      <c r="FB2712" s="432"/>
      <c r="FC2712" s="432"/>
      <c r="FD2712" s="432"/>
      <c r="FG2712" s="437" t="s">
        <v>67</v>
      </c>
      <c r="FJ2712" s="432"/>
      <c r="FK2712" s="432"/>
    </row>
    <row r="2713" spans="1:167" s="327" customFormat="1" ht="15" x14ac:dyDescent="0.25">
      <c r="A2713" s="442"/>
      <c r="B2713" s="439" t="s">
        <v>68</v>
      </c>
      <c r="C2713" s="435" t="s">
        <v>69</v>
      </c>
      <c r="D2713" s="435"/>
      <c r="E2713" s="435"/>
      <c r="F2713" s="443"/>
      <c r="G2713" s="444"/>
      <c r="H2713" s="444"/>
      <c r="I2713" s="444"/>
      <c r="J2713" s="445">
        <v>2.66</v>
      </c>
      <c r="K2713" s="470">
        <v>9.375</v>
      </c>
      <c r="L2713" s="445">
        <v>34.090000000000003</v>
      </c>
      <c r="M2713" s="448">
        <v>15.71</v>
      </c>
      <c r="N2713" s="472">
        <v>535.54999999999995</v>
      </c>
      <c r="EZ2713" s="337"/>
      <c r="FA2713" s="339"/>
      <c r="FB2713" s="432"/>
      <c r="FC2713" s="432"/>
      <c r="FD2713" s="432"/>
      <c r="FG2713" s="437" t="s">
        <v>69</v>
      </c>
      <c r="FJ2713" s="432"/>
      <c r="FK2713" s="432"/>
    </row>
    <row r="2714" spans="1:167" s="327" customFormat="1" ht="15" x14ac:dyDescent="0.25">
      <c r="A2714" s="442"/>
      <c r="B2714" s="439" t="s">
        <v>70</v>
      </c>
      <c r="C2714" s="435" t="s">
        <v>71</v>
      </c>
      <c r="D2714" s="435"/>
      <c r="E2714" s="435"/>
      <c r="F2714" s="443"/>
      <c r="G2714" s="444"/>
      <c r="H2714" s="444"/>
      <c r="I2714" s="444"/>
      <c r="J2714" s="445">
        <v>0.34</v>
      </c>
      <c r="K2714" s="470">
        <v>9.375</v>
      </c>
      <c r="L2714" s="445">
        <v>4.3600000000000003</v>
      </c>
      <c r="M2714" s="448">
        <v>52.21</v>
      </c>
      <c r="N2714" s="472">
        <v>227.64</v>
      </c>
      <c r="EZ2714" s="337"/>
      <c r="FA2714" s="339"/>
      <c r="FB2714" s="432"/>
      <c r="FC2714" s="432"/>
      <c r="FD2714" s="432"/>
      <c r="FG2714" s="437" t="s">
        <v>71</v>
      </c>
      <c r="FJ2714" s="432"/>
      <c r="FK2714" s="432"/>
    </row>
    <row r="2715" spans="1:167" s="327" customFormat="1" ht="15" x14ac:dyDescent="0.25">
      <c r="A2715" s="452"/>
      <c r="B2715" s="439"/>
      <c r="C2715" s="435" t="s">
        <v>74</v>
      </c>
      <c r="D2715" s="435"/>
      <c r="E2715" s="435"/>
      <c r="F2715" s="443" t="s">
        <v>75</v>
      </c>
      <c r="G2715" s="450">
        <v>1</v>
      </c>
      <c r="H2715" s="470">
        <v>8.625</v>
      </c>
      <c r="I2715" s="453">
        <v>11.790374999999999</v>
      </c>
      <c r="J2715" s="370"/>
      <c r="K2715" s="444"/>
      <c r="L2715" s="370"/>
      <c r="M2715" s="444"/>
      <c r="N2715" s="451"/>
      <c r="EZ2715" s="337"/>
      <c r="FA2715" s="339"/>
      <c r="FB2715" s="432"/>
      <c r="FC2715" s="432"/>
      <c r="FD2715" s="432"/>
      <c r="FH2715" s="437" t="s">
        <v>74</v>
      </c>
      <c r="FJ2715" s="432"/>
      <c r="FK2715" s="432"/>
    </row>
    <row r="2716" spans="1:167" s="327" customFormat="1" ht="15" x14ac:dyDescent="0.25">
      <c r="A2716" s="452"/>
      <c r="B2716" s="439"/>
      <c r="C2716" s="435" t="s">
        <v>76</v>
      </c>
      <c r="D2716" s="435"/>
      <c r="E2716" s="435"/>
      <c r="F2716" s="443" t="s">
        <v>75</v>
      </c>
      <c r="G2716" s="448">
        <v>0.03</v>
      </c>
      <c r="H2716" s="470">
        <v>9.375</v>
      </c>
      <c r="I2716" s="469">
        <v>0.3844688</v>
      </c>
      <c r="J2716" s="370"/>
      <c r="K2716" s="444"/>
      <c r="L2716" s="370"/>
      <c r="M2716" s="444"/>
      <c r="N2716" s="451"/>
      <c r="EZ2716" s="337"/>
      <c r="FA2716" s="339"/>
      <c r="FB2716" s="432"/>
      <c r="FC2716" s="432"/>
      <c r="FD2716" s="432"/>
      <c r="FH2716" s="437" t="s">
        <v>76</v>
      </c>
      <c r="FJ2716" s="432"/>
      <c r="FK2716" s="432"/>
    </row>
    <row r="2717" spans="1:167" s="327" customFormat="1" ht="15" x14ac:dyDescent="0.25">
      <c r="A2717" s="433"/>
      <c r="B2717" s="439"/>
      <c r="C2717" s="455" t="s">
        <v>77</v>
      </c>
      <c r="D2717" s="455"/>
      <c r="E2717" s="455"/>
      <c r="F2717" s="456"/>
      <c r="G2717" s="457"/>
      <c r="H2717" s="457"/>
      <c r="I2717" s="457"/>
      <c r="J2717" s="458">
        <v>11.3</v>
      </c>
      <c r="K2717" s="457"/>
      <c r="L2717" s="458">
        <v>135.96</v>
      </c>
      <c r="M2717" s="457"/>
      <c r="N2717" s="460">
        <v>5854.18</v>
      </c>
      <c r="EZ2717" s="337"/>
      <c r="FA2717" s="339"/>
      <c r="FB2717" s="432"/>
      <c r="FC2717" s="432"/>
      <c r="FD2717" s="432"/>
      <c r="FI2717" s="437" t="s">
        <v>77</v>
      </c>
      <c r="FJ2717" s="432"/>
      <c r="FK2717" s="432"/>
    </row>
    <row r="2718" spans="1:167" s="327" customFormat="1" ht="15" x14ac:dyDescent="0.25">
      <c r="A2718" s="452"/>
      <c r="B2718" s="439"/>
      <c r="C2718" s="435" t="s">
        <v>78</v>
      </c>
      <c r="D2718" s="435"/>
      <c r="E2718" s="435"/>
      <c r="F2718" s="443"/>
      <c r="G2718" s="444"/>
      <c r="H2718" s="444"/>
      <c r="I2718" s="444"/>
      <c r="J2718" s="370"/>
      <c r="K2718" s="444"/>
      <c r="L2718" s="445">
        <v>106.23</v>
      </c>
      <c r="M2718" s="444"/>
      <c r="N2718" s="449">
        <v>5546.27</v>
      </c>
      <c r="EZ2718" s="337"/>
      <c r="FA2718" s="339"/>
      <c r="FB2718" s="432"/>
      <c r="FC2718" s="432"/>
      <c r="FD2718" s="432"/>
      <c r="FH2718" s="437" t="s">
        <v>78</v>
      </c>
      <c r="FJ2718" s="432"/>
      <c r="FK2718" s="432"/>
    </row>
    <row r="2719" spans="1:167" s="327" customFormat="1" ht="15" x14ac:dyDescent="0.25">
      <c r="A2719" s="452"/>
      <c r="B2719" s="439" t="s">
        <v>94</v>
      </c>
      <c r="C2719" s="435" t="s">
        <v>95</v>
      </c>
      <c r="D2719" s="435"/>
      <c r="E2719" s="435"/>
      <c r="F2719" s="443" t="s">
        <v>81</v>
      </c>
      <c r="G2719" s="450">
        <v>109</v>
      </c>
      <c r="H2719" s="444"/>
      <c r="I2719" s="450">
        <v>109</v>
      </c>
      <c r="J2719" s="370"/>
      <c r="K2719" s="444"/>
      <c r="L2719" s="445">
        <v>115.79</v>
      </c>
      <c r="M2719" s="444"/>
      <c r="N2719" s="449">
        <v>6045.43</v>
      </c>
      <c r="EZ2719" s="337"/>
      <c r="FA2719" s="339"/>
      <c r="FB2719" s="432"/>
      <c r="FC2719" s="432"/>
      <c r="FD2719" s="432"/>
      <c r="FH2719" s="437" t="s">
        <v>95</v>
      </c>
      <c r="FJ2719" s="432"/>
      <c r="FK2719" s="432"/>
    </row>
    <row r="2720" spans="1:167" s="327" customFormat="1" ht="22.5" x14ac:dyDescent="0.25">
      <c r="A2720" s="452"/>
      <c r="B2720" s="439" t="s">
        <v>96</v>
      </c>
      <c r="C2720" s="435" t="s">
        <v>97</v>
      </c>
      <c r="D2720" s="435"/>
      <c r="E2720" s="435"/>
      <c r="F2720" s="443" t="s">
        <v>81</v>
      </c>
      <c r="G2720" s="450">
        <v>57</v>
      </c>
      <c r="H2720" s="448">
        <v>0.85</v>
      </c>
      <c r="I2720" s="448">
        <v>48.45</v>
      </c>
      <c r="J2720" s="370"/>
      <c r="K2720" s="444"/>
      <c r="L2720" s="445">
        <v>51.47</v>
      </c>
      <c r="M2720" s="444"/>
      <c r="N2720" s="449">
        <v>2687.17</v>
      </c>
      <c r="EZ2720" s="337"/>
      <c r="FA2720" s="339"/>
      <c r="FB2720" s="432"/>
      <c r="FC2720" s="432"/>
      <c r="FD2720" s="432"/>
      <c r="FH2720" s="437" t="s">
        <v>97</v>
      </c>
      <c r="FJ2720" s="432"/>
      <c r="FK2720" s="432"/>
    </row>
    <row r="2721" spans="1:167" s="327" customFormat="1" ht="15" x14ac:dyDescent="0.25">
      <c r="A2721" s="461"/>
      <c r="B2721" s="462"/>
      <c r="C2721" s="425" t="s">
        <v>84</v>
      </c>
      <c r="D2721" s="425"/>
      <c r="E2721" s="425"/>
      <c r="F2721" s="426"/>
      <c r="G2721" s="427"/>
      <c r="H2721" s="427"/>
      <c r="I2721" s="427"/>
      <c r="J2721" s="430"/>
      <c r="K2721" s="427"/>
      <c r="L2721" s="467">
        <v>303.22000000000003</v>
      </c>
      <c r="M2721" s="457"/>
      <c r="N2721" s="464">
        <v>14586.78</v>
      </c>
      <c r="EZ2721" s="337"/>
      <c r="FA2721" s="339"/>
      <c r="FB2721" s="432"/>
      <c r="FC2721" s="432"/>
      <c r="FD2721" s="432"/>
      <c r="FJ2721" s="432" t="s">
        <v>84</v>
      </c>
      <c r="FK2721" s="432"/>
    </row>
    <row r="2722" spans="1:167" s="327" customFormat="1" ht="15" x14ac:dyDescent="0.25">
      <c r="A2722" s="423" t="s">
        <v>904</v>
      </c>
      <c r="B2722" s="424" t="s">
        <v>195</v>
      </c>
      <c r="C2722" s="425" t="s">
        <v>733</v>
      </c>
      <c r="D2722" s="425"/>
      <c r="E2722" s="425"/>
      <c r="F2722" s="426" t="s">
        <v>100</v>
      </c>
      <c r="G2722" s="427">
        <v>27.34</v>
      </c>
      <c r="H2722" s="428">
        <v>1</v>
      </c>
      <c r="I2722" s="466">
        <v>27.34</v>
      </c>
      <c r="J2722" s="430"/>
      <c r="K2722" s="427"/>
      <c r="L2722" s="430"/>
      <c r="M2722" s="483">
        <v>9.5</v>
      </c>
      <c r="N2722" s="431"/>
      <c r="EZ2722" s="337"/>
      <c r="FA2722" s="339"/>
      <c r="FB2722" s="432" t="s">
        <v>733</v>
      </c>
      <c r="FC2722" s="432" t="s">
        <v>4</v>
      </c>
      <c r="FD2722" s="432" t="s">
        <v>4</v>
      </c>
      <c r="FJ2722" s="432"/>
      <c r="FK2722" s="432"/>
    </row>
    <row r="2723" spans="1:167" s="327" customFormat="1" ht="15" x14ac:dyDescent="0.25">
      <c r="A2723" s="461"/>
      <c r="B2723" s="462"/>
      <c r="C2723" s="425" t="s">
        <v>84</v>
      </c>
      <c r="D2723" s="425"/>
      <c r="E2723" s="425"/>
      <c r="F2723" s="426"/>
      <c r="G2723" s="427"/>
      <c r="H2723" s="427"/>
      <c r="I2723" s="427"/>
      <c r="J2723" s="430"/>
      <c r="K2723" s="427"/>
      <c r="L2723" s="467">
        <v>0</v>
      </c>
      <c r="M2723" s="457"/>
      <c r="N2723" s="474">
        <v>0</v>
      </c>
      <c r="EZ2723" s="337"/>
      <c r="FA2723" s="339"/>
      <c r="FB2723" s="432"/>
      <c r="FC2723" s="432"/>
      <c r="FD2723" s="432"/>
      <c r="FJ2723" s="432" t="s">
        <v>84</v>
      </c>
      <c r="FK2723" s="432"/>
    </row>
    <row r="2724" spans="1:167" s="327" customFormat="1" ht="90" x14ac:dyDescent="0.25">
      <c r="A2724" s="423" t="s">
        <v>905</v>
      </c>
      <c r="B2724" s="424" t="s">
        <v>229</v>
      </c>
      <c r="C2724" s="425" t="s">
        <v>230</v>
      </c>
      <c r="D2724" s="425"/>
      <c r="E2724" s="425"/>
      <c r="F2724" s="426" t="s">
        <v>60</v>
      </c>
      <c r="G2724" s="427">
        <v>13.7075</v>
      </c>
      <c r="H2724" s="428">
        <v>1</v>
      </c>
      <c r="I2724" s="468">
        <v>13.7075</v>
      </c>
      <c r="J2724" s="430"/>
      <c r="K2724" s="427"/>
      <c r="L2724" s="430"/>
      <c r="M2724" s="427"/>
      <c r="N2724" s="431"/>
      <c r="EZ2724" s="337"/>
      <c r="FA2724" s="339"/>
      <c r="FB2724" s="432" t="s">
        <v>230</v>
      </c>
      <c r="FC2724" s="432" t="s">
        <v>4</v>
      </c>
      <c r="FD2724" s="432" t="s">
        <v>4</v>
      </c>
      <c r="FJ2724" s="432"/>
      <c r="FK2724" s="432"/>
    </row>
    <row r="2725" spans="1:167" s="327" customFormat="1" ht="15" x14ac:dyDescent="0.25">
      <c r="A2725" s="433"/>
      <c r="B2725" s="434"/>
      <c r="C2725" s="435" t="s">
        <v>2225</v>
      </c>
      <c r="D2725" s="435"/>
      <c r="E2725" s="435"/>
      <c r="F2725" s="435"/>
      <c r="G2725" s="435"/>
      <c r="H2725" s="435"/>
      <c r="I2725" s="435"/>
      <c r="J2725" s="435"/>
      <c r="K2725" s="435"/>
      <c r="L2725" s="435"/>
      <c r="M2725" s="435"/>
      <c r="N2725" s="436"/>
      <c r="EZ2725" s="337"/>
      <c r="FA2725" s="339"/>
      <c r="FB2725" s="432"/>
      <c r="FC2725" s="432"/>
      <c r="FD2725" s="432"/>
      <c r="FE2725" s="437" t="s">
        <v>2225</v>
      </c>
      <c r="FJ2725" s="432"/>
      <c r="FK2725" s="432"/>
    </row>
    <row r="2726" spans="1:167" s="327" customFormat="1" ht="67.5" x14ac:dyDescent="0.25">
      <c r="A2726" s="438"/>
      <c r="B2726" s="439" t="s">
        <v>61</v>
      </c>
      <c r="C2726" s="440" t="s">
        <v>62</v>
      </c>
      <c r="D2726" s="440"/>
      <c r="E2726" s="440"/>
      <c r="F2726" s="440"/>
      <c r="G2726" s="440"/>
      <c r="H2726" s="440"/>
      <c r="I2726" s="440"/>
      <c r="J2726" s="440"/>
      <c r="K2726" s="440"/>
      <c r="L2726" s="440"/>
      <c r="M2726" s="440"/>
      <c r="N2726" s="441"/>
      <c r="EZ2726" s="337"/>
      <c r="FA2726" s="339"/>
      <c r="FB2726" s="432"/>
      <c r="FC2726" s="432"/>
      <c r="FD2726" s="432"/>
      <c r="FF2726" s="437" t="s">
        <v>62</v>
      </c>
      <c r="FJ2726" s="432"/>
      <c r="FK2726" s="432"/>
    </row>
    <row r="2727" spans="1:167" s="327" customFormat="1" ht="67.5" x14ac:dyDescent="0.25">
      <c r="A2727" s="438"/>
      <c r="B2727" s="439" t="s">
        <v>63</v>
      </c>
      <c r="C2727" s="440" t="s">
        <v>64</v>
      </c>
      <c r="D2727" s="440"/>
      <c r="E2727" s="440"/>
      <c r="F2727" s="440"/>
      <c r="G2727" s="440"/>
      <c r="H2727" s="440"/>
      <c r="I2727" s="440"/>
      <c r="J2727" s="440"/>
      <c r="K2727" s="440"/>
      <c r="L2727" s="440"/>
      <c r="M2727" s="440"/>
      <c r="N2727" s="441"/>
      <c r="EZ2727" s="337"/>
      <c r="FA2727" s="339"/>
      <c r="FB2727" s="432"/>
      <c r="FC2727" s="432"/>
      <c r="FD2727" s="432"/>
      <c r="FF2727" s="437" t="s">
        <v>64</v>
      </c>
      <c r="FJ2727" s="432"/>
      <c r="FK2727" s="432"/>
    </row>
    <row r="2728" spans="1:167" s="327" customFormat="1" ht="33.75" x14ac:dyDescent="0.25">
      <c r="A2728" s="438"/>
      <c r="B2728" s="439" t="s">
        <v>92</v>
      </c>
      <c r="C2728" s="440" t="s">
        <v>93</v>
      </c>
      <c r="D2728" s="440"/>
      <c r="E2728" s="440"/>
      <c r="F2728" s="440"/>
      <c r="G2728" s="440"/>
      <c r="H2728" s="440"/>
      <c r="I2728" s="440"/>
      <c r="J2728" s="440"/>
      <c r="K2728" s="440"/>
      <c r="L2728" s="440"/>
      <c r="M2728" s="440"/>
      <c r="N2728" s="441"/>
      <c r="EZ2728" s="337"/>
      <c r="FA2728" s="339"/>
      <c r="FB2728" s="432"/>
      <c r="FC2728" s="432"/>
      <c r="FD2728" s="432"/>
      <c r="FF2728" s="437" t="s">
        <v>93</v>
      </c>
      <c r="FJ2728" s="432"/>
      <c r="FK2728" s="432"/>
    </row>
    <row r="2729" spans="1:167" s="327" customFormat="1" ht="15" x14ac:dyDescent="0.25">
      <c r="A2729" s="442"/>
      <c r="B2729" s="439" t="s">
        <v>57</v>
      </c>
      <c r="C2729" s="435" t="s">
        <v>67</v>
      </c>
      <c r="D2729" s="435"/>
      <c r="E2729" s="435"/>
      <c r="F2729" s="443"/>
      <c r="G2729" s="444"/>
      <c r="H2729" s="444"/>
      <c r="I2729" s="444"/>
      <c r="J2729" s="445">
        <v>24.45</v>
      </c>
      <c r="K2729" s="470">
        <v>1.7250000000000001</v>
      </c>
      <c r="L2729" s="445">
        <v>578.13</v>
      </c>
      <c r="M2729" s="448">
        <v>52.21</v>
      </c>
      <c r="N2729" s="449">
        <v>30184.17</v>
      </c>
      <c r="EZ2729" s="337"/>
      <c r="FA2729" s="339"/>
      <c r="FB2729" s="432"/>
      <c r="FC2729" s="432"/>
      <c r="FD2729" s="432"/>
      <c r="FG2729" s="437" t="s">
        <v>67</v>
      </c>
      <c r="FJ2729" s="432"/>
      <c r="FK2729" s="432"/>
    </row>
    <row r="2730" spans="1:167" s="327" customFormat="1" ht="15" x14ac:dyDescent="0.25">
      <c r="A2730" s="442"/>
      <c r="B2730" s="439" t="s">
        <v>68</v>
      </c>
      <c r="C2730" s="435" t="s">
        <v>69</v>
      </c>
      <c r="D2730" s="435"/>
      <c r="E2730" s="435"/>
      <c r="F2730" s="443"/>
      <c r="G2730" s="444"/>
      <c r="H2730" s="444"/>
      <c r="I2730" s="444"/>
      <c r="J2730" s="445">
        <v>4.25</v>
      </c>
      <c r="K2730" s="470">
        <v>1.875</v>
      </c>
      <c r="L2730" s="445">
        <v>109.23</v>
      </c>
      <c r="M2730" s="448">
        <v>15.71</v>
      </c>
      <c r="N2730" s="449">
        <v>1716</v>
      </c>
      <c r="EZ2730" s="337"/>
      <c r="FA2730" s="339"/>
      <c r="FB2730" s="432"/>
      <c r="FC2730" s="432"/>
      <c r="FD2730" s="432"/>
      <c r="FG2730" s="437" t="s">
        <v>69</v>
      </c>
      <c r="FJ2730" s="432"/>
      <c r="FK2730" s="432"/>
    </row>
    <row r="2731" spans="1:167" s="327" customFormat="1" ht="15" x14ac:dyDescent="0.25">
      <c r="A2731" s="442"/>
      <c r="B2731" s="439" t="s">
        <v>70</v>
      </c>
      <c r="C2731" s="435" t="s">
        <v>71</v>
      </c>
      <c r="D2731" s="435"/>
      <c r="E2731" s="435"/>
      <c r="F2731" s="443"/>
      <c r="G2731" s="444"/>
      <c r="H2731" s="444"/>
      <c r="I2731" s="444"/>
      <c r="J2731" s="445">
        <v>0.84</v>
      </c>
      <c r="K2731" s="470">
        <v>1.875</v>
      </c>
      <c r="L2731" s="445">
        <v>21.59</v>
      </c>
      <c r="M2731" s="448">
        <v>52.21</v>
      </c>
      <c r="N2731" s="449">
        <v>1127.21</v>
      </c>
      <c r="EZ2731" s="337"/>
      <c r="FA2731" s="339"/>
      <c r="FB2731" s="432"/>
      <c r="FC2731" s="432"/>
      <c r="FD2731" s="432"/>
      <c r="FG2731" s="437" t="s">
        <v>71</v>
      </c>
      <c r="FJ2731" s="432"/>
      <c r="FK2731" s="432"/>
    </row>
    <row r="2732" spans="1:167" s="327" customFormat="1" ht="15" x14ac:dyDescent="0.25">
      <c r="A2732" s="452"/>
      <c r="B2732" s="439"/>
      <c r="C2732" s="435" t="s">
        <v>74</v>
      </c>
      <c r="D2732" s="435"/>
      <c r="E2732" s="435"/>
      <c r="F2732" s="443" t="s">
        <v>75</v>
      </c>
      <c r="G2732" s="448">
        <v>2.89</v>
      </c>
      <c r="H2732" s="470">
        <v>1.7250000000000001</v>
      </c>
      <c r="I2732" s="469">
        <v>68.335314400000001</v>
      </c>
      <c r="J2732" s="370"/>
      <c r="K2732" s="444"/>
      <c r="L2732" s="370"/>
      <c r="M2732" s="444"/>
      <c r="N2732" s="451"/>
      <c r="EZ2732" s="337"/>
      <c r="FA2732" s="339"/>
      <c r="FB2732" s="432"/>
      <c r="FC2732" s="432"/>
      <c r="FD2732" s="432"/>
      <c r="FH2732" s="437" t="s">
        <v>74</v>
      </c>
      <c r="FJ2732" s="432"/>
      <c r="FK2732" s="432"/>
    </row>
    <row r="2733" spans="1:167" s="327" customFormat="1" ht="15" x14ac:dyDescent="0.25">
      <c r="A2733" s="452"/>
      <c r="B2733" s="439"/>
      <c r="C2733" s="435" t="s">
        <v>76</v>
      </c>
      <c r="D2733" s="435"/>
      <c r="E2733" s="435"/>
      <c r="F2733" s="443" t="s">
        <v>75</v>
      </c>
      <c r="G2733" s="448">
        <v>7.0000000000000007E-2</v>
      </c>
      <c r="H2733" s="470">
        <v>1.875</v>
      </c>
      <c r="I2733" s="469">
        <v>1.7991094000000001</v>
      </c>
      <c r="J2733" s="370"/>
      <c r="K2733" s="444"/>
      <c r="L2733" s="370"/>
      <c r="M2733" s="444"/>
      <c r="N2733" s="451"/>
      <c r="EZ2733" s="337"/>
      <c r="FA2733" s="339"/>
      <c r="FB2733" s="432"/>
      <c r="FC2733" s="432"/>
      <c r="FD2733" s="432"/>
      <c r="FH2733" s="437" t="s">
        <v>76</v>
      </c>
      <c r="FJ2733" s="432"/>
      <c r="FK2733" s="432"/>
    </row>
    <row r="2734" spans="1:167" s="327" customFormat="1" ht="15" x14ac:dyDescent="0.25">
      <c r="A2734" s="433"/>
      <c r="B2734" s="439"/>
      <c r="C2734" s="455" t="s">
        <v>77</v>
      </c>
      <c r="D2734" s="455"/>
      <c r="E2734" s="455"/>
      <c r="F2734" s="456"/>
      <c r="G2734" s="457"/>
      <c r="H2734" s="457"/>
      <c r="I2734" s="457"/>
      <c r="J2734" s="458">
        <v>28.7</v>
      </c>
      <c r="K2734" s="457"/>
      <c r="L2734" s="458">
        <v>687.36</v>
      </c>
      <c r="M2734" s="457"/>
      <c r="N2734" s="460">
        <v>31900.17</v>
      </c>
      <c r="EZ2734" s="337"/>
      <c r="FA2734" s="339"/>
      <c r="FB2734" s="432"/>
      <c r="FC2734" s="432"/>
      <c r="FD2734" s="432"/>
      <c r="FI2734" s="437" t="s">
        <v>77</v>
      </c>
      <c r="FJ2734" s="432"/>
      <c r="FK2734" s="432"/>
    </row>
    <row r="2735" spans="1:167" s="327" customFormat="1" ht="15" x14ac:dyDescent="0.25">
      <c r="A2735" s="452"/>
      <c r="B2735" s="439"/>
      <c r="C2735" s="435" t="s">
        <v>78</v>
      </c>
      <c r="D2735" s="435"/>
      <c r="E2735" s="435"/>
      <c r="F2735" s="443"/>
      <c r="G2735" s="444"/>
      <c r="H2735" s="444"/>
      <c r="I2735" s="444"/>
      <c r="J2735" s="370"/>
      <c r="K2735" s="444"/>
      <c r="L2735" s="445">
        <v>599.72</v>
      </c>
      <c r="M2735" s="444"/>
      <c r="N2735" s="449">
        <v>31311.38</v>
      </c>
      <c r="EZ2735" s="337"/>
      <c r="FA2735" s="339"/>
      <c r="FB2735" s="432"/>
      <c r="FC2735" s="432"/>
      <c r="FD2735" s="432"/>
      <c r="FH2735" s="437" t="s">
        <v>78</v>
      </c>
      <c r="FJ2735" s="432"/>
      <c r="FK2735" s="432"/>
    </row>
    <row r="2736" spans="1:167" s="327" customFormat="1" ht="15" x14ac:dyDescent="0.25">
      <c r="A2736" s="452"/>
      <c r="B2736" s="439" t="s">
        <v>94</v>
      </c>
      <c r="C2736" s="435" t="s">
        <v>95</v>
      </c>
      <c r="D2736" s="435"/>
      <c r="E2736" s="435"/>
      <c r="F2736" s="443" t="s">
        <v>81</v>
      </c>
      <c r="G2736" s="450">
        <v>109</v>
      </c>
      <c r="H2736" s="444"/>
      <c r="I2736" s="450">
        <v>109</v>
      </c>
      <c r="J2736" s="370"/>
      <c r="K2736" s="444"/>
      <c r="L2736" s="445">
        <v>653.69000000000005</v>
      </c>
      <c r="M2736" s="444"/>
      <c r="N2736" s="449">
        <v>34129.4</v>
      </c>
      <c r="EZ2736" s="337"/>
      <c r="FA2736" s="339"/>
      <c r="FB2736" s="432"/>
      <c r="FC2736" s="432"/>
      <c r="FD2736" s="432"/>
      <c r="FH2736" s="437" t="s">
        <v>95</v>
      </c>
      <c r="FJ2736" s="432"/>
      <c r="FK2736" s="432"/>
    </row>
    <row r="2737" spans="1:167" s="327" customFormat="1" ht="22.5" x14ac:dyDescent="0.25">
      <c r="A2737" s="452"/>
      <c r="B2737" s="439" t="s">
        <v>96</v>
      </c>
      <c r="C2737" s="435" t="s">
        <v>97</v>
      </c>
      <c r="D2737" s="435"/>
      <c r="E2737" s="435"/>
      <c r="F2737" s="443" t="s">
        <v>81</v>
      </c>
      <c r="G2737" s="450">
        <v>57</v>
      </c>
      <c r="H2737" s="448">
        <v>0.85</v>
      </c>
      <c r="I2737" s="448">
        <v>48.45</v>
      </c>
      <c r="J2737" s="370"/>
      <c r="K2737" s="444"/>
      <c r="L2737" s="445">
        <v>290.56</v>
      </c>
      <c r="M2737" s="444"/>
      <c r="N2737" s="449">
        <v>15170.36</v>
      </c>
      <c r="EZ2737" s="337"/>
      <c r="FA2737" s="339"/>
      <c r="FB2737" s="432"/>
      <c r="FC2737" s="432"/>
      <c r="FD2737" s="432"/>
      <c r="FH2737" s="437" t="s">
        <v>97</v>
      </c>
      <c r="FJ2737" s="432"/>
      <c r="FK2737" s="432"/>
    </row>
    <row r="2738" spans="1:167" s="327" customFormat="1" ht="15" x14ac:dyDescent="0.25">
      <c r="A2738" s="461"/>
      <c r="B2738" s="462"/>
      <c r="C2738" s="425" t="s">
        <v>84</v>
      </c>
      <c r="D2738" s="425"/>
      <c r="E2738" s="425"/>
      <c r="F2738" s="426"/>
      <c r="G2738" s="427"/>
      <c r="H2738" s="427"/>
      <c r="I2738" s="427"/>
      <c r="J2738" s="430"/>
      <c r="K2738" s="427"/>
      <c r="L2738" s="463">
        <v>1631.61</v>
      </c>
      <c r="M2738" s="457"/>
      <c r="N2738" s="464">
        <v>81199.929999999993</v>
      </c>
      <c r="EZ2738" s="337"/>
      <c r="FA2738" s="339"/>
      <c r="FB2738" s="432"/>
      <c r="FC2738" s="432"/>
      <c r="FD2738" s="432"/>
      <c r="FJ2738" s="432" t="s">
        <v>84</v>
      </c>
      <c r="FK2738" s="432"/>
    </row>
    <row r="2739" spans="1:167" s="327" customFormat="1" ht="15" x14ac:dyDescent="0.25">
      <c r="A2739" s="423" t="s">
        <v>906</v>
      </c>
      <c r="B2739" s="424" t="s">
        <v>195</v>
      </c>
      <c r="C2739" s="425" t="s">
        <v>232</v>
      </c>
      <c r="D2739" s="425"/>
      <c r="E2739" s="425"/>
      <c r="F2739" s="426" t="s">
        <v>281</v>
      </c>
      <c r="G2739" s="427">
        <v>274.14999999999998</v>
      </c>
      <c r="H2739" s="428">
        <v>1</v>
      </c>
      <c r="I2739" s="466">
        <v>274.14999999999998</v>
      </c>
      <c r="J2739" s="430"/>
      <c r="K2739" s="427"/>
      <c r="L2739" s="430"/>
      <c r="M2739" s="483">
        <v>9.5</v>
      </c>
      <c r="N2739" s="431"/>
      <c r="EZ2739" s="337"/>
      <c r="FA2739" s="339"/>
      <c r="FB2739" s="432" t="s">
        <v>232</v>
      </c>
      <c r="FC2739" s="432" t="s">
        <v>4</v>
      </c>
      <c r="FD2739" s="432" t="s">
        <v>4</v>
      </c>
      <c r="FJ2739" s="432"/>
      <c r="FK2739" s="432"/>
    </row>
    <row r="2740" spans="1:167" s="327" customFormat="1" ht="15" x14ac:dyDescent="0.25">
      <c r="A2740" s="461"/>
      <c r="B2740" s="462"/>
      <c r="C2740" s="425" t="s">
        <v>84</v>
      </c>
      <c r="D2740" s="425"/>
      <c r="E2740" s="425"/>
      <c r="F2740" s="426"/>
      <c r="G2740" s="427"/>
      <c r="H2740" s="427"/>
      <c r="I2740" s="427"/>
      <c r="J2740" s="430"/>
      <c r="K2740" s="427"/>
      <c r="L2740" s="467">
        <v>0</v>
      </c>
      <c r="M2740" s="457"/>
      <c r="N2740" s="474">
        <v>0</v>
      </c>
      <c r="EZ2740" s="337"/>
      <c r="FA2740" s="339"/>
      <c r="FB2740" s="432"/>
      <c r="FC2740" s="432"/>
      <c r="FD2740" s="432"/>
      <c r="FJ2740" s="432" t="s">
        <v>84</v>
      </c>
      <c r="FK2740" s="432"/>
    </row>
    <row r="2741" spans="1:167" s="327" customFormat="1" ht="22.5" x14ac:dyDescent="0.25">
      <c r="A2741" s="423" t="s">
        <v>907</v>
      </c>
      <c r="B2741" s="424" t="s">
        <v>221</v>
      </c>
      <c r="C2741" s="425" t="s">
        <v>325</v>
      </c>
      <c r="D2741" s="425"/>
      <c r="E2741" s="425"/>
      <c r="F2741" s="426" t="s">
        <v>60</v>
      </c>
      <c r="G2741" s="427">
        <v>13.88</v>
      </c>
      <c r="H2741" s="428">
        <v>1</v>
      </c>
      <c r="I2741" s="466">
        <v>13.88</v>
      </c>
      <c r="J2741" s="430"/>
      <c r="K2741" s="427"/>
      <c r="L2741" s="430"/>
      <c r="M2741" s="427"/>
      <c r="N2741" s="431"/>
      <c r="EZ2741" s="337"/>
      <c r="FA2741" s="339"/>
      <c r="FB2741" s="432" t="s">
        <v>325</v>
      </c>
      <c r="FC2741" s="432" t="s">
        <v>4</v>
      </c>
      <c r="FD2741" s="432" t="s">
        <v>4</v>
      </c>
      <c r="FJ2741" s="432"/>
      <c r="FK2741" s="432"/>
    </row>
    <row r="2742" spans="1:167" s="327" customFormat="1" ht="15" x14ac:dyDescent="0.25">
      <c r="A2742" s="433"/>
      <c r="B2742" s="434"/>
      <c r="C2742" s="435" t="s">
        <v>2226</v>
      </c>
      <c r="D2742" s="435"/>
      <c r="E2742" s="435"/>
      <c r="F2742" s="435"/>
      <c r="G2742" s="435"/>
      <c r="H2742" s="435"/>
      <c r="I2742" s="435"/>
      <c r="J2742" s="435"/>
      <c r="K2742" s="435"/>
      <c r="L2742" s="435"/>
      <c r="M2742" s="435"/>
      <c r="N2742" s="436"/>
      <c r="EZ2742" s="337"/>
      <c r="FA2742" s="339"/>
      <c r="FB2742" s="432"/>
      <c r="FC2742" s="432"/>
      <c r="FD2742" s="432"/>
      <c r="FE2742" s="437" t="s">
        <v>2226</v>
      </c>
      <c r="FJ2742" s="432"/>
      <c r="FK2742" s="432"/>
    </row>
    <row r="2743" spans="1:167" s="327" customFormat="1" ht="67.5" x14ac:dyDescent="0.25">
      <c r="A2743" s="438"/>
      <c r="B2743" s="439" t="s">
        <v>61</v>
      </c>
      <c r="C2743" s="440" t="s">
        <v>62</v>
      </c>
      <c r="D2743" s="440"/>
      <c r="E2743" s="440"/>
      <c r="F2743" s="440"/>
      <c r="G2743" s="440"/>
      <c r="H2743" s="440"/>
      <c r="I2743" s="440"/>
      <c r="J2743" s="440"/>
      <c r="K2743" s="440"/>
      <c r="L2743" s="440"/>
      <c r="M2743" s="440"/>
      <c r="N2743" s="441"/>
      <c r="EZ2743" s="337"/>
      <c r="FA2743" s="339"/>
      <c r="FB2743" s="432"/>
      <c r="FC2743" s="432"/>
      <c r="FD2743" s="432"/>
      <c r="FF2743" s="437" t="s">
        <v>62</v>
      </c>
      <c r="FJ2743" s="432"/>
      <c r="FK2743" s="432"/>
    </row>
    <row r="2744" spans="1:167" s="327" customFormat="1" ht="67.5" x14ac:dyDescent="0.25">
      <c r="A2744" s="438"/>
      <c r="B2744" s="439" t="s">
        <v>63</v>
      </c>
      <c r="C2744" s="440" t="s">
        <v>64</v>
      </c>
      <c r="D2744" s="440"/>
      <c r="E2744" s="440"/>
      <c r="F2744" s="440"/>
      <c r="G2744" s="440"/>
      <c r="H2744" s="440"/>
      <c r="I2744" s="440"/>
      <c r="J2744" s="440"/>
      <c r="K2744" s="440"/>
      <c r="L2744" s="440"/>
      <c r="M2744" s="440"/>
      <c r="N2744" s="441"/>
      <c r="EZ2744" s="337"/>
      <c r="FA2744" s="339"/>
      <c r="FB2744" s="432"/>
      <c r="FC2744" s="432"/>
      <c r="FD2744" s="432"/>
      <c r="FF2744" s="437" t="s">
        <v>64</v>
      </c>
      <c r="FJ2744" s="432"/>
      <c r="FK2744" s="432"/>
    </row>
    <row r="2745" spans="1:167" s="327" customFormat="1" ht="33.75" x14ac:dyDescent="0.25">
      <c r="A2745" s="438"/>
      <c r="B2745" s="439" t="s">
        <v>92</v>
      </c>
      <c r="C2745" s="440" t="s">
        <v>93</v>
      </c>
      <c r="D2745" s="440"/>
      <c r="E2745" s="440"/>
      <c r="F2745" s="440"/>
      <c r="G2745" s="440"/>
      <c r="H2745" s="440"/>
      <c r="I2745" s="440"/>
      <c r="J2745" s="440"/>
      <c r="K2745" s="440"/>
      <c r="L2745" s="440"/>
      <c r="M2745" s="440"/>
      <c r="N2745" s="441"/>
      <c r="EZ2745" s="337"/>
      <c r="FA2745" s="339"/>
      <c r="FB2745" s="432"/>
      <c r="FC2745" s="432"/>
      <c r="FD2745" s="432"/>
      <c r="FF2745" s="437" t="s">
        <v>93</v>
      </c>
      <c r="FJ2745" s="432"/>
      <c r="FK2745" s="432"/>
    </row>
    <row r="2746" spans="1:167" s="327" customFormat="1" ht="15" x14ac:dyDescent="0.25">
      <c r="A2746" s="442"/>
      <c r="B2746" s="439" t="s">
        <v>57</v>
      </c>
      <c r="C2746" s="435" t="s">
        <v>67</v>
      </c>
      <c r="D2746" s="435"/>
      <c r="E2746" s="435"/>
      <c r="F2746" s="443"/>
      <c r="G2746" s="444"/>
      <c r="H2746" s="444"/>
      <c r="I2746" s="444"/>
      <c r="J2746" s="445">
        <v>60.66</v>
      </c>
      <c r="K2746" s="470">
        <v>1.7250000000000001</v>
      </c>
      <c r="L2746" s="447">
        <v>1452.38</v>
      </c>
      <c r="M2746" s="448">
        <v>52.21</v>
      </c>
      <c r="N2746" s="449">
        <v>75828.759999999995</v>
      </c>
      <c r="EZ2746" s="337"/>
      <c r="FA2746" s="339"/>
      <c r="FB2746" s="432"/>
      <c r="FC2746" s="432"/>
      <c r="FD2746" s="432"/>
      <c r="FG2746" s="437" t="s">
        <v>67</v>
      </c>
      <c r="FJ2746" s="432"/>
      <c r="FK2746" s="432"/>
    </row>
    <row r="2747" spans="1:167" s="327" customFormat="1" ht="15" x14ac:dyDescent="0.25">
      <c r="A2747" s="442"/>
      <c r="B2747" s="439" t="s">
        <v>68</v>
      </c>
      <c r="C2747" s="435" t="s">
        <v>69</v>
      </c>
      <c r="D2747" s="435"/>
      <c r="E2747" s="435"/>
      <c r="F2747" s="443"/>
      <c r="G2747" s="444"/>
      <c r="H2747" s="444"/>
      <c r="I2747" s="444"/>
      <c r="J2747" s="445">
        <v>30.24</v>
      </c>
      <c r="K2747" s="470">
        <v>1.875</v>
      </c>
      <c r="L2747" s="445">
        <v>787</v>
      </c>
      <c r="M2747" s="448">
        <v>15.71</v>
      </c>
      <c r="N2747" s="449">
        <v>12363.77</v>
      </c>
      <c r="EZ2747" s="337"/>
      <c r="FA2747" s="339"/>
      <c r="FB2747" s="432"/>
      <c r="FC2747" s="432"/>
      <c r="FD2747" s="432"/>
      <c r="FG2747" s="437" t="s">
        <v>69</v>
      </c>
      <c r="FJ2747" s="432"/>
      <c r="FK2747" s="432"/>
    </row>
    <row r="2748" spans="1:167" s="327" customFormat="1" ht="15" x14ac:dyDescent="0.25">
      <c r="A2748" s="442"/>
      <c r="B2748" s="439" t="s">
        <v>70</v>
      </c>
      <c r="C2748" s="435" t="s">
        <v>71</v>
      </c>
      <c r="D2748" s="435"/>
      <c r="E2748" s="435"/>
      <c r="F2748" s="443"/>
      <c r="G2748" s="444"/>
      <c r="H2748" s="444"/>
      <c r="I2748" s="444"/>
      <c r="J2748" s="445">
        <v>2.69</v>
      </c>
      <c r="K2748" s="470">
        <v>1.875</v>
      </c>
      <c r="L2748" s="445">
        <v>70.010000000000005</v>
      </c>
      <c r="M2748" s="448">
        <v>52.21</v>
      </c>
      <c r="N2748" s="449">
        <v>3655.22</v>
      </c>
      <c r="EZ2748" s="337"/>
      <c r="FA2748" s="339"/>
      <c r="FB2748" s="432"/>
      <c r="FC2748" s="432"/>
      <c r="FD2748" s="432"/>
      <c r="FG2748" s="437" t="s">
        <v>71</v>
      </c>
      <c r="FJ2748" s="432"/>
      <c r="FK2748" s="432"/>
    </row>
    <row r="2749" spans="1:167" s="327" customFormat="1" ht="15" x14ac:dyDescent="0.25">
      <c r="A2749" s="442"/>
      <c r="B2749" s="439" t="s">
        <v>72</v>
      </c>
      <c r="C2749" s="435" t="s">
        <v>73</v>
      </c>
      <c r="D2749" s="435"/>
      <c r="E2749" s="435"/>
      <c r="F2749" s="443"/>
      <c r="G2749" s="444"/>
      <c r="H2749" s="444"/>
      <c r="I2749" s="444"/>
      <c r="J2749" s="445">
        <v>851.5</v>
      </c>
      <c r="K2749" s="444"/>
      <c r="L2749" s="447">
        <v>11818.82</v>
      </c>
      <c r="M2749" s="446">
        <v>9.5</v>
      </c>
      <c r="N2749" s="449">
        <v>112278.79</v>
      </c>
      <c r="EZ2749" s="337"/>
      <c r="FA2749" s="339"/>
      <c r="FB2749" s="432"/>
      <c r="FC2749" s="432"/>
      <c r="FD2749" s="432"/>
      <c r="FG2749" s="437" t="s">
        <v>73</v>
      </c>
      <c r="FJ2749" s="432"/>
      <c r="FK2749" s="432"/>
    </row>
    <row r="2750" spans="1:167" s="327" customFormat="1" ht="15" x14ac:dyDescent="0.25">
      <c r="A2750" s="452"/>
      <c r="B2750" s="439"/>
      <c r="C2750" s="435" t="s">
        <v>74</v>
      </c>
      <c r="D2750" s="435"/>
      <c r="E2750" s="435"/>
      <c r="F2750" s="443" t="s">
        <v>75</v>
      </c>
      <c r="G2750" s="448">
        <v>6.94</v>
      </c>
      <c r="H2750" s="470">
        <v>1.7250000000000001</v>
      </c>
      <c r="I2750" s="465">
        <v>166.16442000000001</v>
      </c>
      <c r="J2750" s="370"/>
      <c r="K2750" s="444"/>
      <c r="L2750" s="370"/>
      <c r="M2750" s="444"/>
      <c r="N2750" s="451"/>
      <c r="EZ2750" s="337"/>
      <c r="FA2750" s="339"/>
      <c r="FB2750" s="432"/>
      <c r="FC2750" s="432"/>
      <c r="FD2750" s="432"/>
      <c r="FH2750" s="437" t="s">
        <v>74</v>
      </c>
      <c r="FJ2750" s="432"/>
      <c r="FK2750" s="432"/>
    </row>
    <row r="2751" spans="1:167" s="327" customFormat="1" ht="15" x14ac:dyDescent="0.25">
      <c r="A2751" s="452"/>
      <c r="B2751" s="439"/>
      <c r="C2751" s="435" t="s">
        <v>76</v>
      </c>
      <c r="D2751" s="435"/>
      <c r="E2751" s="435"/>
      <c r="F2751" s="443" t="s">
        <v>75</v>
      </c>
      <c r="G2751" s="448">
        <v>0.21</v>
      </c>
      <c r="H2751" s="470">
        <v>1.875</v>
      </c>
      <c r="I2751" s="465">
        <v>5.4652500000000002</v>
      </c>
      <c r="J2751" s="370"/>
      <c r="K2751" s="444"/>
      <c r="L2751" s="370"/>
      <c r="M2751" s="444"/>
      <c r="N2751" s="451"/>
      <c r="EZ2751" s="337"/>
      <c r="FA2751" s="339"/>
      <c r="FB2751" s="432"/>
      <c r="FC2751" s="432"/>
      <c r="FD2751" s="432"/>
      <c r="FH2751" s="437" t="s">
        <v>76</v>
      </c>
      <c r="FJ2751" s="432"/>
      <c r="FK2751" s="432"/>
    </row>
    <row r="2752" spans="1:167" s="327" customFormat="1" ht="15" x14ac:dyDescent="0.25">
      <c r="A2752" s="433"/>
      <c r="B2752" s="439"/>
      <c r="C2752" s="455" t="s">
        <v>77</v>
      </c>
      <c r="D2752" s="455"/>
      <c r="E2752" s="455"/>
      <c r="F2752" s="456"/>
      <c r="G2752" s="457"/>
      <c r="H2752" s="457"/>
      <c r="I2752" s="457"/>
      <c r="J2752" s="458">
        <v>942.4</v>
      </c>
      <c r="K2752" s="457"/>
      <c r="L2752" s="459">
        <v>14058.2</v>
      </c>
      <c r="M2752" s="457"/>
      <c r="N2752" s="460">
        <v>200471.32</v>
      </c>
      <c r="EZ2752" s="337"/>
      <c r="FA2752" s="339"/>
      <c r="FB2752" s="432"/>
      <c r="FC2752" s="432"/>
      <c r="FD2752" s="432"/>
      <c r="FI2752" s="437" t="s">
        <v>77</v>
      </c>
      <c r="FJ2752" s="432"/>
      <c r="FK2752" s="432"/>
    </row>
    <row r="2753" spans="1:167" s="327" customFormat="1" ht="15" x14ac:dyDescent="0.25">
      <c r="A2753" s="452"/>
      <c r="B2753" s="439"/>
      <c r="C2753" s="435" t="s">
        <v>78</v>
      </c>
      <c r="D2753" s="435"/>
      <c r="E2753" s="435"/>
      <c r="F2753" s="443"/>
      <c r="G2753" s="444"/>
      <c r="H2753" s="444"/>
      <c r="I2753" s="444"/>
      <c r="J2753" s="370"/>
      <c r="K2753" s="444"/>
      <c r="L2753" s="447">
        <v>1522.39</v>
      </c>
      <c r="M2753" s="444"/>
      <c r="N2753" s="449">
        <v>79483.98</v>
      </c>
      <c r="EZ2753" s="337"/>
      <c r="FA2753" s="339"/>
      <c r="FB2753" s="432"/>
      <c r="FC2753" s="432"/>
      <c r="FD2753" s="432"/>
      <c r="FH2753" s="437" t="s">
        <v>78</v>
      </c>
      <c r="FJ2753" s="432"/>
      <c r="FK2753" s="432"/>
    </row>
    <row r="2754" spans="1:167" s="327" customFormat="1" ht="15" x14ac:dyDescent="0.25">
      <c r="A2754" s="452"/>
      <c r="B2754" s="439" t="s">
        <v>94</v>
      </c>
      <c r="C2754" s="435" t="s">
        <v>95</v>
      </c>
      <c r="D2754" s="435"/>
      <c r="E2754" s="435"/>
      <c r="F2754" s="443" t="s">
        <v>81</v>
      </c>
      <c r="G2754" s="450">
        <v>109</v>
      </c>
      <c r="H2754" s="444"/>
      <c r="I2754" s="450">
        <v>109</v>
      </c>
      <c r="J2754" s="370"/>
      <c r="K2754" s="444"/>
      <c r="L2754" s="447">
        <v>1659.41</v>
      </c>
      <c r="M2754" s="444"/>
      <c r="N2754" s="449">
        <v>86637.54</v>
      </c>
      <c r="EZ2754" s="337"/>
      <c r="FA2754" s="339"/>
      <c r="FB2754" s="432"/>
      <c r="FC2754" s="432"/>
      <c r="FD2754" s="432"/>
      <c r="FH2754" s="437" t="s">
        <v>95</v>
      </c>
      <c r="FJ2754" s="432"/>
      <c r="FK2754" s="432"/>
    </row>
    <row r="2755" spans="1:167" s="327" customFormat="1" ht="22.5" x14ac:dyDescent="0.25">
      <c r="A2755" s="452"/>
      <c r="B2755" s="439" t="s">
        <v>96</v>
      </c>
      <c r="C2755" s="435" t="s">
        <v>97</v>
      </c>
      <c r="D2755" s="435"/>
      <c r="E2755" s="435"/>
      <c r="F2755" s="443" t="s">
        <v>81</v>
      </c>
      <c r="G2755" s="450">
        <v>57</v>
      </c>
      <c r="H2755" s="448">
        <v>0.85</v>
      </c>
      <c r="I2755" s="448">
        <v>48.45</v>
      </c>
      <c r="J2755" s="370"/>
      <c r="K2755" s="444"/>
      <c r="L2755" s="445">
        <v>737.6</v>
      </c>
      <c r="M2755" s="444"/>
      <c r="N2755" s="449">
        <v>38509.99</v>
      </c>
      <c r="EZ2755" s="337"/>
      <c r="FA2755" s="339"/>
      <c r="FB2755" s="432"/>
      <c r="FC2755" s="432"/>
      <c r="FD2755" s="432"/>
      <c r="FH2755" s="437" t="s">
        <v>97</v>
      </c>
      <c r="FJ2755" s="432"/>
      <c r="FK2755" s="432"/>
    </row>
    <row r="2756" spans="1:167" s="327" customFormat="1" ht="15" x14ac:dyDescent="0.25">
      <c r="A2756" s="461"/>
      <c r="B2756" s="462"/>
      <c r="C2756" s="425" t="s">
        <v>84</v>
      </c>
      <c r="D2756" s="425"/>
      <c r="E2756" s="425"/>
      <c r="F2756" s="426"/>
      <c r="G2756" s="427"/>
      <c r="H2756" s="427"/>
      <c r="I2756" s="427"/>
      <c r="J2756" s="430"/>
      <c r="K2756" s="427"/>
      <c r="L2756" s="463">
        <v>16455.21</v>
      </c>
      <c r="M2756" s="457"/>
      <c r="N2756" s="464">
        <v>325618.84999999998</v>
      </c>
      <c r="EZ2756" s="337"/>
      <c r="FA2756" s="339"/>
      <c r="FB2756" s="432"/>
      <c r="FC2756" s="432"/>
      <c r="FD2756" s="432"/>
      <c r="FJ2756" s="432" t="s">
        <v>84</v>
      </c>
      <c r="FK2756" s="432"/>
    </row>
    <row r="2757" spans="1:167" s="327" customFormat="1" ht="15" x14ac:dyDescent="0.25">
      <c r="A2757" s="423" t="s">
        <v>908</v>
      </c>
      <c r="B2757" s="424" t="s">
        <v>224</v>
      </c>
      <c r="C2757" s="425" t="s">
        <v>225</v>
      </c>
      <c r="D2757" s="425"/>
      <c r="E2757" s="425"/>
      <c r="F2757" s="426" t="s">
        <v>197</v>
      </c>
      <c r="G2757" s="427">
        <v>-1526.8</v>
      </c>
      <c r="H2757" s="428">
        <v>1</v>
      </c>
      <c r="I2757" s="483">
        <v>-1526.8</v>
      </c>
      <c r="J2757" s="467">
        <v>6.2</v>
      </c>
      <c r="K2757" s="427"/>
      <c r="L2757" s="463">
        <v>-9466.16</v>
      </c>
      <c r="M2757" s="483">
        <v>9.5</v>
      </c>
      <c r="N2757" s="464">
        <v>-89928.52</v>
      </c>
      <c r="EZ2757" s="337"/>
      <c r="FA2757" s="339"/>
      <c r="FB2757" s="432" t="s">
        <v>225</v>
      </c>
      <c r="FC2757" s="432" t="s">
        <v>4</v>
      </c>
      <c r="FD2757" s="432" t="s">
        <v>4</v>
      </c>
      <c r="FJ2757" s="432"/>
      <c r="FK2757" s="432"/>
    </row>
    <row r="2758" spans="1:167" s="327" customFormat="1" ht="15" x14ac:dyDescent="0.25">
      <c r="A2758" s="461"/>
      <c r="B2758" s="462"/>
      <c r="C2758" s="425" t="s">
        <v>84</v>
      </c>
      <c r="D2758" s="425"/>
      <c r="E2758" s="425"/>
      <c r="F2758" s="426"/>
      <c r="G2758" s="427"/>
      <c r="H2758" s="427"/>
      <c r="I2758" s="427"/>
      <c r="J2758" s="430"/>
      <c r="K2758" s="427"/>
      <c r="L2758" s="463">
        <v>-9466.16</v>
      </c>
      <c r="M2758" s="457"/>
      <c r="N2758" s="464">
        <v>-89928.52</v>
      </c>
      <c r="EZ2758" s="337"/>
      <c r="FA2758" s="339"/>
      <c r="FB2758" s="432"/>
      <c r="FC2758" s="432"/>
      <c r="FD2758" s="432"/>
      <c r="FJ2758" s="432" t="s">
        <v>84</v>
      </c>
      <c r="FK2758" s="432"/>
    </row>
    <row r="2759" spans="1:167" s="327" customFormat="1" ht="15" x14ac:dyDescent="0.25">
      <c r="A2759" s="423" t="s">
        <v>909</v>
      </c>
      <c r="B2759" s="424" t="s">
        <v>195</v>
      </c>
      <c r="C2759" s="425" t="s">
        <v>613</v>
      </c>
      <c r="D2759" s="425"/>
      <c r="E2759" s="425"/>
      <c r="F2759" s="426" t="s">
        <v>197</v>
      </c>
      <c r="G2759" s="427">
        <v>1595.69</v>
      </c>
      <c r="H2759" s="428">
        <v>1</v>
      </c>
      <c r="I2759" s="466">
        <v>1595.69</v>
      </c>
      <c r="J2759" s="430"/>
      <c r="K2759" s="427"/>
      <c r="L2759" s="430"/>
      <c r="M2759" s="483">
        <v>9.5</v>
      </c>
      <c r="N2759" s="431"/>
      <c r="EZ2759" s="337"/>
      <c r="FA2759" s="339"/>
      <c r="FB2759" s="432" t="s">
        <v>613</v>
      </c>
      <c r="FC2759" s="432" t="s">
        <v>4</v>
      </c>
      <c r="FD2759" s="432" t="s">
        <v>4</v>
      </c>
      <c r="FJ2759" s="432"/>
      <c r="FK2759" s="432"/>
    </row>
    <row r="2760" spans="1:167" s="327" customFormat="1" ht="15" x14ac:dyDescent="0.25">
      <c r="A2760" s="461"/>
      <c r="B2760" s="462"/>
      <c r="C2760" s="425" t="s">
        <v>84</v>
      </c>
      <c r="D2760" s="425"/>
      <c r="E2760" s="425"/>
      <c r="F2760" s="426"/>
      <c r="G2760" s="427"/>
      <c r="H2760" s="427"/>
      <c r="I2760" s="427"/>
      <c r="J2760" s="430"/>
      <c r="K2760" s="427"/>
      <c r="L2760" s="467">
        <v>0</v>
      </c>
      <c r="M2760" s="457"/>
      <c r="N2760" s="474">
        <v>0</v>
      </c>
      <c r="EZ2760" s="337"/>
      <c r="FA2760" s="339"/>
      <c r="FB2760" s="432"/>
      <c r="FC2760" s="432"/>
      <c r="FD2760" s="432"/>
      <c r="FJ2760" s="432" t="s">
        <v>84</v>
      </c>
      <c r="FK2760" s="432"/>
    </row>
    <row r="2761" spans="1:167" s="327" customFormat="1" ht="67.5" x14ac:dyDescent="0.25">
      <c r="A2761" s="423" t="s">
        <v>910</v>
      </c>
      <c r="B2761" s="424" t="s">
        <v>203</v>
      </c>
      <c r="C2761" s="425" t="s">
        <v>740</v>
      </c>
      <c r="D2761" s="425"/>
      <c r="E2761" s="425"/>
      <c r="F2761" s="426" t="s">
        <v>60</v>
      </c>
      <c r="G2761" s="427">
        <v>13.951000000000001</v>
      </c>
      <c r="H2761" s="428">
        <v>1</v>
      </c>
      <c r="I2761" s="429">
        <v>13.951000000000001</v>
      </c>
      <c r="J2761" s="430"/>
      <c r="K2761" s="427"/>
      <c r="L2761" s="430"/>
      <c r="M2761" s="427"/>
      <c r="N2761" s="431"/>
      <c r="EZ2761" s="337"/>
      <c r="FA2761" s="339"/>
      <c r="FB2761" s="432" t="s">
        <v>740</v>
      </c>
      <c r="FC2761" s="432" t="s">
        <v>4</v>
      </c>
      <c r="FD2761" s="432" t="s">
        <v>4</v>
      </c>
      <c r="FJ2761" s="432"/>
      <c r="FK2761" s="432"/>
    </row>
    <row r="2762" spans="1:167" s="327" customFormat="1" ht="15" x14ac:dyDescent="0.25">
      <c r="A2762" s="433"/>
      <c r="B2762" s="434"/>
      <c r="C2762" s="435" t="s">
        <v>2227</v>
      </c>
      <c r="D2762" s="435"/>
      <c r="E2762" s="435"/>
      <c r="F2762" s="435"/>
      <c r="G2762" s="435"/>
      <c r="H2762" s="435"/>
      <c r="I2762" s="435"/>
      <c r="J2762" s="435"/>
      <c r="K2762" s="435"/>
      <c r="L2762" s="435"/>
      <c r="M2762" s="435"/>
      <c r="N2762" s="436"/>
      <c r="EZ2762" s="337"/>
      <c r="FA2762" s="339"/>
      <c r="FB2762" s="432"/>
      <c r="FC2762" s="432"/>
      <c r="FD2762" s="432"/>
      <c r="FE2762" s="437" t="s">
        <v>2227</v>
      </c>
      <c r="FJ2762" s="432"/>
      <c r="FK2762" s="432"/>
    </row>
    <row r="2763" spans="1:167" s="327" customFormat="1" ht="67.5" x14ac:dyDescent="0.25">
      <c r="A2763" s="438"/>
      <c r="B2763" s="439" t="s">
        <v>61</v>
      </c>
      <c r="C2763" s="440" t="s">
        <v>62</v>
      </c>
      <c r="D2763" s="440"/>
      <c r="E2763" s="440"/>
      <c r="F2763" s="440"/>
      <c r="G2763" s="440"/>
      <c r="H2763" s="440"/>
      <c r="I2763" s="440"/>
      <c r="J2763" s="440"/>
      <c r="K2763" s="440"/>
      <c r="L2763" s="440"/>
      <c r="M2763" s="440"/>
      <c r="N2763" s="441"/>
      <c r="EZ2763" s="337"/>
      <c r="FA2763" s="339"/>
      <c r="FB2763" s="432"/>
      <c r="FC2763" s="432"/>
      <c r="FD2763" s="432"/>
      <c r="FF2763" s="437" t="s">
        <v>62</v>
      </c>
      <c r="FJ2763" s="432"/>
      <c r="FK2763" s="432"/>
    </row>
    <row r="2764" spans="1:167" s="327" customFormat="1" ht="67.5" x14ac:dyDescent="0.25">
      <c r="A2764" s="438"/>
      <c r="B2764" s="439" t="s">
        <v>63</v>
      </c>
      <c r="C2764" s="440" t="s">
        <v>64</v>
      </c>
      <c r="D2764" s="440"/>
      <c r="E2764" s="440"/>
      <c r="F2764" s="440"/>
      <c r="G2764" s="440"/>
      <c r="H2764" s="440"/>
      <c r="I2764" s="440"/>
      <c r="J2764" s="440"/>
      <c r="K2764" s="440"/>
      <c r="L2764" s="440"/>
      <c r="M2764" s="440"/>
      <c r="N2764" s="441"/>
      <c r="EZ2764" s="337"/>
      <c r="FA2764" s="339"/>
      <c r="FB2764" s="432"/>
      <c r="FC2764" s="432"/>
      <c r="FD2764" s="432"/>
      <c r="FF2764" s="437" t="s">
        <v>64</v>
      </c>
      <c r="FJ2764" s="432"/>
      <c r="FK2764" s="432"/>
    </row>
    <row r="2765" spans="1:167" s="327" customFormat="1" ht="33.75" x14ac:dyDescent="0.25">
      <c r="A2765" s="438"/>
      <c r="B2765" s="439" t="s">
        <v>92</v>
      </c>
      <c r="C2765" s="440" t="s">
        <v>93</v>
      </c>
      <c r="D2765" s="440"/>
      <c r="E2765" s="440"/>
      <c r="F2765" s="440"/>
      <c r="G2765" s="440"/>
      <c r="H2765" s="440"/>
      <c r="I2765" s="440"/>
      <c r="J2765" s="440"/>
      <c r="K2765" s="440"/>
      <c r="L2765" s="440"/>
      <c r="M2765" s="440"/>
      <c r="N2765" s="441"/>
      <c r="EZ2765" s="337"/>
      <c r="FA2765" s="339"/>
      <c r="FB2765" s="432"/>
      <c r="FC2765" s="432"/>
      <c r="FD2765" s="432"/>
      <c r="FF2765" s="437" t="s">
        <v>93</v>
      </c>
      <c r="FJ2765" s="432"/>
      <c r="FK2765" s="432"/>
    </row>
    <row r="2766" spans="1:167" s="327" customFormat="1" ht="15" x14ac:dyDescent="0.25">
      <c r="A2766" s="442"/>
      <c r="B2766" s="439" t="s">
        <v>57</v>
      </c>
      <c r="C2766" s="435" t="s">
        <v>67</v>
      </c>
      <c r="D2766" s="435"/>
      <c r="E2766" s="435"/>
      <c r="F2766" s="443"/>
      <c r="G2766" s="444"/>
      <c r="H2766" s="444"/>
      <c r="I2766" s="444"/>
      <c r="J2766" s="445">
        <v>383.25</v>
      </c>
      <c r="K2766" s="470">
        <v>1.7250000000000001</v>
      </c>
      <c r="L2766" s="447">
        <v>9223.09</v>
      </c>
      <c r="M2766" s="448">
        <v>52.21</v>
      </c>
      <c r="N2766" s="449">
        <v>481537.53</v>
      </c>
      <c r="EZ2766" s="337"/>
      <c r="FA2766" s="339"/>
      <c r="FB2766" s="432"/>
      <c r="FC2766" s="432"/>
      <c r="FD2766" s="432"/>
      <c r="FG2766" s="437" t="s">
        <v>67</v>
      </c>
      <c r="FJ2766" s="432"/>
      <c r="FK2766" s="432"/>
    </row>
    <row r="2767" spans="1:167" s="327" customFormat="1" ht="15" x14ac:dyDescent="0.25">
      <c r="A2767" s="442"/>
      <c r="B2767" s="439" t="s">
        <v>68</v>
      </c>
      <c r="C2767" s="435" t="s">
        <v>69</v>
      </c>
      <c r="D2767" s="435"/>
      <c r="E2767" s="435"/>
      <c r="F2767" s="443"/>
      <c r="G2767" s="444"/>
      <c r="H2767" s="444"/>
      <c r="I2767" s="444"/>
      <c r="J2767" s="445">
        <v>126.92</v>
      </c>
      <c r="K2767" s="470">
        <v>1.875</v>
      </c>
      <c r="L2767" s="447">
        <v>3319.99</v>
      </c>
      <c r="M2767" s="448">
        <v>15.71</v>
      </c>
      <c r="N2767" s="449">
        <v>52157.04</v>
      </c>
      <c r="EZ2767" s="337"/>
      <c r="FA2767" s="339"/>
      <c r="FB2767" s="432"/>
      <c r="FC2767" s="432"/>
      <c r="FD2767" s="432"/>
      <c r="FG2767" s="437" t="s">
        <v>69</v>
      </c>
      <c r="FJ2767" s="432"/>
      <c r="FK2767" s="432"/>
    </row>
    <row r="2768" spans="1:167" s="327" customFormat="1" ht="15" x14ac:dyDescent="0.25">
      <c r="A2768" s="442"/>
      <c r="B2768" s="439" t="s">
        <v>70</v>
      </c>
      <c r="C2768" s="435" t="s">
        <v>71</v>
      </c>
      <c r="D2768" s="435"/>
      <c r="E2768" s="435"/>
      <c r="F2768" s="443"/>
      <c r="G2768" s="444"/>
      <c r="H2768" s="444"/>
      <c r="I2768" s="444"/>
      <c r="J2768" s="445">
        <v>10.68</v>
      </c>
      <c r="K2768" s="470">
        <v>1.875</v>
      </c>
      <c r="L2768" s="445">
        <v>279.37</v>
      </c>
      <c r="M2768" s="448">
        <v>52.21</v>
      </c>
      <c r="N2768" s="449">
        <v>14585.91</v>
      </c>
      <c r="EZ2768" s="337"/>
      <c r="FA2768" s="339"/>
      <c r="FB2768" s="432"/>
      <c r="FC2768" s="432"/>
      <c r="FD2768" s="432"/>
      <c r="FG2768" s="437" t="s">
        <v>71</v>
      </c>
      <c r="FJ2768" s="432"/>
      <c r="FK2768" s="432"/>
    </row>
    <row r="2769" spans="1:167" s="327" customFormat="1" ht="15" x14ac:dyDescent="0.25">
      <c r="A2769" s="442"/>
      <c r="B2769" s="439" t="s">
        <v>72</v>
      </c>
      <c r="C2769" s="435" t="s">
        <v>73</v>
      </c>
      <c r="D2769" s="435"/>
      <c r="E2769" s="435"/>
      <c r="F2769" s="443"/>
      <c r="G2769" s="444"/>
      <c r="H2769" s="444"/>
      <c r="I2769" s="444"/>
      <c r="J2769" s="445">
        <v>870.84</v>
      </c>
      <c r="K2769" s="444"/>
      <c r="L2769" s="447">
        <v>12149.09</v>
      </c>
      <c r="M2769" s="446">
        <v>9.5</v>
      </c>
      <c r="N2769" s="449">
        <v>115416.36</v>
      </c>
      <c r="EZ2769" s="337"/>
      <c r="FA2769" s="339"/>
      <c r="FB2769" s="432"/>
      <c r="FC2769" s="432"/>
      <c r="FD2769" s="432"/>
      <c r="FG2769" s="437" t="s">
        <v>73</v>
      </c>
      <c r="FJ2769" s="432"/>
      <c r="FK2769" s="432"/>
    </row>
    <row r="2770" spans="1:167" s="327" customFormat="1" ht="15" x14ac:dyDescent="0.25">
      <c r="A2770" s="452"/>
      <c r="B2770" s="439"/>
      <c r="C2770" s="435" t="s">
        <v>74</v>
      </c>
      <c r="D2770" s="435"/>
      <c r="E2770" s="435"/>
      <c r="F2770" s="443" t="s">
        <v>75</v>
      </c>
      <c r="G2770" s="446">
        <v>40.299999999999997</v>
      </c>
      <c r="H2770" s="470">
        <v>1.7250000000000001</v>
      </c>
      <c r="I2770" s="469">
        <v>969.83864249999999</v>
      </c>
      <c r="J2770" s="370"/>
      <c r="K2770" s="444"/>
      <c r="L2770" s="370"/>
      <c r="M2770" s="444"/>
      <c r="N2770" s="451"/>
      <c r="EZ2770" s="337"/>
      <c r="FA2770" s="339"/>
      <c r="FB2770" s="432"/>
      <c r="FC2770" s="432"/>
      <c r="FD2770" s="432"/>
      <c r="FH2770" s="437" t="s">
        <v>74</v>
      </c>
      <c r="FJ2770" s="432"/>
      <c r="FK2770" s="432"/>
    </row>
    <row r="2771" spans="1:167" s="327" customFormat="1" ht="15" x14ac:dyDescent="0.25">
      <c r="A2771" s="452"/>
      <c r="B2771" s="439"/>
      <c r="C2771" s="435" t="s">
        <v>76</v>
      </c>
      <c r="D2771" s="435"/>
      <c r="E2771" s="435"/>
      <c r="F2771" s="443" t="s">
        <v>75</v>
      </c>
      <c r="G2771" s="448">
        <v>0.83</v>
      </c>
      <c r="H2771" s="470">
        <v>1.875</v>
      </c>
      <c r="I2771" s="469">
        <v>21.711243799999998</v>
      </c>
      <c r="J2771" s="370"/>
      <c r="K2771" s="444"/>
      <c r="L2771" s="370"/>
      <c r="M2771" s="444"/>
      <c r="N2771" s="451"/>
      <c r="EZ2771" s="337"/>
      <c r="FA2771" s="339"/>
      <c r="FB2771" s="432"/>
      <c r="FC2771" s="432"/>
      <c r="FD2771" s="432"/>
      <c r="FH2771" s="437" t="s">
        <v>76</v>
      </c>
      <c r="FJ2771" s="432"/>
      <c r="FK2771" s="432"/>
    </row>
    <row r="2772" spans="1:167" s="327" customFormat="1" ht="15" x14ac:dyDescent="0.25">
      <c r="A2772" s="433"/>
      <c r="B2772" s="439"/>
      <c r="C2772" s="455" t="s">
        <v>77</v>
      </c>
      <c r="D2772" s="455"/>
      <c r="E2772" s="455"/>
      <c r="F2772" s="456"/>
      <c r="G2772" s="457"/>
      <c r="H2772" s="457"/>
      <c r="I2772" s="457"/>
      <c r="J2772" s="459">
        <v>1381.01</v>
      </c>
      <c r="K2772" s="457"/>
      <c r="L2772" s="459">
        <v>24692.17</v>
      </c>
      <c r="M2772" s="457"/>
      <c r="N2772" s="460">
        <v>649110.93000000005</v>
      </c>
      <c r="EZ2772" s="337"/>
      <c r="FA2772" s="339"/>
      <c r="FB2772" s="432"/>
      <c r="FC2772" s="432"/>
      <c r="FD2772" s="432"/>
      <c r="FI2772" s="437" t="s">
        <v>77</v>
      </c>
      <c r="FJ2772" s="432"/>
      <c r="FK2772" s="432"/>
    </row>
    <row r="2773" spans="1:167" s="327" customFormat="1" ht="15" x14ac:dyDescent="0.25">
      <c r="A2773" s="452"/>
      <c r="B2773" s="439"/>
      <c r="C2773" s="435" t="s">
        <v>78</v>
      </c>
      <c r="D2773" s="435"/>
      <c r="E2773" s="435"/>
      <c r="F2773" s="443"/>
      <c r="G2773" s="444"/>
      <c r="H2773" s="444"/>
      <c r="I2773" s="444"/>
      <c r="J2773" s="370"/>
      <c r="K2773" s="444"/>
      <c r="L2773" s="447">
        <v>9502.4599999999991</v>
      </c>
      <c r="M2773" s="444"/>
      <c r="N2773" s="449">
        <v>496123.44</v>
      </c>
      <c r="EZ2773" s="337"/>
      <c r="FA2773" s="339"/>
      <c r="FB2773" s="432"/>
      <c r="FC2773" s="432"/>
      <c r="FD2773" s="432"/>
      <c r="FH2773" s="437" t="s">
        <v>78</v>
      </c>
      <c r="FJ2773" s="432"/>
      <c r="FK2773" s="432"/>
    </row>
    <row r="2774" spans="1:167" s="327" customFormat="1" ht="15" x14ac:dyDescent="0.25">
      <c r="A2774" s="452"/>
      <c r="B2774" s="439" t="s">
        <v>94</v>
      </c>
      <c r="C2774" s="435" t="s">
        <v>95</v>
      </c>
      <c r="D2774" s="435"/>
      <c r="E2774" s="435"/>
      <c r="F2774" s="443" t="s">
        <v>81</v>
      </c>
      <c r="G2774" s="450">
        <v>109</v>
      </c>
      <c r="H2774" s="444"/>
      <c r="I2774" s="450">
        <v>109</v>
      </c>
      <c r="J2774" s="370"/>
      <c r="K2774" s="444"/>
      <c r="L2774" s="447">
        <v>10357.68</v>
      </c>
      <c r="M2774" s="444"/>
      <c r="N2774" s="449">
        <v>540774.55000000005</v>
      </c>
      <c r="EZ2774" s="337"/>
      <c r="FA2774" s="339"/>
      <c r="FB2774" s="432"/>
      <c r="FC2774" s="432"/>
      <c r="FD2774" s="432"/>
      <c r="FH2774" s="437" t="s">
        <v>95</v>
      </c>
      <c r="FJ2774" s="432"/>
      <c r="FK2774" s="432"/>
    </row>
    <row r="2775" spans="1:167" s="327" customFormat="1" ht="22.5" x14ac:dyDescent="0.25">
      <c r="A2775" s="452"/>
      <c r="B2775" s="439" t="s">
        <v>96</v>
      </c>
      <c r="C2775" s="435" t="s">
        <v>97</v>
      </c>
      <c r="D2775" s="435"/>
      <c r="E2775" s="435"/>
      <c r="F2775" s="443" t="s">
        <v>81</v>
      </c>
      <c r="G2775" s="450">
        <v>57</v>
      </c>
      <c r="H2775" s="448">
        <v>0.85</v>
      </c>
      <c r="I2775" s="448">
        <v>48.45</v>
      </c>
      <c r="J2775" s="370"/>
      <c r="K2775" s="444"/>
      <c r="L2775" s="447">
        <v>4603.9399999999996</v>
      </c>
      <c r="M2775" s="444"/>
      <c r="N2775" s="449">
        <v>240371.81</v>
      </c>
      <c r="EZ2775" s="337"/>
      <c r="FA2775" s="339"/>
      <c r="FB2775" s="432"/>
      <c r="FC2775" s="432"/>
      <c r="FD2775" s="432"/>
      <c r="FH2775" s="437" t="s">
        <v>97</v>
      </c>
      <c r="FJ2775" s="432"/>
      <c r="FK2775" s="432"/>
    </row>
    <row r="2776" spans="1:167" s="327" customFormat="1" ht="15" x14ac:dyDescent="0.25">
      <c r="A2776" s="461"/>
      <c r="B2776" s="462"/>
      <c r="C2776" s="425" t="s">
        <v>84</v>
      </c>
      <c r="D2776" s="425"/>
      <c r="E2776" s="425"/>
      <c r="F2776" s="426"/>
      <c r="G2776" s="427"/>
      <c r="H2776" s="427"/>
      <c r="I2776" s="427"/>
      <c r="J2776" s="430"/>
      <c r="K2776" s="427"/>
      <c r="L2776" s="463">
        <v>39653.79</v>
      </c>
      <c r="M2776" s="457"/>
      <c r="N2776" s="464">
        <v>1430257.29</v>
      </c>
      <c r="EZ2776" s="337"/>
      <c r="FA2776" s="339"/>
      <c r="FB2776" s="432"/>
      <c r="FC2776" s="432"/>
      <c r="FD2776" s="432"/>
      <c r="FJ2776" s="432" t="s">
        <v>84</v>
      </c>
      <c r="FK2776" s="432"/>
    </row>
    <row r="2777" spans="1:167" s="327" customFormat="1" ht="15" x14ac:dyDescent="0.25">
      <c r="A2777" s="423" t="s">
        <v>911</v>
      </c>
      <c r="B2777" s="424" t="s">
        <v>195</v>
      </c>
      <c r="C2777" s="425" t="s">
        <v>742</v>
      </c>
      <c r="D2777" s="425"/>
      <c r="E2777" s="425"/>
      <c r="F2777" s="426" t="s">
        <v>197</v>
      </c>
      <c r="G2777" s="427">
        <v>1436.95</v>
      </c>
      <c r="H2777" s="428">
        <v>1</v>
      </c>
      <c r="I2777" s="466">
        <v>1436.95</v>
      </c>
      <c r="J2777" s="430"/>
      <c r="K2777" s="427"/>
      <c r="L2777" s="430"/>
      <c r="M2777" s="483">
        <v>9.5</v>
      </c>
      <c r="N2777" s="431"/>
      <c r="EZ2777" s="337"/>
      <c r="FA2777" s="339"/>
      <c r="FB2777" s="432" t="s">
        <v>742</v>
      </c>
      <c r="FC2777" s="432" t="s">
        <v>4</v>
      </c>
      <c r="FD2777" s="432" t="s">
        <v>4</v>
      </c>
      <c r="FJ2777" s="432"/>
      <c r="FK2777" s="432"/>
    </row>
    <row r="2778" spans="1:167" s="327" customFormat="1" ht="15" x14ac:dyDescent="0.25">
      <c r="A2778" s="461"/>
      <c r="B2778" s="462"/>
      <c r="C2778" s="425" t="s">
        <v>84</v>
      </c>
      <c r="D2778" s="425"/>
      <c r="E2778" s="425"/>
      <c r="F2778" s="426"/>
      <c r="G2778" s="427"/>
      <c r="H2778" s="427"/>
      <c r="I2778" s="427"/>
      <c r="J2778" s="430"/>
      <c r="K2778" s="427"/>
      <c r="L2778" s="467">
        <v>0</v>
      </c>
      <c r="M2778" s="457"/>
      <c r="N2778" s="474">
        <v>0</v>
      </c>
      <c r="EZ2778" s="337"/>
      <c r="FA2778" s="339"/>
      <c r="FB2778" s="432"/>
      <c r="FC2778" s="432"/>
      <c r="FD2778" s="432"/>
      <c r="FJ2778" s="432" t="s">
        <v>84</v>
      </c>
      <c r="FK2778" s="432"/>
    </row>
    <row r="2779" spans="1:167" s="327" customFormat="1" ht="33.75" x14ac:dyDescent="0.25">
      <c r="A2779" s="423" t="s">
        <v>912</v>
      </c>
      <c r="B2779" s="424" t="s">
        <v>208</v>
      </c>
      <c r="C2779" s="425" t="s">
        <v>209</v>
      </c>
      <c r="D2779" s="425"/>
      <c r="E2779" s="425"/>
      <c r="F2779" s="426" t="s">
        <v>60</v>
      </c>
      <c r="G2779" s="427">
        <v>13.7074757</v>
      </c>
      <c r="H2779" s="428">
        <v>1</v>
      </c>
      <c r="I2779" s="484">
        <v>13.7074757</v>
      </c>
      <c r="J2779" s="430"/>
      <c r="K2779" s="427"/>
      <c r="L2779" s="430"/>
      <c r="M2779" s="427"/>
      <c r="N2779" s="431"/>
      <c r="EZ2779" s="337"/>
      <c r="FA2779" s="339"/>
      <c r="FB2779" s="432" t="s">
        <v>209</v>
      </c>
      <c r="FC2779" s="432" t="s">
        <v>4</v>
      </c>
      <c r="FD2779" s="432" t="s">
        <v>4</v>
      </c>
      <c r="FJ2779" s="432"/>
      <c r="FK2779" s="432"/>
    </row>
    <row r="2780" spans="1:167" s="327" customFormat="1" ht="15" x14ac:dyDescent="0.25">
      <c r="A2780" s="433"/>
      <c r="B2780" s="434"/>
      <c r="C2780" s="435" t="s">
        <v>2228</v>
      </c>
      <c r="D2780" s="435"/>
      <c r="E2780" s="435"/>
      <c r="F2780" s="435"/>
      <c r="G2780" s="435"/>
      <c r="H2780" s="435"/>
      <c r="I2780" s="435"/>
      <c r="J2780" s="435"/>
      <c r="K2780" s="435"/>
      <c r="L2780" s="435"/>
      <c r="M2780" s="435"/>
      <c r="N2780" s="436"/>
      <c r="EZ2780" s="337"/>
      <c r="FA2780" s="339"/>
      <c r="FB2780" s="432"/>
      <c r="FC2780" s="432"/>
      <c r="FD2780" s="432"/>
      <c r="FE2780" s="437" t="s">
        <v>2228</v>
      </c>
      <c r="FJ2780" s="432"/>
      <c r="FK2780" s="432"/>
    </row>
    <row r="2781" spans="1:167" s="327" customFormat="1" ht="67.5" x14ac:dyDescent="0.25">
      <c r="A2781" s="438"/>
      <c r="B2781" s="439" t="s">
        <v>61</v>
      </c>
      <c r="C2781" s="440" t="s">
        <v>62</v>
      </c>
      <c r="D2781" s="440"/>
      <c r="E2781" s="440"/>
      <c r="F2781" s="440"/>
      <c r="G2781" s="440"/>
      <c r="H2781" s="440"/>
      <c r="I2781" s="440"/>
      <c r="J2781" s="440"/>
      <c r="K2781" s="440"/>
      <c r="L2781" s="440"/>
      <c r="M2781" s="440"/>
      <c r="N2781" s="441"/>
      <c r="EZ2781" s="337"/>
      <c r="FA2781" s="339"/>
      <c r="FB2781" s="432"/>
      <c r="FC2781" s="432"/>
      <c r="FD2781" s="432"/>
      <c r="FF2781" s="437" t="s">
        <v>62</v>
      </c>
      <c r="FJ2781" s="432"/>
      <c r="FK2781" s="432"/>
    </row>
    <row r="2782" spans="1:167" s="327" customFormat="1" ht="67.5" x14ac:dyDescent="0.25">
      <c r="A2782" s="438"/>
      <c r="B2782" s="439" t="s">
        <v>63</v>
      </c>
      <c r="C2782" s="440" t="s">
        <v>64</v>
      </c>
      <c r="D2782" s="440"/>
      <c r="E2782" s="440"/>
      <c r="F2782" s="440"/>
      <c r="G2782" s="440"/>
      <c r="H2782" s="440"/>
      <c r="I2782" s="440"/>
      <c r="J2782" s="440"/>
      <c r="K2782" s="440"/>
      <c r="L2782" s="440"/>
      <c r="M2782" s="440"/>
      <c r="N2782" s="441"/>
      <c r="EZ2782" s="337"/>
      <c r="FA2782" s="339"/>
      <c r="FB2782" s="432"/>
      <c r="FC2782" s="432"/>
      <c r="FD2782" s="432"/>
      <c r="FF2782" s="437" t="s">
        <v>64</v>
      </c>
      <c r="FJ2782" s="432"/>
      <c r="FK2782" s="432"/>
    </row>
    <row r="2783" spans="1:167" s="327" customFormat="1" ht="33.75" x14ac:dyDescent="0.25">
      <c r="A2783" s="438"/>
      <c r="B2783" s="439" t="s">
        <v>92</v>
      </c>
      <c r="C2783" s="440" t="s">
        <v>93</v>
      </c>
      <c r="D2783" s="440"/>
      <c r="E2783" s="440"/>
      <c r="F2783" s="440"/>
      <c r="G2783" s="440"/>
      <c r="H2783" s="440"/>
      <c r="I2783" s="440"/>
      <c r="J2783" s="440"/>
      <c r="K2783" s="440"/>
      <c r="L2783" s="440"/>
      <c r="M2783" s="440"/>
      <c r="N2783" s="441"/>
      <c r="EZ2783" s="337"/>
      <c r="FA2783" s="339"/>
      <c r="FB2783" s="432"/>
      <c r="FC2783" s="432"/>
      <c r="FD2783" s="432"/>
      <c r="FF2783" s="437" t="s">
        <v>93</v>
      </c>
      <c r="FJ2783" s="432"/>
      <c r="FK2783" s="432"/>
    </row>
    <row r="2784" spans="1:167" s="327" customFormat="1" ht="15" x14ac:dyDescent="0.25">
      <c r="A2784" s="442"/>
      <c r="B2784" s="439" t="s">
        <v>57</v>
      </c>
      <c r="C2784" s="435" t="s">
        <v>67</v>
      </c>
      <c r="D2784" s="435"/>
      <c r="E2784" s="435"/>
      <c r="F2784" s="443"/>
      <c r="G2784" s="444"/>
      <c r="H2784" s="444"/>
      <c r="I2784" s="444"/>
      <c r="J2784" s="445">
        <v>296.70999999999998</v>
      </c>
      <c r="K2784" s="470">
        <v>1.7250000000000001</v>
      </c>
      <c r="L2784" s="447">
        <v>7015.83</v>
      </c>
      <c r="M2784" s="448">
        <v>52.21</v>
      </c>
      <c r="N2784" s="449">
        <v>366296.48</v>
      </c>
      <c r="EZ2784" s="337"/>
      <c r="FA2784" s="339"/>
      <c r="FB2784" s="432"/>
      <c r="FC2784" s="432"/>
      <c r="FD2784" s="432"/>
      <c r="FG2784" s="437" t="s">
        <v>67</v>
      </c>
      <c r="FJ2784" s="432"/>
      <c r="FK2784" s="432"/>
    </row>
    <row r="2785" spans="1:167" s="327" customFormat="1" ht="15" x14ac:dyDescent="0.25">
      <c r="A2785" s="442"/>
      <c r="B2785" s="439" t="s">
        <v>68</v>
      </c>
      <c r="C2785" s="435" t="s">
        <v>69</v>
      </c>
      <c r="D2785" s="435"/>
      <c r="E2785" s="435"/>
      <c r="F2785" s="443"/>
      <c r="G2785" s="444"/>
      <c r="H2785" s="444"/>
      <c r="I2785" s="444"/>
      <c r="J2785" s="445">
        <v>121.22</v>
      </c>
      <c r="K2785" s="470">
        <v>1.875</v>
      </c>
      <c r="L2785" s="447">
        <v>3115.54</v>
      </c>
      <c r="M2785" s="448">
        <v>15.71</v>
      </c>
      <c r="N2785" s="449">
        <v>48945.13</v>
      </c>
      <c r="EZ2785" s="337"/>
      <c r="FA2785" s="339"/>
      <c r="FB2785" s="432"/>
      <c r="FC2785" s="432"/>
      <c r="FD2785" s="432"/>
      <c r="FG2785" s="437" t="s">
        <v>69</v>
      </c>
      <c r="FJ2785" s="432"/>
      <c r="FK2785" s="432"/>
    </row>
    <row r="2786" spans="1:167" s="327" customFormat="1" ht="15" x14ac:dyDescent="0.25">
      <c r="A2786" s="442"/>
      <c r="B2786" s="439" t="s">
        <v>70</v>
      </c>
      <c r="C2786" s="435" t="s">
        <v>71</v>
      </c>
      <c r="D2786" s="435"/>
      <c r="E2786" s="435"/>
      <c r="F2786" s="443"/>
      <c r="G2786" s="444"/>
      <c r="H2786" s="444"/>
      <c r="I2786" s="444"/>
      <c r="J2786" s="445">
        <v>10.68</v>
      </c>
      <c r="K2786" s="470">
        <v>1.875</v>
      </c>
      <c r="L2786" s="445">
        <v>274.49</v>
      </c>
      <c r="M2786" s="448">
        <v>52.21</v>
      </c>
      <c r="N2786" s="449">
        <v>14331.12</v>
      </c>
      <c r="EZ2786" s="337"/>
      <c r="FA2786" s="339"/>
      <c r="FB2786" s="432"/>
      <c r="FC2786" s="432"/>
      <c r="FD2786" s="432"/>
      <c r="FG2786" s="437" t="s">
        <v>71</v>
      </c>
      <c r="FJ2786" s="432"/>
      <c r="FK2786" s="432"/>
    </row>
    <row r="2787" spans="1:167" s="327" customFormat="1" ht="15" x14ac:dyDescent="0.25">
      <c r="A2787" s="442"/>
      <c r="B2787" s="439" t="s">
        <v>72</v>
      </c>
      <c r="C2787" s="435" t="s">
        <v>73</v>
      </c>
      <c r="D2787" s="435"/>
      <c r="E2787" s="435"/>
      <c r="F2787" s="443"/>
      <c r="G2787" s="444"/>
      <c r="H2787" s="444"/>
      <c r="I2787" s="444"/>
      <c r="J2787" s="445">
        <v>681.39</v>
      </c>
      <c r="K2787" s="444"/>
      <c r="L2787" s="447">
        <v>9340.14</v>
      </c>
      <c r="M2787" s="446">
        <v>9.5</v>
      </c>
      <c r="N2787" s="449">
        <v>88731.33</v>
      </c>
      <c r="EZ2787" s="337"/>
      <c r="FA2787" s="339"/>
      <c r="FB2787" s="432"/>
      <c r="FC2787" s="432"/>
      <c r="FD2787" s="432"/>
      <c r="FG2787" s="437" t="s">
        <v>73</v>
      </c>
      <c r="FJ2787" s="432"/>
      <c r="FK2787" s="432"/>
    </row>
    <row r="2788" spans="1:167" s="327" customFormat="1" ht="15" x14ac:dyDescent="0.25">
      <c r="A2788" s="452"/>
      <c r="B2788" s="439"/>
      <c r="C2788" s="435" t="s">
        <v>74</v>
      </c>
      <c r="D2788" s="435"/>
      <c r="E2788" s="435"/>
      <c r="F2788" s="443" t="s">
        <v>75</v>
      </c>
      <c r="G2788" s="446">
        <v>31.2</v>
      </c>
      <c r="H2788" s="470">
        <v>1.7250000000000001</v>
      </c>
      <c r="I2788" s="469">
        <v>737.73634219999997</v>
      </c>
      <c r="J2788" s="370"/>
      <c r="K2788" s="444"/>
      <c r="L2788" s="370"/>
      <c r="M2788" s="444"/>
      <c r="N2788" s="451"/>
      <c r="EZ2788" s="337"/>
      <c r="FA2788" s="339"/>
      <c r="FB2788" s="432"/>
      <c r="FC2788" s="432"/>
      <c r="FD2788" s="432"/>
      <c r="FH2788" s="437" t="s">
        <v>74</v>
      </c>
      <c r="FJ2788" s="432"/>
      <c r="FK2788" s="432"/>
    </row>
    <row r="2789" spans="1:167" s="327" customFormat="1" ht="15" x14ac:dyDescent="0.25">
      <c r="A2789" s="452"/>
      <c r="B2789" s="439"/>
      <c r="C2789" s="435" t="s">
        <v>76</v>
      </c>
      <c r="D2789" s="435"/>
      <c r="E2789" s="435"/>
      <c r="F2789" s="443" t="s">
        <v>75</v>
      </c>
      <c r="G2789" s="448">
        <v>0.83</v>
      </c>
      <c r="H2789" s="470">
        <v>1.875</v>
      </c>
      <c r="I2789" s="469">
        <v>21.332259100000002</v>
      </c>
      <c r="J2789" s="370"/>
      <c r="K2789" s="444"/>
      <c r="L2789" s="370"/>
      <c r="M2789" s="444"/>
      <c r="N2789" s="451"/>
      <c r="EZ2789" s="337"/>
      <c r="FA2789" s="339"/>
      <c r="FB2789" s="432"/>
      <c r="FC2789" s="432"/>
      <c r="FD2789" s="432"/>
      <c r="FH2789" s="437" t="s">
        <v>76</v>
      </c>
      <c r="FJ2789" s="432"/>
      <c r="FK2789" s="432"/>
    </row>
    <row r="2790" spans="1:167" s="327" customFormat="1" ht="15" x14ac:dyDescent="0.25">
      <c r="A2790" s="433"/>
      <c r="B2790" s="439"/>
      <c r="C2790" s="455" t="s">
        <v>77</v>
      </c>
      <c r="D2790" s="455"/>
      <c r="E2790" s="455"/>
      <c r="F2790" s="456"/>
      <c r="G2790" s="457"/>
      <c r="H2790" s="457"/>
      <c r="I2790" s="457"/>
      <c r="J2790" s="459">
        <v>1099.32</v>
      </c>
      <c r="K2790" s="457"/>
      <c r="L2790" s="459">
        <v>19471.509999999998</v>
      </c>
      <c r="M2790" s="457"/>
      <c r="N2790" s="460">
        <v>503972.94</v>
      </c>
      <c r="EZ2790" s="337"/>
      <c r="FA2790" s="339"/>
      <c r="FB2790" s="432"/>
      <c r="FC2790" s="432"/>
      <c r="FD2790" s="432"/>
      <c r="FI2790" s="437" t="s">
        <v>77</v>
      </c>
      <c r="FJ2790" s="432"/>
      <c r="FK2790" s="432"/>
    </row>
    <row r="2791" spans="1:167" s="327" customFormat="1" ht="15" x14ac:dyDescent="0.25">
      <c r="A2791" s="452"/>
      <c r="B2791" s="439"/>
      <c r="C2791" s="435" t="s">
        <v>78</v>
      </c>
      <c r="D2791" s="435"/>
      <c r="E2791" s="435"/>
      <c r="F2791" s="443"/>
      <c r="G2791" s="444"/>
      <c r="H2791" s="444"/>
      <c r="I2791" s="444"/>
      <c r="J2791" s="370"/>
      <c r="K2791" s="444"/>
      <c r="L2791" s="447">
        <v>7290.32</v>
      </c>
      <c r="M2791" s="444"/>
      <c r="N2791" s="449">
        <v>380627.6</v>
      </c>
      <c r="EZ2791" s="337"/>
      <c r="FA2791" s="339"/>
      <c r="FB2791" s="432"/>
      <c r="FC2791" s="432"/>
      <c r="FD2791" s="432"/>
      <c r="FH2791" s="437" t="s">
        <v>78</v>
      </c>
      <c r="FJ2791" s="432"/>
      <c r="FK2791" s="432"/>
    </row>
    <row r="2792" spans="1:167" s="327" customFormat="1" ht="15" x14ac:dyDescent="0.25">
      <c r="A2792" s="452"/>
      <c r="B2792" s="439" t="s">
        <v>94</v>
      </c>
      <c r="C2792" s="435" t="s">
        <v>95</v>
      </c>
      <c r="D2792" s="435"/>
      <c r="E2792" s="435"/>
      <c r="F2792" s="443" t="s">
        <v>81</v>
      </c>
      <c r="G2792" s="450">
        <v>109</v>
      </c>
      <c r="H2792" s="444"/>
      <c r="I2792" s="450">
        <v>109</v>
      </c>
      <c r="J2792" s="370"/>
      <c r="K2792" s="444"/>
      <c r="L2792" s="447">
        <v>7946.45</v>
      </c>
      <c r="M2792" s="444"/>
      <c r="N2792" s="449">
        <v>414884.08</v>
      </c>
      <c r="EZ2792" s="337"/>
      <c r="FA2792" s="339"/>
      <c r="FB2792" s="432"/>
      <c r="FC2792" s="432"/>
      <c r="FD2792" s="432"/>
      <c r="FH2792" s="437" t="s">
        <v>95</v>
      </c>
      <c r="FJ2792" s="432"/>
      <c r="FK2792" s="432"/>
    </row>
    <row r="2793" spans="1:167" s="327" customFormat="1" ht="22.5" x14ac:dyDescent="0.25">
      <c r="A2793" s="452"/>
      <c r="B2793" s="439" t="s">
        <v>96</v>
      </c>
      <c r="C2793" s="435" t="s">
        <v>97</v>
      </c>
      <c r="D2793" s="435"/>
      <c r="E2793" s="435"/>
      <c r="F2793" s="443" t="s">
        <v>81</v>
      </c>
      <c r="G2793" s="450">
        <v>57</v>
      </c>
      <c r="H2793" s="448">
        <v>0.85</v>
      </c>
      <c r="I2793" s="448">
        <v>48.45</v>
      </c>
      <c r="J2793" s="370"/>
      <c r="K2793" s="444"/>
      <c r="L2793" s="447">
        <v>3532.16</v>
      </c>
      <c r="M2793" s="444"/>
      <c r="N2793" s="449">
        <v>184414.07</v>
      </c>
      <c r="EZ2793" s="337"/>
      <c r="FA2793" s="339"/>
      <c r="FB2793" s="432"/>
      <c r="FC2793" s="432"/>
      <c r="FD2793" s="432"/>
      <c r="FH2793" s="437" t="s">
        <v>97</v>
      </c>
      <c r="FJ2793" s="432"/>
      <c r="FK2793" s="432"/>
    </row>
    <row r="2794" spans="1:167" s="327" customFormat="1" ht="15" x14ac:dyDescent="0.25">
      <c r="A2794" s="461"/>
      <c r="B2794" s="462"/>
      <c r="C2794" s="425" t="s">
        <v>84</v>
      </c>
      <c r="D2794" s="425"/>
      <c r="E2794" s="425"/>
      <c r="F2794" s="426"/>
      <c r="G2794" s="427"/>
      <c r="H2794" s="427"/>
      <c r="I2794" s="427"/>
      <c r="J2794" s="430"/>
      <c r="K2794" s="427"/>
      <c r="L2794" s="463">
        <v>30950.12</v>
      </c>
      <c r="M2794" s="457"/>
      <c r="N2794" s="464">
        <v>1103271.0900000001</v>
      </c>
      <c r="EZ2794" s="337"/>
      <c r="FA2794" s="339"/>
      <c r="FB2794" s="432"/>
      <c r="FC2794" s="432"/>
      <c r="FD2794" s="432"/>
      <c r="FJ2794" s="432" t="s">
        <v>84</v>
      </c>
      <c r="FK2794" s="432"/>
    </row>
    <row r="2795" spans="1:167" s="327" customFormat="1" ht="15" x14ac:dyDescent="0.25">
      <c r="A2795" s="423" t="s">
        <v>913</v>
      </c>
      <c r="B2795" s="424" t="s">
        <v>195</v>
      </c>
      <c r="C2795" s="425" t="s">
        <v>211</v>
      </c>
      <c r="D2795" s="425"/>
      <c r="E2795" s="425"/>
      <c r="F2795" s="426" t="s">
        <v>197</v>
      </c>
      <c r="G2795" s="427">
        <v>1411.87</v>
      </c>
      <c r="H2795" s="428">
        <v>1</v>
      </c>
      <c r="I2795" s="466">
        <v>1411.87</v>
      </c>
      <c r="J2795" s="430"/>
      <c r="K2795" s="427"/>
      <c r="L2795" s="430"/>
      <c r="M2795" s="483">
        <v>9.5</v>
      </c>
      <c r="N2795" s="431"/>
      <c r="EZ2795" s="337"/>
      <c r="FA2795" s="339"/>
      <c r="FB2795" s="432" t="s">
        <v>211</v>
      </c>
      <c r="FC2795" s="432" t="s">
        <v>4</v>
      </c>
      <c r="FD2795" s="432" t="s">
        <v>4</v>
      </c>
      <c r="FJ2795" s="432"/>
      <c r="FK2795" s="432"/>
    </row>
    <row r="2796" spans="1:167" s="327" customFormat="1" ht="15" x14ac:dyDescent="0.25">
      <c r="A2796" s="461"/>
      <c r="B2796" s="462"/>
      <c r="C2796" s="425" t="s">
        <v>84</v>
      </c>
      <c r="D2796" s="425"/>
      <c r="E2796" s="425"/>
      <c r="F2796" s="426"/>
      <c r="G2796" s="427"/>
      <c r="H2796" s="427"/>
      <c r="I2796" s="427"/>
      <c r="J2796" s="430"/>
      <c r="K2796" s="427"/>
      <c r="L2796" s="467">
        <v>0</v>
      </c>
      <c r="M2796" s="457"/>
      <c r="N2796" s="474">
        <v>0</v>
      </c>
      <c r="EZ2796" s="337"/>
      <c r="FA2796" s="339"/>
      <c r="FB2796" s="432"/>
      <c r="FC2796" s="432"/>
      <c r="FD2796" s="432"/>
      <c r="FJ2796" s="432" t="s">
        <v>84</v>
      </c>
      <c r="FK2796" s="432"/>
    </row>
    <row r="2797" spans="1:167" s="327" customFormat="1" ht="22.5" x14ac:dyDescent="0.25">
      <c r="A2797" s="423" t="s">
        <v>914</v>
      </c>
      <c r="B2797" s="424" t="s">
        <v>365</v>
      </c>
      <c r="C2797" s="425" t="s">
        <v>366</v>
      </c>
      <c r="D2797" s="425"/>
      <c r="E2797" s="425"/>
      <c r="F2797" s="426" t="s">
        <v>60</v>
      </c>
      <c r="G2797" s="427">
        <v>2.1509999999999998</v>
      </c>
      <c r="H2797" s="428">
        <v>1</v>
      </c>
      <c r="I2797" s="429">
        <v>2.1509999999999998</v>
      </c>
      <c r="J2797" s="430"/>
      <c r="K2797" s="427"/>
      <c r="L2797" s="430"/>
      <c r="M2797" s="427"/>
      <c r="N2797" s="431"/>
      <c r="EZ2797" s="337"/>
      <c r="FA2797" s="339"/>
      <c r="FB2797" s="432" t="s">
        <v>366</v>
      </c>
      <c r="FC2797" s="432" t="s">
        <v>4</v>
      </c>
      <c r="FD2797" s="432" t="s">
        <v>4</v>
      </c>
      <c r="FJ2797" s="432"/>
      <c r="FK2797" s="432"/>
    </row>
    <row r="2798" spans="1:167" s="327" customFormat="1" ht="15" x14ac:dyDescent="0.25">
      <c r="A2798" s="433"/>
      <c r="B2798" s="434"/>
      <c r="C2798" s="435" t="s">
        <v>2229</v>
      </c>
      <c r="D2798" s="435"/>
      <c r="E2798" s="435"/>
      <c r="F2798" s="435"/>
      <c r="G2798" s="435"/>
      <c r="H2798" s="435"/>
      <c r="I2798" s="435"/>
      <c r="J2798" s="435"/>
      <c r="K2798" s="435"/>
      <c r="L2798" s="435"/>
      <c r="M2798" s="435"/>
      <c r="N2798" s="436"/>
      <c r="EZ2798" s="337"/>
      <c r="FA2798" s="339"/>
      <c r="FB2798" s="432"/>
      <c r="FC2798" s="432"/>
      <c r="FD2798" s="432"/>
      <c r="FE2798" s="437" t="s">
        <v>2229</v>
      </c>
      <c r="FJ2798" s="432"/>
      <c r="FK2798" s="432"/>
    </row>
    <row r="2799" spans="1:167" s="327" customFormat="1" ht="67.5" x14ac:dyDescent="0.25">
      <c r="A2799" s="438"/>
      <c r="B2799" s="439" t="s">
        <v>61</v>
      </c>
      <c r="C2799" s="440" t="s">
        <v>62</v>
      </c>
      <c r="D2799" s="440"/>
      <c r="E2799" s="440"/>
      <c r="F2799" s="440"/>
      <c r="G2799" s="440"/>
      <c r="H2799" s="440"/>
      <c r="I2799" s="440"/>
      <c r="J2799" s="440"/>
      <c r="K2799" s="440"/>
      <c r="L2799" s="440"/>
      <c r="M2799" s="440"/>
      <c r="N2799" s="441"/>
      <c r="EZ2799" s="337"/>
      <c r="FA2799" s="339"/>
      <c r="FB2799" s="432"/>
      <c r="FC2799" s="432"/>
      <c r="FD2799" s="432"/>
      <c r="FF2799" s="437" t="s">
        <v>62</v>
      </c>
      <c r="FJ2799" s="432"/>
      <c r="FK2799" s="432"/>
    </row>
    <row r="2800" spans="1:167" s="327" customFormat="1" ht="67.5" x14ac:dyDescent="0.25">
      <c r="A2800" s="438"/>
      <c r="B2800" s="439" t="s">
        <v>63</v>
      </c>
      <c r="C2800" s="440" t="s">
        <v>64</v>
      </c>
      <c r="D2800" s="440"/>
      <c r="E2800" s="440"/>
      <c r="F2800" s="440"/>
      <c r="G2800" s="440"/>
      <c r="H2800" s="440"/>
      <c r="I2800" s="440"/>
      <c r="J2800" s="440"/>
      <c r="K2800" s="440"/>
      <c r="L2800" s="440"/>
      <c r="M2800" s="440"/>
      <c r="N2800" s="441"/>
      <c r="EZ2800" s="337"/>
      <c r="FA2800" s="339"/>
      <c r="FB2800" s="432"/>
      <c r="FC2800" s="432"/>
      <c r="FD2800" s="432"/>
      <c r="FF2800" s="437" t="s">
        <v>64</v>
      </c>
      <c r="FJ2800" s="432"/>
      <c r="FK2800" s="432"/>
    </row>
    <row r="2801" spans="1:167" s="327" customFormat="1" ht="33.75" x14ac:dyDescent="0.25">
      <c r="A2801" s="438"/>
      <c r="B2801" s="439" t="s">
        <v>92</v>
      </c>
      <c r="C2801" s="440" t="s">
        <v>93</v>
      </c>
      <c r="D2801" s="440"/>
      <c r="E2801" s="440"/>
      <c r="F2801" s="440"/>
      <c r="G2801" s="440"/>
      <c r="H2801" s="440"/>
      <c r="I2801" s="440"/>
      <c r="J2801" s="440"/>
      <c r="K2801" s="440"/>
      <c r="L2801" s="440"/>
      <c r="M2801" s="440"/>
      <c r="N2801" s="441"/>
      <c r="EZ2801" s="337"/>
      <c r="FA2801" s="339"/>
      <c r="FB2801" s="432"/>
      <c r="FC2801" s="432"/>
      <c r="FD2801" s="432"/>
      <c r="FF2801" s="437" t="s">
        <v>93</v>
      </c>
      <c r="FJ2801" s="432"/>
      <c r="FK2801" s="432"/>
    </row>
    <row r="2802" spans="1:167" s="327" customFormat="1" ht="15" x14ac:dyDescent="0.25">
      <c r="A2802" s="442"/>
      <c r="B2802" s="439" t="s">
        <v>57</v>
      </c>
      <c r="C2802" s="435" t="s">
        <v>67</v>
      </c>
      <c r="D2802" s="435"/>
      <c r="E2802" s="435"/>
      <c r="F2802" s="443"/>
      <c r="G2802" s="444"/>
      <c r="H2802" s="444"/>
      <c r="I2802" s="444"/>
      <c r="J2802" s="445">
        <v>413.34</v>
      </c>
      <c r="K2802" s="470">
        <v>1.7250000000000001</v>
      </c>
      <c r="L2802" s="447">
        <v>1533.69</v>
      </c>
      <c r="M2802" s="448">
        <v>52.21</v>
      </c>
      <c r="N2802" s="449">
        <v>80073.95</v>
      </c>
      <c r="EZ2802" s="337"/>
      <c r="FA2802" s="339"/>
      <c r="FB2802" s="432"/>
      <c r="FC2802" s="432"/>
      <c r="FD2802" s="432"/>
      <c r="FG2802" s="437" t="s">
        <v>67</v>
      </c>
      <c r="FJ2802" s="432"/>
      <c r="FK2802" s="432"/>
    </row>
    <row r="2803" spans="1:167" s="327" customFormat="1" ht="15" x14ac:dyDescent="0.25">
      <c r="A2803" s="442"/>
      <c r="B2803" s="439" t="s">
        <v>68</v>
      </c>
      <c r="C2803" s="435" t="s">
        <v>69</v>
      </c>
      <c r="D2803" s="435"/>
      <c r="E2803" s="435"/>
      <c r="F2803" s="443"/>
      <c r="G2803" s="444"/>
      <c r="H2803" s="444"/>
      <c r="I2803" s="444"/>
      <c r="J2803" s="445">
        <v>72.67</v>
      </c>
      <c r="K2803" s="470">
        <v>1.875</v>
      </c>
      <c r="L2803" s="445">
        <v>293.08999999999997</v>
      </c>
      <c r="M2803" s="448">
        <v>15.71</v>
      </c>
      <c r="N2803" s="449">
        <v>4604.4399999999996</v>
      </c>
      <c r="EZ2803" s="337"/>
      <c r="FA2803" s="339"/>
      <c r="FB2803" s="432"/>
      <c r="FC2803" s="432"/>
      <c r="FD2803" s="432"/>
      <c r="FG2803" s="437" t="s">
        <v>69</v>
      </c>
      <c r="FJ2803" s="432"/>
      <c r="FK2803" s="432"/>
    </row>
    <row r="2804" spans="1:167" s="327" customFormat="1" ht="15" x14ac:dyDescent="0.25">
      <c r="A2804" s="442"/>
      <c r="B2804" s="439" t="s">
        <v>70</v>
      </c>
      <c r="C2804" s="435" t="s">
        <v>71</v>
      </c>
      <c r="D2804" s="435"/>
      <c r="E2804" s="435"/>
      <c r="F2804" s="443"/>
      <c r="G2804" s="444"/>
      <c r="H2804" s="444"/>
      <c r="I2804" s="444"/>
      <c r="J2804" s="445">
        <v>17.46</v>
      </c>
      <c r="K2804" s="470">
        <v>1.875</v>
      </c>
      <c r="L2804" s="445">
        <v>70.42</v>
      </c>
      <c r="M2804" s="448">
        <v>52.21</v>
      </c>
      <c r="N2804" s="449">
        <v>3676.63</v>
      </c>
      <c r="EZ2804" s="337"/>
      <c r="FA2804" s="339"/>
      <c r="FB2804" s="432"/>
      <c r="FC2804" s="432"/>
      <c r="FD2804" s="432"/>
      <c r="FG2804" s="437" t="s">
        <v>71</v>
      </c>
      <c r="FJ2804" s="432"/>
      <c r="FK2804" s="432"/>
    </row>
    <row r="2805" spans="1:167" s="327" customFormat="1" ht="15" x14ac:dyDescent="0.25">
      <c r="A2805" s="442"/>
      <c r="B2805" s="439" t="s">
        <v>72</v>
      </c>
      <c r="C2805" s="435" t="s">
        <v>73</v>
      </c>
      <c r="D2805" s="435"/>
      <c r="E2805" s="435"/>
      <c r="F2805" s="443"/>
      <c r="G2805" s="444"/>
      <c r="H2805" s="444"/>
      <c r="I2805" s="444"/>
      <c r="J2805" s="447">
        <v>4001</v>
      </c>
      <c r="K2805" s="444"/>
      <c r="L2805" s="447">
        <v>8606.15</v>
      </c>
      <c r="M2805" s="446">
        <v>9.5</v>
      </c>
      <c r="N2805" s="449">
        <v>81758.429999999993</v>
      </c>
      <c r="EZ2805" s="337"/>
      <c r="FA2805" s="339"/>
      <c r="FB2805" s="432"/>
      <c r="FC2805" s="432"/>
      <c r="FD2805" s="432"/>
      <c r="FG2805" s="437" t="s">
        <v>73</v>
      </c>
      <c r="FJ2805" s="432"/>
      <c r="FK2805" s="432"/>
    </row>
    <row r="2806" spans="1:167" s="327" customFormat="1" ht="15" x14ac:dyDescent="0.25">
      <c r="A2806" s="452"/>
      <c r="B2806" s="439"/>
      <c r="C2806" s="435" t="s">
        <v>74</v>
      </c>
      <c r="D2806" s="435"/>
      <c r="E2806" s="435"/>
      <c r="F2806" s="443" t="s">
        <v>75</v>
      </c>
      <c r="G2806" s="448">
        <v>47.84</v>
      </c>
      <c r="H2806" s="470">
        <v>1.7250000000000001</v>
      </c>
      <c r="I2806" s="453">
        <v>177.50912400000001</v>
      </c>
      <c r="J2806" s="370"/>
      <c r="K2806" s="444"/>
      <c r="L2806" s="370"/>
      <c r="M2806" s="444"/>
      <c r="N2806" s="451"/>
      <c r="EZ2806" s="337"/>
      <c r="FA2806" s="339"/>
      <c r="FB2806" s="432"/>
      <c r="FC2806" s="432"/>
      <c r="FD2806" s="432"/>
      <c r="FH2806" s="437" t="s">
        <v>74</v>
      </c>
      <c r="FJ2806" s="432"/>
      <c r="FK2806" s="432"/>
    </row>
    <row r="2807" spans="1:167" s="327" customFormat="1" ht="15" x14ac:dyDescent="0.25">
      <c r="A2807" s="452"/>
      <c r="B2807" s="439"/>
      <c r="C2807" s="435" t="s">
        <v>76</v>
      </c>
      <c r="D2807" s="435"/>
      <c r="E2807" s="435"/>
      <c r="F2807" s="443" t="s">
        <v>75</v>
      </c>
      <c r="G2807" s="448">
        <v>1.41</v>
      </c>
      <c r="H2807" s="470">
        <v>1.875</v>
      </c>
      <c r="I2807" s="469">
        <v>5.6867063</v>
      </c>
      <c r="J2807" s="370"/>
      <c r="K2807" s="444"/>
      <c r="L2807" s="370"/>
      <c r="M2807" s="444"/>
      <c r="N2807" s="451"/>
      <c r="EZ2807" s="337"/>
      <c r="FA2807" s="339"/>
      <c r="FB2807" s="432"/>
      <c r="FC2807" s="432"/>
      <c r="FD2807" s="432"/>
      <c r="FH2807" s="437" t="s">
        <v>76</v>
      </c>
      <c r="FJ2807" s="432"/>
      <c r="FK2807" s="432"/>
    </row>
    <row r="2808" spans="1:167" s="327" customFormat="1" ht="15" x14ac:dyDescent="0.25">
      <c r="A2808" s="433"/>
      <c r="B2808" s="439"/>
      <c r="C2808" s="455" t="s">
        <v>77</v>
      </c>
      <c r="D2808" s="455"/>
      <c r="E2808" s="455"/>
      <c r="F2808" s="456"/>
      <c r="G2808" s="457"/>
      <c r="H2808" s="457"/>
      <c r="I2808" s="457"/>
      <c r="J2808" s="459">
        <v>4487.01</v>
      </c>
      <c r="K2808" s="457"/>
      <c r="L2808" s="459">
        <v>10432.93</v>
      </c>
      <c r="M2808" s="457"/>
      <c r="N2808" s="460">
        <v>166436.82</v>
      </c>
      <c r="EZ2808" s="337"/>
      <c r="FA2808" s="339"/>
      <c r="FB2808" s="432"/>
      <c r="FC2808" s="432"/>
      <c r="FD2808" s="432"/>
      <c r="FI2808" s="437" t="s">
        <v>77</v>
      </c>
      <c r="FJ2808" s="432"/>
      <c r="FK2808" s="432"/>
    </row>
    <row r="2809" spans="1:167" s="327" customFormat="1" ht="15" x14ac:dyDescent="0.25">
      <c r="A2809" s="452"/>
      <c r="B2809" s="439"/>
      <c r="C2809" s="435" t="s">
        <v>78</v>
      </c>
      <c r="D2809" s="435"/>
      <c r="E2809" s="435"/>
      <c r="F2809" s="443"/>
      <c r="G2809" s="444"/>
      <c r="H2809" s="444"/>
      <c r="I2809" s="444"/>
      <c r="J2809" s="370"/>
      <c r="K2809" s="444"/>
      <c r="L2809" s="447">
        <v>1604.11</v>
      </c>
      <c r="M2809" s="444"/>
      <c r="N2809" s="449">
        <v>83750.58</v>
      </c>
      <c r="EZ2809" s="337"/>
      <c r="FA2809" s="339"/>
      <c r="FB2809" s="432"/>
      <c r="FC2809" s="432"/>
      <c r="FD2809" s="432"/>
      <c r="FH2809" s="437" t="s">
        <v>78</v>
      </c>
      <c r="FJ2809" s="432"/>
      <c r="FK2809" s="432"/>
    </row>
    <row r="2810" spans="1:167" s="327" customFormat="1" ht="15" x14ac:dyDescent="0.25">
      <c r="A2810" s="452"/>
      <c r="B2810" s="439" t="s">
        <v>367</v>
      </c>
      <c r="C2810" s="435" t="s">
        <v>368</v>
      </c>
      <c r="D2810" s="435"/>
      <c r="E2810" s="435"/>
      <c r="F2810" s="443" t="s">
        <v>81</v>
      </c>
      <c r="G2810" s="450">
        <v>112</v>
      </c>
      <c r="H2810" s="444"/>
      <c r="I2810" s="450">
        <v>112</v>
      </c>
      <c r="J2810" s="370"/>
      <c r="K2810" s="444"/>
      <c r="L2810" s="447">
        <v>1796.6</v>
      </c>
      <c r="M2810" s="444"/>
      <c r="N2810" s="449">
        <v>93800.65</v>
      </c>
      <c r="EZ2810" s="337"/>
      <c r="FA2810" s="339"/>
      <c r="FB2810" s="432"/>
      <c r="FC2810" s="432"/>
      <c r="FD2810" s="432"/>
      <c r="FH2810" s="437" t="s">
        <v>368</v>
      </c>
      <c r="FJ2810" s="432"/>
      <c r="FK2810" s="432"/>
    </row>
    <row r="2811" spans="1:167" s="327" customFormat="1" ht="22.5" x14ac:dyDescent="0.25">
      <c r="A2811" s="452"/>
      <c r="B2811" s="439" t="s">
        <v>369</v>
      </c>
      <c r="C2811" s="435" t="s">
        <v>370</v>
      </c>
      <c r="D2811" s="435"/>
      <c r="E2811" s="435"/>
      <c r="F2811" s="443" t="s">
        <v>81</v>
      </c>
      <c r="G2811" s="450">
        <v>65</v>
      </c>
      <c r="H2811" s="448">
        <v>0.85</v>
      </c>
      <c r="I2811" s="448">
        <v>55.25</v>
      </c>
      <c r="J2811" s="370"/>
      <c r="K2811" s="444"/>
      <c r="L2811" s="445">
        <v>886.27</v>
      </c>
      <c r="M2811" s="444"/>
      <c r="N2811" s="449">
        <v>46272.2</v>
      </c>
      <c r="EZ2811" s="337"/>
      <c r="FA2811" s="339"/>
      <c r="FB2811" s="432"/>
      <c r="FC2811" s="432"/>
      <c r="FD2811" s="432"/>
      <c r="FH2811" s="437" t="s">
        <v>370</v>
      </c>
      <c r="FJ2811" s="432"/>
      <c r="FK2811" s="432"/>
    </row>
    <row r="2812" spans="1:167" s="327" customFormat="1" ht="15" x14ac:dyDescent="0.25">
      <c r="A2812" s="461"/>
      <c r="B2812" s="462"/>
      <c r="C2812" s="425" t="s">
        <v>84</v>
      </c>
      <c r="D2812" s="425"/>
      <c r="E2812" s="425"/>
      <c r="F2812" s="426"/>
      <c r="G2812" s="427"/>
      <c r="H2812" s="427"/>
      <c r="I2812" s="427"/>
      <c r="J2812" s="430"/>
      <c r="K2812" s="427"/>
      <c r="L2812" s="463">
        <v>13115.8</v>
      </c>
      <c r="M2812" s="457"/>
      <c r="N2812" s="464">
        <v>306509.67</v>
      </c>
      <c r="EZ2812" s="337"/>
      <c r="FA2812" s="339"/>
      <c r="FB2812" s="432"/>
      <c r="FC2812" s="432"/>
      <c r="FD2812" s="432"/>
      <c r="FJ2812" s="432" t="s">
        <v>84</v>
      </c>
      <c r="FK2812" s="432"/>
    </row>
    <row r="2813" spans="1:167" s="327" customFormat="1" ht="33.75" x14ac:dyDescent="0.25">
      <c r="A2813" s="423" t="s">
        <v>915</v>
      </c>
      <c r="B2813" s="424" t="s">
        <v>375</v>
      </c>
      <c r="C2813" s="425" t="s">
        <v>376</v>
      </c>
      <c r="D2813" s="425"/>
      <c r="E2813" s="425"/>
      <c r="F2813" s="426" t="s">
        <v>60</v>
      </c>
      <c r="G2813" s="427">
        <v>-2.2090000000000001</v>
      </c>
      <c r="H2813" s="428">
        <v>1</v>
      </c>
      <c r="I2813" s="429">
        <v>-2.2090000000000001</v>
      </c>
      <c r="J2813" s="463">
        <v>3834</v>
      </c>
      <c r="K2813" s="427"/>
      <c r="L2813" s="463">
        <v>-8469.31</v>
      </c>
      <c r="M2813" s="483">
        <v>9.5</v>
      </c>
      <c r="N2813" s="464">
        <v>-80458.45</v>
      </c>
      <c r="EZ2813" s="337"/>
      <c r="FA2813" s="339"/>
      <c r="FB2813" s="432" t="s">
        <v>376</v>
      </c>
      <c r="FC2813" s="432" t="s">
        <v>4</v>
      </c>
      <c r="FD2813" s="432" t="s">
        <v>4</v>
      </c>
      <c r="FJ2813" s="432"/>
      <c r="FK2813" s="432"/>
    </row>
    <row r="2814" spans="1:167" s="327" customFormat="1" ht="15" x14ac:dyDescent="0.25">
      <c r="A2814" s="461"/>
      <c r="B2814" s="462"/>
      <c r="C2814" s="425" t="s">
        <v>84</v>
      </c>
      <c r="D2814" s="425"/>
      <c r="E2814" s="425"/>
      <c r="F2814" s="426"/>
      <c r="G2814" s="427"/>
      <c r="H2814" s="427"/>
      <c r="I2814" s="427"/>
      <c r="J2814" s="430"/>
      <c r="K2814" s="427"/>
      <c r="L2814" s="463">
        <v>-8469.31</v>
      </c>
      <c r="M2814" s="457"/>
      <c r="N2814" s="464">
        <v>-80458.45</v>
      </c>
      <c r="EZ2814" s="337"/>
      <c r="FA2814" s="339"/>
      <c r="FB2814" s="432"/>
      <c r="FC2814" s="432"/>
      <c r="FD2814" s="432"/>
      <c r="FJ2814" s="432" t="s">
        <v>84</v>
      </c>
      <c r="FK2814" s="432"/>
    </row>
    <row r="2815" spans="1:167" s="327" customFormat="1" ht="15" x14ac:dyDescent="0.25">
      <c r="A2815" s="423" t="s">
        <v>916</v>
      </c>
      <c r="B2815" s="424" t="s">
        <v>195</v>
      </c>
      <c r="C2815" s="425" t="s">
        <v>378</v>
      </c>
      <c r="D2815" s="425"/>
      <c r="E2815" s="425"/>
      <c r="F2815" s="426" t="s">
        <v>197</v>
      </c>
      <c r="G2815" s="427">
        <v>220.91</v>
      </c>
      <c r="H2815" s="428">
        <v>1</v>
      </c>
      <c r="I2815" s="466">
        <v>220.91</v>
      </c>
      <c r="J2815" s="430"/>
      <c r="K2815" s="427"/>
      <c r="L2815" s="430"/>
      <c r="M2815" s="483">
        <v>9.5</v>
      </c>
      <c r="N2815" s="431"/>
      <c r="EZ2815" s="337"/>
      <c r="FA2815" s="339"/>
      <c r="FB2815" s="432" t="s">
        <v>378</v>
      </c>
      <c r="FC2815" s="432" t="s">
        <v>4</v>
      </c>
      <c r="FD2815" s="432" t="s">
        <v>4</v>
      </c>
      <c r="FJ2815" s="432"/>
      <c r="FK2815" s="432"/>
    </row>
    <row r="2816" spans="1:167" s="327" customFormat="1" ht="15" x14ac:dyDescent="0.25">
      <c r="A2816" s="433"/>
      <c r="B2816" s="434"/>
      <c r="C2816" s="435" t="s">
        <v>2230</v>
      </c>
      <c r="D2816" s="435"/>
      <c r="E2816" s="435"/>
      <c r="F2816" s="435"/>
      <c r="G2816" s="435"/>
      <c r="H2816" s="435"/>
      <c r="I2816" s="435"/>
      <c r="J2816" s="435"/>
      <c r="K2816" s="435"/>
      <c r="L2816" s="435"/>
      <c r="M2816" s="435"/>
      <c r="N2816" s="436"/>
      <c r="EZ2816" s="337"/>
      <c r="FA2816" s="339"/>
      <c r="FB2816" s="432"/>
      <c r="FC2816" s="432"/>
      <c r="FD2816" s="432"/>
      <c r="FE2816" s="437" t="s">
        <v>2230</v>
      </c>
      <c r="FJ2816" s="432"/>
      <c r="FK2816" s="432"/>
    </row>
    <row r="2817" spans="1:167" s="327" customFormat="1" ht="15" x14ac:dyDescent="0.25">
      <c r="A2817" s="461"/>
      <c r="B2817" s="462"/>
      <c r="C2817" s="425" t="s">
        <v>84</v>
      </c>
      <c r="D2817" s="425"/>
      <c r="E2817" s="425"/>
      <c r="F2817" s="426"/>
      <c r="G2817" s="427"/>
      <c r="H2817" s="427"/>
      <c r="I2817" s="427"/>
      <c r="J2817" s="430"/>
      <c r="K2817" s="427"/>
      <c r="L2817" s="467">
        <v>0</v>
      </c>
      <c r="M2817" s="457"/>
      <c r="N2817" s="474">
        <v>0</v>
      </c>
      <c r="EZ2817" s="337"/>
      <c r="FA2817" s="339"/>
      <c r="FB2817" s="432"/>
      <c r="FC2817" s="432"/>
      <c r="FD2817" s="432"/>
      <c r="FJ2817" s="432" t="s">
        <v>84</v>
      </c>
      <c r="FK2817" s="432"/>
    </row>
    <row r="2818" spans="1:167" s="327" customFormat="1" ht="56.25" x14ac:dyDescent="0.25">
      <c r="A2818" s="423" t="s">
        <v>917</v>
      </c>
      <c r="B2818" s="424" t="s">
        <v>287</v>
      </c>
      <c r="C2818" s="425" t="s">
        <v>288</v>
      </c>
      <c r="D2818" s="425"/>
      <c r="E2818" s="425"/>
      <c r="F2818" s="426" t="s">
        <v>60</v>
      </c>
      <c r="G2818" s="427">
        <v>2.4E-2</v>
      </c>
      <c r="H2818" s="428">
        <v>1</v>
      </c>
      <c r="I2818" s="429">
        <v>2.4E-2</v>
      </c>
      <c r="J2818" s="430"/>
      <c r="K2818" s="427"/>
      <c r="L2818" s="430"/>
      <c r="M2818" s="427"/>
      <c r="N2818" s="431"/>
      <c r="EZ2818" s="337"/>
      <c r="FA2818" s="339"/>
      <c r="FB2818" s="432" t="s">
        <v>288</v>
      </c>
      <c r="FC2818" s="432" t="s">
        <v>4</v>
      </c>
      <c r="FD2818" s="432" t="s">
        <v>4</v>
      </c>
      <c r="FJ2818" s="432"/>
      <c r="FK2818" s="432"/>
    </row>
    <row r="2819" spans="1:167" s="327" customFormat="1" ht="15" x14ac:dyDescent="0.25">
      <c r="A2819" s="433"/>
      <c r="B2819" s="434"/>
      <c r="C2819" s="435" t="s">
        <v>2231</v>
      </c>
      <c r="D2819" s="435"/>
      <c r="E2819" s="435"/>
      <c r="F2819" s="435"/>
      <c r="G2819" s="435"/>
      <c r="H2819" s="435"/>
      <c r="I2819" s="435"/>
      <c r="J2819" s="435"/>
      <c r="K2819" s="435"/>
      <c r="L2819" s="435"/>
      <c r="M2819" s="435"/>
      <c r="N2819" s="436"/>
      <c r="EZ2819" s="337"/>
      <c r="FA2819" s="339"/>
      <c r="FB2819" s="432"/>
      <c r="FC2819" s="432"/>
      <c r="FD2819" s="432"/>
      <c r="FE2819" s="437" t="s">
        <v>2231</v>
      </c>
      <c r="FJ2819" s="432"/>
      <c r="FK2819" s="432"/>
    </row>
    <row r="2820" spans="1:167" s="327" customFormat="1" ht="67.5" x14ac:dyDescent="0.25">
      <c r="A2820" s="438"/>
      <c r="B2820" s="439" t="s">
        <v>61</v>
      </c>
      <c r="C2820" s="440" t="s">
        <v>62</v>
      </c>
      <c r="D2820" s="440"/>
      <c r="E2820" s="440"/>
      <c r="F2820" s="440"/>
      <c r="G2820" s="440"/>
      <c r="H2820" s="440"/>
      <c r="I2820" s="440"/>
      <c r="J2820" s="440"/>
      <c r="K2820" s="440"/>
      <c r="L2820" s="440"/>
      <c r="M2820" s="440"/>
      <c r="N2820" s="441"/>
      <c r="EZ2820" s="337"/>
      <c r="FA2820" s="339"/>
      <c r="FB2820" s="432"/>
      <c r="FC2820" s="432"/>
      <c r="FD2820" s="432"/>
      <c r="FF2820" s="437" t="s">
        <v>62</v>
      </c>
      <c r="FJ2820" s="432"/>
      <c r="FK2820" s="432"/>
    </row>
    <row r="2821" spans="1:167" s="327" customFormat="1" ht="67.5" x14ac:dyDescent="0.25">
      <c r="A2821" s="438"/>
      <c r="B2821" s="439" t="s">
        <v>63</v>
      </c>
      <c r="C2821" s="440" t="s">
        <v>64</v>
      </c>
      <c r="D2821" s="440"/>
      <c r="E2821" s="440"/>
      <c r="F2821" s="440"/>
      <c r="G2821" s="440"/>
      <c r="H2821" s="440"/>
      <c r="I2821" s="440"/>
      <c r="J2821" s="440"/>
      <c r="K2821" s="440"/>
      <c r="L2821" s="440"/>
      <c r="M2821" s="440"/>
      <c r="N2821" s="441"/>
      <c r="EZ2821" s="337"/>
      <c r="FA2821" s="339"/>
      <c r="FB2821" s="432"/>
      <c r="FC2821" s="432"/>
      <c r="FD2821" s="432"/>
      <c r="FF2821" s="437" t="s">
        <v>64</v>
      </c>
      <c r="FJ2821" s="432"/>
      <c r="FK2821" s="432"/>
    </row>
    <row r="2822" spans="1:167" s="327" customFormat="1" ht="33.75" x14ac:dyDescent="0.25">
      <c r="A2822" s="438"/>
      <c r="B2822" s="439" t="s">
        <v>92</v>
      </c>
      <c r="C2822" s="440" t="s">
        <v>93</v>
      </c>
      <c r="D2822" s="440"/>
      <c r="E2822" s="440"/>
      <c r="F2822" s="440"/>
      <c r="G2822" s="440"/>
      <c r="H2822" s="440"/>
      <c r="I2822" s="440"/>
      <c r="J2822" s="440"/>
      <c r="K2822" s="440"/>
      <c r="L2822" s="440"/>
      <c r="M2822" s="440"/>
      <c r="N2822" s="441"/>
      <c r="EZ2822" s="337"/>
      <c r="FA2822" s="339"/>
      <c r="FB2822" s="432"/>
      <c r="FC2822" s="432"/>
      <c r="FD2822" s="432"/>
      <c r="FF2822" s="437" t="s">
        <v>93</v>
      </c>
      <c r="FJ2822" s="432"/>
      <c r="FK2822" s="432"/>
    </row>
    <row r="2823" spans="1:167" s="327" customFormat="1" ht="15" x14ac:dyDescent="0.25">
      <c r="A2823" s="442"/>
      <c r="B2823" s="439" t="s">
        <v>57</v>
      </c>
      <c r="C2823" s="435" t="s">
        <v>67</v>
      </c>
      <c r="D2823" s="435"/>
      <c r="E2823" s="435"/>
      <c r="F2823" s="443"/>
      <c r="G2823" s="444"/>
      <c r="H2823" s="444"/>
      <c r="I2823" s="444"/>
      <c r="J2823" s="445">
        <v>432</v>
      </c>
      <c r="K2823" s="470">
        <v>1.7250000000000001</v>
      </c>
      <c r="L2823" s="445">
        <v>17.88</v>
      </c>
      <c r="M2823" s="448">
        <v>52.21</v>
      </c>
      <c r="N2823" s="472">
        <v>933.51</v>
      </c>
      <c r="EZ2823" s="337"/>
      <c r="FA2823" s="339"/>
      <c r="FB2823" s="432"/>
      <c r="FC2823" s="432"/>
      <c r="FD2823" s="432"/>
      <c r="FG2823" s="437" t="s">
        <v>67</v>
      </c>
      <c r="FJ2823" s="432"/>
      <c r="FK2823" s="432"/>
    </row>
    <row r="2824" spans="1:167" s="327" customFormat="1" ht="15" x14ac:dyDescent="0.25">
      <c r="A2824" s="442"/>
      <c r="B2824" s="439" t="s">
        <v>68</v>
      </c>
      <c r="C2824" s="435" t="s">
        <v>69</v>
      </c>
      <c r="D2824" s="435"/>
      <c r="E2824" s="435"/>
      <c r="F2824" s="443"/>
      <c r="G2824" s="444"/>
      <c r="H2824" s="444"/>
      <c r="I2824" s="444"/>
      <c r="J2824" s="445">
        <v>150.27000000000001</v>
      </c>
      <c r="K2824" s="470">
        <v>1.875</v>
      </c>
      <c r="L2824" s="445">
        <v>6.76</v>
      </c>
      <c r="M2824" s="448">
        <v>15.71</v>
      </c>
      <c r="N2824" s="472">
        <v>106.2</v>
      </c>
      <c r="EZ2824" s="337"/>
      <c r="FA2824" s="339"/>
      <c r="FB2824" s="432"/>
      <c r="FC2824" s="432"/>
      <c r="FD2824" s="432"/>
      <c r="FG2824" s="437" t="s">
        <v>69</v>
      </c>
      <c r="FJ2824" s="432"/>
      <c r="FK2824" s="432"/>
    </row>
    <row r="2825" spans="1:167" s="327" customFormat="1" ht="15" x14ac:dyDescent="0.25">
      <c r="A2825" s="442"/>
      <c r="B2825" s="439" t="s">
        <v>70</v>
      </c>
      <c r="C2825" s="435" t="s">
        <v>71</v>
      </c>
      <c r="D2825" s="435"/>
      <c r="E2825" s="435"/>
      <c r="F2825" s="443"/>
      <c r="G2825" s="444"/>
      <c r="H2825" s="444"/>
      <c r="I2825" s="444"/>
      <c r="J2825" s="445">
        <v>25.99</v>
      </c>
      <c r="K2825" s="470">
        <v>1.875</v>
      </c>
      <c r="L2825" s="445">
        <v>1.17</v>
      </c>
      <c r="M2825" s="448">
        <v>52.21</v>
      </c>
      <c r="N2825" s="472">
        <v>61.09</v>
      </c>
      <c r="EZ2825" s="337"/>
      <c r="FA2825" s="339"/>
      <c r="FB2825" s="432"/>
      <c r="FC2825" s="432"/>
      <c r="FD2825" s="432"/>
      <c r="FG2825" s="437" t="s">
        <v>71</v>
      </c>
      <c r="FJ2825" s="432"/>
      <c r="FK2825" s="432"/>
    </row>
    <row r="2826" spans="1:167" s="327" customFormat="1" ht="15" x14ac:dyDescent="0.25">
      <c r="A2826" s="442"/>
      <c r="B2826" s="439" t="s">
        <v>72</v>
      </c>
      <c r="C2826" s="435" t="s">
        <v>73</v>
      </c>
      <c r="D2826" s="435"/>
      <c r="E2826" s="435"/>
      <c r="F2826" s="443"/>
      <c r="G2826" s="444"/>
      <c r="H2826" s="444"/>
      <c r="I2826" s="444"/>
      <c r="J2826" s="445">
        <v>734.19</v>
      </c>
      <c r="K2826" s="444"/>
      <c r="L2826" s="445">
        <v>17.62</v>
      </c>
      <c r="M2826" s="446">
        <v>9.5</v>
      </c>
      <c r="N2826" s="472">
        <v>167.39</v>
      </c>
      <c r="EZ2826" s="337"/>
      <c r="FA2826" s="339"/>
      <c r="FB2826" s="432"/>
      <c r="FC2826" s="432"/>
      <c r="FD2826" s="432"/>
      <c r="FG2826" s="437" t="s">
        <v>73</v>
      </c>
      <c r="FJ2826" s="432"/>
      <c r="FK2826" s="432"/>
    </row>
    <row r="2827" spans="1:167" s="327" customFormat="1" ht="15" x14ac:dyDescent="0.25">
      <c r="A2827" s="452"/>
      <c r="B2827" s="439"/>
      <c r="C2827" s="435" t="s">
        <v>74</v>
      </c>
      <c r="D2827" s="435"/>
      <c r="E2827" s="435"/>
      <c r="F2827" s="443" t="s">
        <v>75</v>
      </c>
      <c r="G2827" s="450">
        <v>50</v>
      </c>
      <c r="H2827" s="470">
        <v>1.7250000000000001</v>
      </c>
      <c r="I2827" s="448">
        <v>2.0699999999999998</v>
      </c>
      <c r="J2827" s="370"/>
      <c r="K2827" s="444"/>
      <c r="L2827" s="370"/>
      <c r="M2827" s="444"/>
      <c r="N2827" s="451"/>
      <c r="EZ2827" s="337"/>
      <c r="FA2827" s="339"/>
      <c r="FB2827" s="432"/>
      <c r="FC2827" s="432"/>
      <c r="FD2827" s="432"/>
      <c r="FH2827" s="437" t="s">
        <v>74</v>
      </c>
      <c r="FJ2827" s="432"/>
      <c r="FK2827" s="432"/>
    </row>
    <row r="2828" spans="1:167" s="327" customFormat="1" ht="15" x14ac:dyDescent="0.25">
      <c r="A2828" s="452"/>
      <c r="B2828" s="439"/>
      <c r="C2828" s="435" t="s">
        <v>76</v>
      </c>
      <c r="D2828" s="435"/>
      <c r="E2828" s="435"/>
      <c r="F2828" s="443" t="s">
        <v>75</v>
      </c>
      <c r="G2828" s="448">
        <v>2.27</v>
      </c>
      <c r="H2828" s="470">
        <v>1.875</v>
      </c>
      <c r="I2828" s="465">
        <v>0.10215</v>
      </c>
      <c r="J2828" s="370"/>
      <c r="K2828" s="444"/>
      <c r="L2828" s="370"/>
      <c r="M2828" s="444"/>
      <c r="N2828" s="451"/>
      <c r="EZ2828" s="337"/>
      <c r="FA2828" s="339"/>
      <c r="FB2828" s="432"/>
      <c r="FC2828" s="432"/>
      <c r="FD2828" s="432"/>
      <c r="FH2828" s="437" t="s">
        <v>76</v>
      </c>
      <c r="FJ2828" s="432"/>
      <c r="FK2828" s="432"/>
    </row>
    <row r="2829" spans="1:167" s="327" customFormat="1" ht="15" x14ac:dyDescent="0.25">
      <c r="A2829" s="433"/>
      <c r="B2829" s="439"/>
      <c r="C2829" s="455" t="s">
        <v>77</v>
      </c>
      <c r="D2829" s="455"/>
      <c r="E2829" s="455"/>
      <c r="F2829" s="456"/>
      <c r="G2829" s="457"/>
      <c r="H2829" s="457"/>
      <c r="I2829" s="457"/>
      <c r="J2829" s="459">
        <v>1316.46</v>
      </c>
      <c r="K2829" s="457"/>
      <c r="L2829" s="458">
        <v>42.26</v>
      </c>
      <c r="M2829" s="457"/>
      <c r="N2829" s="460">
        <v>1207.0999999999999</v>
      </c>
      <c r="EZ2829" s="337"/>
      <c r="FA2829" s="339"/>
      <c r="FB2829" s="432"/>
      <c r="FC2829" s="432"/>
      <c r="FD2829" s="432"/>
      <c r="FI2829" s="437" t="s">
        <v>77</v>
      </c>
      <c r="FJ2829" s="432"/>
      <c r="FK2829" s="432"/>
    </row>
    <row r="2830" spans="1:167" s="327" customFormat="1" ht="15" x14ac:dyDescent="0.25">
      <c r="A2830" s="452"/>
      <c r="B2830" s="439"/>
      <c r="C2830" s="435" t="s">
        <v>78</v>
      </c>
      <c r="D2830" s="435"/>
      <c r="E2830" s="435"/>
      <c r="F2830" s="443"/>
      <c r="G2830" s="444"/>
      <c r="H2830" s="444"/>
      <c r="I2830" s="444"/>
      <c r="J2830" s="370"/>
      <c r="K2830" s="444"/>
      <c r="L2830" s="445">
        <v>19.05</v>
      </c>
      <c r="M2830" s="444"/>
      <c r="N2830" s="472">
        <v>994.6</v>
      </c>
      <c r="EZ2830" s="337"/>
      <c r="FA2830" s="339"/>
      <c r="FB2830" s="432"/>
      <c r="FC2830" s="432"/>
      <c r="FD2830" s="432"/>
      <c r="FH2830" s="437" t="s">
        <v>78</v>
      </c>
      <c r="FJ2830" s="432"/>
      <c r="FK2830" s="432"/>
    </row>
    <row r="2831" spans="1:167" s="327" customFormat="1" ht="15" x14ac:dyDescent="0.25">
      <c r="A2831" s="452"/>
      <c r="B2831" s="439" t="s">
        <v>94</v>
      </c>
      <c r="C2831" s="435" t="s">
        <v>95</v>
      </c>
      <c r="D2831" s="435"/>
      <c r="E2831" s="435"/>
      <c r="F2831" s="443" t="s">
        <v>81</v>
      </c>
      <c r="G2831" s="450">
        <v>109</v>
      </c>
      <c r="H2831" s="444"/>
      <c r="I2831" s="450">
        <v>109</v>
      </c>
      <c r="J2831" s="370"/>
      <c r="K2831" s="444"/>
      <c r="L2831" s="445">
        <v>20.76</v>
      </c>
      <c r="M2831" s="444"/>
      <c r="N2831" s="449">
        <v>1084.1099999999999</v>
      </c>
      <c r="EZ2831" s="337"/>
      <c r="FA2831" s="339"/>
      <c r="FB2831" s="432"/>
      <c r="FC2831" s="432"/>
      <c r="FD2831" s="432"/>
      <c r="FH2831" s="437" t="s">
        <v>95</v>
      </c>
      <c r="FJ2831" s="432"/>
      <c r="FK2831" s="432"/>
    </row>
    <row r="2832" spans="1:167" s="327" customFormat="1" ht="22.5" x14ac:dyDescent="0.25">
      <c r="A2832" s="452"/>
      <c r="B2832" s="439" t="s">
        <v>96</v>
      </c>
      <c r="C2832" s="435" t="s">
        <v>97</v>
      </c>
      <c r="D2832" s="435"/>
      <c r="E2832" s="435"/>
      <c r="F2832" s="443" t="s">
        <v>81</v>
      </c>
      <c r="G2832" s="450">
        <v>57</v>
      </c>
      <c r="H2832" s="448">
        <v>0.85</v>
      </c>
      <c r="I2832" s="448">
        <v>48.45</v>
      </c>
      <c r="J2832" s="370"/>
      <c r="K2832" s="444"/>
      <c r="L2832" s="445">
        <v>9.23</v>
      </c>
      <c r="M2832" s="444"/>
      <c r="N2832" s="472">
        <v>481.88</v>
      </c>
      <c r="EZ2832" s="337"/>
      <c r="FA2832" s="339"/>
      <c r="FB2832" s="432"/>
      <c r="FC2832" s="432"/>
      <c r="FD2832" s="432"/>
      <c r="FH2832" s="437" t="s">
        <v>97</v>
      </c>
      <c r="FJ2832" s="432"/>
      <c r="FK2832" s="432"/>
    </row>
    <row r="2833" spans="1:167" s="327" customFormat="1" ht="15" x14ac:dyDescent="0.25">
      <c r="A2833" s="461"/>
      <c r="B2833" s="462"/>
      <c r="C2833" s="425" t="s">
        <v>84</v>
      </c>
      <c r="D2833" s="425"/>
      <c r="E2833" s="425"/>
      <c r="F2833" s="426"/>
      <c r="G2833" s="427"/>
      <c r="H2833" s="427"/>
      <c r="I2833" s="427"/>
      <c r="J2833" s="430"/>
      <c r="K2833" s="427"/>
      <c r="L2833" s="467">
        <v>72.25</v>
      </c>
      <c r="M2833" s="457"/>
      <c r="N2833" s="464">
        <v>2773.09</v>
      </c>
      <c r="EZ2833" s="337"/>
      <c r="FA2833" s="339"/>
      <c r="FB2833" s="432"/>
      <c r="FC2833" s="432"/>
      <c r="FD2833" s="432"/>
      <c r="FJ2833" s="432" t="s">
        <v>84</v>
      </c>
      <c r="FK2833" s="432"/>
    </row>
    <row r="2834" spans="1:167" s="327" customFormat="1" ht="15" x14ac:dyDescent="0.25">
      <c r="A2834" s="423" t="s">
        <v>918</v>
      </c>
      <c r="B2834" s="424" t="s">
        <v>195</v>
      </c>
      <c r="C2834" s="425" t="s">
        <v>290</v>
      </c>
      <c r="D2834" s="425"/>
      <c r="E2834" s="425"/>
      <c r="F2834" s="426" t="s">
        <v>291</v>
      </c>
      <c r="G2834" s="427">
        <v>24.36</v>
      </c>
      <c r="H2834" s="428">
        <v>1</v>
      </c>
      <c r="I2834" s="466">
        <v>24.36</v>
      </c>
      <c r="J2834" s="430"/>
      <c r="K2834" s="427"/>
      <c r="L2834" s="430"/>
      <c r="M2834" s="483">
        <v>9.5</v>
      </c>
      <c r="N2834" s="431"/>
      <c r="EZ2834" s="337"/>
      <c r="FA2834" s="339"/>
      <c r="FB2834" s="432" t="s">
        <v>290</v>
      </c>
      <c r="FC2834" s="432" t="s">
        <v>4</v>
      </c>
      <c r="FD2834" s="432" t="s">
        <v>4</v>
      </c>
      <c r="FJ2834" s="432"/>
      <c r="FK2834" s="432"/>
    </row>
    <row r="2835" spans="1:167" s="327" customFormat="1" ht="15" x14ac:dyDescent="0.25">
      <c r="A2835" s="461"/>
      <c r="B2835" s="462"/>
      <c r="C2835" s="425" t="s">
        <v>84</v>
      </c>
      <c r="D2835" s="425"/>
      <c r="E2835" s="425"/>
      <c r="F2835" s="426"/>
      <c r="G2835" s="427"/>
      <c r="H2835" s="427"/>
      <c r="I2835" s="427"/>
      <c r="J2835" s="430"/>
      <c r="K2835" s="427"/>
      <c r="L2835" s="467">
        <v>0</v>
      </c>
      <c r="M2835" s="457"/>
      <c r="N2835" s="474">
        <v>0</v>
      </c>
      <c r="EZ2835" s="337"/>
      <c r="FA2835" s="339"/>
      <c r="FB2835" s="432"/>
      <c r="FC2835" s="432"/>
      <c r="FD2835" s="432"/>
      <c r="FJ2835" s="432" t="s">
        <v>84</v>
      </c>
      <c r="FK2835" s="432"/>
    </row>
    <row r="2836" spans="1:167" s="327" customFormat="1" ht="45" x14ac:dyDescent="0.25">
      <c r="A2836" s="423" t="s">
        <v>919</v>
      </c>
      <c r="B2836" s="424" t="s">
        <v>293</v>
      </c>
      <c r="C2836" s="425" t="s">
        <v>294</v>
      </c>
      <c r="D2836" s="425"/>
      <c r="E2836" s="425"/>
      <c r="F2836" s="426" t="s">
        <v>129</v>
      </c>
      <c r="G2836" s="427">
        <v>16.228000000000002</v>
      </c>
      <c r="H2836" s="428">
        <v>1</v>
      </c>
      <c r="I2836" s="429">
        <v>16.228000000000002</v>
      </c>
      <c r="J2836" s="430"/>
      <c r="K2836" s="427"/>
      <c r="L2836" s="430"/>
      <c r="M2836" s="427"/>
      <c r="N2836" s="431"/>
      <c r="EZ2836" s="337"/>
      <c r="FA2836" s="339"/>
      <c r="FB2836" s="432" t="s">
        <v>294</v>
      </c>
      <c r="FC2836" s="432" t="s">
        <v>4</v>
      </c>
      <c r="FD2836" s="432" t="s">
        <v>4</v>
      </c>
      <c r="FJ2836" s="432"/>
      <c r="FK2836" s="432"/>
    </row>
    <row r="2837" spans="1:167" s="327" customFormat="1" ht="15" x14ac:dyDescent="0.25">
      <c r="A2837" s="433"/>
      <c r="B2837" s="434"/>
      <c r="C2837" s="435" t="s">
        <v>2232</v>
      </c>
      <c r="D2837" s="435"/>
      <c r="E2837" s="435"/>
      <c r="F2837" s="435"/>
      <c r="G2837" s="435"/>
      <c r="H2837" s="435"/>
      <c r="I2837" s="435"/>
      <c r="J2837" s="435"/>
      <c r="K2837" s="435"/>
      <c r="L2837" s="435"/>
      <c r="M2837" s="435"/>
      <c r="N2837" s="436"/>
      <c r="EZ2837" s="337"/>
      <c r="FA2837" s="339"/>
      <c r="FB2837" s="432"/>
      <c r="FC2837" s="432"/>
      <c r="FD2837" s="432"/>
      <c r="FE2837" s="437" t="s">
        <v>2232</v>
      </c>
      <c r="FJ2837" s="432"/>
      <c r="FK2837" s="432"/>
    </row>
    <row r="2838" spans="1:167" s="327" customFormat="1" ht="67.5" x14ac:dyDescent="0.25">
      <c r="A2838" s="438"/>
      <c r="B2838" s="439" t="s">
        <v>61</v>
      </c>
      <c r="C2838" s="440" t="s">
        <v>62</v>
      </c>
      <c r="D2838" s="440"/>
      <c r="E2838" s="440"/>
      <c r="F2838" s="440"/>
      <c r="G2838" s="440"/>
      <c r="H2838" s="440"/>
      <c r="I2838" s="440"/>
      <c r="J2838" s="440"/>
      <c r="K2838" s="440"/>
      <c r="L2838" s="440"/>
      <c r="M2838" s="440"/>
      <c r="N2838" s="441"/>
      <c r="EZ2838" s="337"/>
      <c r="FA2838" s="339"/>
      <c r="FB2838" s="432"/>
      <c r="FC2838" s="432"/>
      <c r="FD2838" s="432"/>
      <c r="FF2838" s="437" t="s">
        <v>62</v>
      </c>
      <c r="FJ2838" s="432"/>
      <c r="FK2838" s="432"/>
    </row>
    <row r="2839" spans="1:167" s="327" customFormat="1" ht="67.5" x14ac:dyDescent="0.25">
      <c r="A2839" s="438"/>
      <c r="B2839" s="439" t="s">
        <v>63</v>
      </c>
      <c r="C2839" s="440" t="s">
        <v>64</v>
      </c>
      <c r="D2839" s="440"/>
      <c r="E2839" s="440"/>
      <c r="F2839" s="440"/>
      <c r="G2839" s="440"/>
      <c r="H2839" s="440"/>
      <c r="I2839" s="440"/>
      <c r="J2839" s="440"/>
      <c r="K2839" s="440"/>
      <c r="L2839" s="440"/>
      <c r="M2839" s="440"/>
      <c r="N2839" s="441"/>
      <c r="EZ2839" s="337"/>
      <c r="FA2839" s="339"/>
      <c r="FB2839" s="432"/>
      <c r="FC2839" s="432"/>
      <c r="FD2839" s="432"/>
      <c r="FF2839" s="437" t="s">
        <v>64</v>
      </c>
      <c r="FJ2839" s="432"/>
      <c r="FK2839" s="432"/>
    </row>
    <row r="2840" spans="1:167" s="327" customFormat="1" ht="33.75" x14ac:dyDescent="0.25">
      <c r="A2840" s="438"/>
      <c r="B2840" s="439" t="s">
        <v>92</v>
      </c>
      <c r="C2840" s="440" t="s">
        <v>93</v>
      </c>
      <c r="D2840" s="440"/>
      <c r="E2840" s="440"/>
      <c r="F2840" s="440"/>
      <c r="G2840" s="440"/>
      <c r="H2840" s="440"/>
      <c r="I2840" s="440"/>
      <c r="J2840" s="440"/>
      <c r="K2840" s="440"/>
      <c r="L2840" s="440"/>
      <c r="M2840" s="440"/>
      <c r="N2840" s="441"/>
      <c r="EZ2840" s="337"/>
      <c r="FA2840" s="339"/>
      <c r="FB2840" s="432"/>
      <c r="FC2840" s="432"/>
      <c r="FD2840" s="432"/>
      <c r="FF2840" s="437" t="s">
        <v>93</v>
      </c>
      <c r="FJ2840" s="432"/>
      <c r="FK2840" s="432"/>
    </row>
    <row r="2841" spans="1:167" s="327" customFormat="1" ht="15" x14ac:dyDescent="0.25">
      <c r="A2841" s="442"/>
      <c r="B2841" s="439" t="s">
        <v>57</v>
      </c>
      <c r="C2841" s="435" t="s">
        <v>67</v>
      </c>
      <c r="D2841" s="435"/>
      <c r="E2841" s="435"/>
      <c r="F2841" s="443"/>
      <c r="G2841" s="444"/>
      <c r="H2841" s="444"/>
      <c r="I2841" s="444"/>
      <c r="J2841" s="445">
        <v>325.89</v>
      </c>
      <c r="K2841" s="470">
        <v>1.7250000000000001</v>
      </c>
      <c r="L2841" s="447">
        <v>9122.74</v>
      </c>
      <c r="M2841" s="448">
        <v>52.21</v>
      </c>
      <c r="N2841" s="449">
        <v>476298.26</v>
      </c>
      <c r="EZ2841" s="337"/>
      <c r="FA2841" s="339"/>
      <c r="FB2841" s="432"/>
      <c r="FC2841" s="432"/>
      <c r="FD2841" s="432"/>
      <c r="FG2841" s="437" t="s">
        <v>67</v>
      </c>
      <c r="FJ2841" s="432"/>
      <c r="FK2841" s="432"/>
    </row>
    <row r="2842" spans="1:167" s="327" customFormat="1" ht="15" x14ac:dyDescent="0.25">
      <c r="A2842" s="442"/>
      <c r="B2842" s="439" t="s">
        <v>68</v>
      </c>
      <c r="C2842" s="435" t="s">
        <v>69</v>
      </c>
      <c r="D2842" s="435"/>
      <c r="E2842" s="435"/>
      <c r="F2842" s="443"/>
      <c r="G2842" s="444"/>
      <c r="H2842" s="444"/>
      <c r="I2842" s="444"/>
      <c r="J2842" s="445">
        <v>74.099999999999994</v>
      </c>
      <c r="K2842" s="470">
        <v>1.875</v>
      </c>
      <c r="L2842" s="447">
        <v>2254.6799999999998</v>
      </c>
      <c r="M2842" s="448">
        <v>15.71</v>
      </c>
      <c r="N2842" s="449">
        <v>35421.019999999997</v>
      </c>
      <c r="EZ2842" s="337"/>
      <c r="FA2842" s="339"/>
      <c r="FB2842" s="432"/>
      <c r="FC2842" s="432"/>
      <c r="FD2842" s="432"/>
      <c r="FG2842" s="437" t="s">
        <v>69</v>
      </c>
      <c r="FJ2842" s="432"/>
      <c r="FK2842" s="432"/>
    </row>
    <row r="2843" spans="1:167" s="327" customFormat="1" ht="15" x14ac:dyDescent="0.25">
      <c r="A2843" s="442"/>
      <c r="B2843" s="439" t="s">
        <v>70</v>
      </c>
      <c r="C2843" s="435" t="s">
        <v>71</v>
      </c>
      <c r="D2843" s="435"/>
      <c r="E2843" s="435"/>
      <c r="F2843" s="443"/>
      <c r="G2843" s="444"/>
      <c r="H2843" s="444"/>
      <c r="I2843" s="444"/>
      <c r="J2843" s="445">
        <v>11.33</v>
      </c>
      <c r="K2843" s="470">
        <v>1.875</v>
      </c>
      <c r="L2843" s="445">
        <v>344.74</v>
      </c>
      <c r="M2843" s="448">
        <v>52.21</v>
      </c>
      <c r="N2843" s="449">
        <v>17998.88</v>
      </c>
      <c r="EZ2843" s="337"/>
      <c r="FA2843" s="339"/>
      <c r="FB2843" s="432"/>
      <c r="FC2843" s="432"/>
      <c r="FD2843" s="432"/>
      <c r="FG2843" s="437" t="s">
        <v>71</v>
      </c>
      <c r="FJ2843" s="432"/>
      <c r="FK2843" s="432"/>
    </row>
    <row r="2844" spans="1:167" s="327" customFormat="1" ht="15" x14ac:dyDescent="0.25">
      <c r="A2844" s="442"/>
      <c r="B2844" s="439" t="s">
        <v>72</v>
      </c>
      <c r="C2844" s="435" t="s">
        <v>73</v>
      </c>
      <c r="D2844" s="435"/>
      <c r="E2844" s="435"/>
      <c r="F2844" s="443"/>
      <c r="G2844" s="444"/>
      <c r="H2844" s="444"/>
      <c r="I2844" s="444"/>
      <c r="J2844" s="445">
        <v>462.96</v>
      </c>
      <c r="K2844" s="444"/>
      <c r="L2844" s="447">
        <v>7512.91</v>
      </c>
      <c r="M2844" s="446">
        <v>9.5</v>
      </c>
      <c r="N2844" s="449">
        <v>71372.649999999994</v>
      </c>
      <c r="EZ2844" s="337"/>
      <c r="FA2844" s="339"/>
      <c r="FB2844" s="432"/>
      <c r="FC2844" s="432"/>
      <c r="FD2844" s="432"/>
      <c r="FG2844" s="437" t="s">
        <v>73</v>
      </c>
      <c r="FJ2844" s="432"/>
      <c r="FK2844" s="432"/>
    </row>
    <row r="2845" spans="1:167" s="327" customFormat="1" ht="15" x14ac:dyDescent="0.25">
      <c r="A2845" s="452"/>
      <c r="B2845" s="439"/>
      <c r="C2845" s="435" t="s">
        <v>74</v>
      </c>
      <c r="D2845" s="435"/>
      <c r="E2845" s="435"/>
      <c r="F2845" s="443" t="s">
        <v>75</v>
      </c>
      <c r="G2845" s="446">
        <v>35.5</v>
      </c>
      <c r="H2845" s="470">
        <v>1.7250000000000001</v>
      </c>
      <c r="I2845" s="465">
        <v>993.76215000000002</v>
      </c>
      <c r="J2845" s="370"/>
      <c r="K2845" s="444"/>
      <c r="L2845" s="370"/>
      <c r="M2845" s="444"/>
      <c r="N2845" s="451"/>
      <c r="EZ2845" s="337"/>
      <c r="FA2845" s="339"/>
      <c r="FB2845" s="432"/>
      <c r="FC2845" s="432"/>
      <c r="FD2845" s="432"/>
      <c r="FH2845" s="437" t="s">
        <v>74</v>
      </c>
      <c r="FJ2845" s="432"/>
      <c r="FK2845" s="432"/>
    </row>
    <row r="2846" spans="1:167" s="327" customFormat="1" ht="15" x14ac:dyDescent="0.25">
      <c r="A2846" s="452"/>
      <c r="B2846" s="439"/>
      <c r="C2846" s="435" t="s">
        <v>76</v>
      </c>
      <c r="D2846" s="435"/>
      <c r="E2846" s="435"/>
      <c r="F2846" s="443" t="s">
        <v>75</v>
      </c>
      <c r="G2846" s="448">
        <v>0.86</v>
      </c>
      <c r="H2846" s="470">
        <v>1.875</v>
      </c>
      <c r="I2846" s="465">
        <v>26.167649999999998</v>
      </c>
      <c r="J2846" s="370"/>
      <c r="K2846" s="444"/>
      <c r="L2846" s="370"/>
      <c r="M2846" s="444"/>
      <c r="N2846" s="451"/>
      <c r="EZ2846" s="337"/>
      <c r="FA2846" s="339"/>
      <c r="FB2846" s="432"/>
      <c r="FC2846" s="432"/>
      <c r="FD2846" s="432"/>
      <c r="FH2846" s="437" t="s">
        <v>76</v>
      </c>
      <c r="FJ2846" s="432"/>
      <c r="FK2846" s="432"/>
    </row>
    <row r="2847" spans="1:167" s="327" customFormat="1" ht="15" x14ac:dyDescent="0.25">
      <c r="A2847" s="433"/>
      <c r="B2847" s="439"/>
      <c r="C2847" s="455" t="s">
        <v>77</v>
      </c>
      <c r="D2847" s="455"/>
      <c r="E2847" s="455"/>
      <c r="F2847" s="456"/>
      <c r="G2847" s="457"/>
      <c r="H2847" s="457"/>
      <c r="I2847" s="457"/>
      <c r="J2847" s="458">
        <v>862.95</v>
      </c>
      <c r="K2847" s="457"/>
      <c r="L2847" s="459">
        <v>18890.330000000002</v>
      </c>
      <c r="M2847" s="457"/>
      <c r="N2847" s="460">
        <v>583091.93000000005</v>
      </c>
      <c r="EZ2847" s="337"/>
      <c r="FA2847" s="339"/>
      <c r="FB2847" s="432"/>
      <c r="FC2847" s="432"/>
      <c r="FD2847" s="432"/>
      <c r="FI2847" s="437" t="s">
        <v>77</v>
      </c>
      <c r="FJ2847" s="432"/>
      <c r="FK2847" s="432"/>
    </row>
    <row r="2848" spans="1:167" s="327" customFormat="1" ht="15" x14ac:dyDescent="0.25">
      <c r="A2848" s="452"/>
      <c r="B2848" s="439"/>
      <c r="C2848" s="435" t="s">
        <v>78</v>
      </c>
      <c r="D2848" s="435"/>
      <c r="E2848" s="435"/>
      <c r="F2848" s="443"/>
      <c r="G2848" s="444"/>
      <c r="H2848" s="444"/>
      <c r="I2848" s="444"/>
      <c r="J2848" s="370"/>
      <c r="K2848" s="444"/>
      <c r="L2848" s="447">
        <v>9467.48</v>
      </c>
      <c r="M2848" s="444"/>
      <c r="N2848" s="449">
        <v>494297.14</v>
      </c>
      <c r="EZ2848" s="337"/>
      <c r="FA2848" s="339"/>
      <c r="FB2848" s="432"/>
      <c r="FC2848" s="432"/>
      <c r="FD2848" s="432"/>
      <c r="FH2848" s="437" t="s">
        <v>78</v>
      </c>
      <c r="FJ2848" s="432"/>
      <c r="FK2848" s="432"/>
    </row>
    <row r="2849" spans="1:167" s="327" customFormat="1" ht="15" x14ac:dyDescent="0.25">
      <c r="A2849" s="452"/>
      <c r="B2849" s="439" t="s">
        <v>94</v>
      </c>
      <c r="C2849" s="435" t="s">
        <v>95</v>
      </c>
      <c r="D2849" s="435"/>
      <c r="E2849" s="435"/>
      <c r="F2849" s="443" t="s">
        <v>81</v>
      </c>
      <c r="G2849" s="450">
        <v>109</v>
      </c>
      <c r="H2849" s="444"/>
      <c r="I2849" s="450">
        <v>109</v>
      </c>
      <c r="J2849" s="370"/>
      <c r="K2849" s="444"/>
      <c r="L2849" s="447">
        <v>10319.549999999999</v>
      </c>
      <c r="M2849" s="444"/>
      <c r="N2849" s="449">
        <v>538783.88</v>
      </c>
      <c r="EZ2849" s="337"/>
      <c r="FA2849" s="339"/>
      <c r="FB2849" s="432"/>
      <c r="FC2849" s="432"/>
      <c r="FD2849" s="432"/>
      <c r="FH2849" s="437" t="s">
        <v>95</v>
      </c>
      <c r="FJ2849" s="432"/>
      <c r="FK2849" s="432"/>
    </row>
    <row r="2850" spans="1:167" s="327" customFormat="1" ht="22.5" x14ac:dyDescent="0.25">
      <c r="A2850" s="452"/>
      <c r="B2850" s="439" t="s">
        <v>96</v>
      </c>
      <c r="C2850" s="435" t="s">
        <v>97</v>
      </c>
      <c r="D2850" s="435"/>
      <c r="E2850" s="435"/>
      <c r="F2850" s="443" t="s">
        <v>81</v>
      </c>
      <c r="G2850" s="450">
        <v>57</v>
      </c>
      <c r="H2850" s="448">
        <v>0.85</v>
      </c>
      <c r="I2850" s="448">
        <v>48.45</v>
      </c>
      <c r="J2850" s="370"/>
      <c r="K2850" s="444"/>
      <c r="L2850" s="447">
        <v>4586.99</v>
      </c>
      <c r="M2850" s="444"/>
      <c r="N2850" s="449">
        <v>239486.96</v>
      </c>
      <c r="EZ2850" s="337"/>
      <c r="FA2850" s="339"/>
      <c r="FB2850" s="432"/>
      <c r="FC2850" s="432"/>
      <c r="FD2850" s="432"/>
      <c r="FH2850" s="437" t="s">
        <v>97</v>
      </c>
      <c r="FJ2850" s="432"/>
      <c r="FK2850" s="432"/>
    </row>
    <row r="2851" spans="1:167" s="327" customFormat="1" ht="15" x14ac:dyDescent="0.25">
      <c r="A2851" s="461"/>
      <c r="B2851" s="462"/>
      <c r="C2851" s="425" t="s">
        <v>84</v>
      </c>
      <c r="D2851" s="425"/>
      <c r="E2851" s="425"/>
      <c r="F2851" s="426"/>
      <c r="G2851" s="427"/>
      <c r="H2851" s="427"/>
      <c r="I2851" s="427"/>
      <c r="J2851" s="430"/>
      <c r="K2851" s="427"/>
      <c r="L2851" s="463">
        <v>33796.870000000003</v>
      </c>
      <c r="M2851" s="457"/>
      <c r="N2851" s="464">
        <v>1361362.77</v>
      </c>
      <c r="EZ2851" s="337"/>
      <c r="FA2851" s="339"/>
      <c r="FB2851" s="432"/>
      <c r="FC2851" s="432"/>
      <c r="FD2851" s="432"/>
      <c r="FJ2851" s="432" t="s">
        <v>84</v>
      </c>
      <c r="FK2851" s="432"/>
    </row>
    <row r="2852" spans="1:167" s="327" customFormat="1" ht="15" x14ac:dyDescent="0.25">
      <c r="A2852" s="423" t="s">
        <v>920</v>
      </c>
      <c r="B2852" s="424" t="s">
        <v>195</v>
      </c>
      <c r="C2852" s="425" t="s">
        <v>196</v>
      </c>
      <c r="D2852" s="425"/>
      <c r="E2852" s="425"/>
      <c r="F2852" s="426" t="s">
        <v>197</v>
      </c>
      <c r="G2852" s="427">
        <v>1622.78</v>
      </c>
      <c r="H2852" s="428">
        <v>1</v>
      </c>
      <c r="I2852" s="466">
        <v>1622.78</v>
      </c>
      <c r="J2852" s="430"/>
      <c r="K2852" s="427"/>
      <c r="L2852" s="430"/>
      <c r="M2852" s="483">
        <v>9.5</v>
      </c>
      <c r="N2852" s="431"/>
      <c r="EZ2852" s="337"/>
      <c r="FA2852" s="339"/>
      <c r="FB2852" s="432" t="s">
        <v>196</v>
      </c>
      <c r="FC2852" s="432" t="s">
        <v>4</v>
      </c>
      <c r="FD2852" s="432" t="s">
        <v>4</v>
      </c>
      <c r="FJ2852" s="432"/>
      <c r="FK2852" s="432"/>
    </row>
    <row r="2853" spans="1:167" s="327" customFormat="1" ht="15" x14ac:dyDescent="0.25">
      <c r="A2853" s="461"/>
      <c r="B2853" s="462"/>
      <c r="C2853" s="425" t="s">
        <v>84</v>
      </c>
      <c r="D2853" s="425"/>
      <c r="E2853" s="425"/>
      <c r="F2853" s="426"/>
      <c r="G2853" s="427"/>
      <c r="H2853" s="427"/>
      <c r="I2853" s="427"/>
      <c r="J2853" s="430"/>
      <c r="K2853" s="427"/>
      <c r="L2853" s="467">
        <v>0</v>
      </c>
      <c r="M2853" s="457"/>
      <c r="N2853" s="474">
        <v>0</v>
      </c>
      <c r="EZ2853" s="337"/>
      <c r="FA2853" s="339"/>
      <c r="FB2853" s="432"/>
      <c r="FC2853" s="432"/>
      <c r="FD2853" s="432"/>
      <c r="FJ2853" s="432" t="s">
        <v>84</v>
      </c>
      <c r="FK2853" s="432"/>
    </row>
    <row r="2854" spans="1:167" s="327" customFormat="1" ht="15" x14ac:dyDescent="0.25">
      <c r="A2854" s="423" t="s">
        <v>921</v>
      </c>
      <c r="B2854" s="424" t="s">
        <v>195</v>
      </c>
      <c r="C2854" s="425" t="s">
        <v>753</v>
      </c>
      <c r="D2854" s="425"/>
      <c r="E2854" s="425"/>
      <c r="F2854" s="426" t="s">
        <v>197</v>
      </c>
      <c r="G2854" s="427">
        <v>1602.69</v>
      </c>
      <c r="H2854" s="428">
        <v>1</v>
      </c>
      <c r="I2854" s="466">
        <v>1602.69</v>
      </c>
      <c r="J2854" s="430"/>
      <c r="K2854" s="427"/>
      <c r="L2854" s="430"/>
      <c r="M2854" s="483">
        <v>9.5</v>
      </c>
      <c r="N2854" s="431"/>
      <c r="EZ2854" s="337"/>
      <c r="FA2854" s="339"/>
      <c r="FB2854" s="432" t="s">
        <v>753</v>
      </c>
      <c r="FC2854" s="432" t="s">
        <v>4</v>
      </c>
      <c r="FD2854" s="432" t="s">
        <v>4</v>
      </c>
      <c r="FJ2854" s="432"/>
      <c r="FK2854" s="432"/>
    </row>
    <row r="2855" spans="1:167" s="327" customFormat="1" ht="15" x14ac:dyDescent="0.25">
      <c r="A2855" s="461"/>
      <c r="B2855" s="462"/>
      <c r="C2855" s="425" t="s">
        <v>84</v>
      </c>
      <c r="D2855" s="425"/>
      <c r="E2855" s="425"/>
      <c r="F2855" s="426"/>
      <c r="G2855" s="427"/>
      <c r="H2855" s="427"/>
      <c r="I2855" s="427"/>
      <c r="J2855" s="430"/>
      <c r="K2855" s="427"/>
      <c r="L2855" s="467">
        <v>0</v>
      </c>
      <c r="M2855" s="457"/>
      <c r="N2855" s="474">
        <v>0</v>
      </c>
      <c r="EZ2855" s="337"/>
      <c r="FA2855" s="339"/>
      <c r="FB2855" s="432"/>
      <c r="FC2855" s="432"/>
      <c r="FD2855" s="432"/>
      <c r="FJ2855" s="432" t="s">
        <v>84</v>
      </c>
      <c r="FK2855" s="432"/>
    </row>
    <row r="2856" spans="1:167" s="327" customFormat="1" ht="56.25" x14ac:dyDescent="0.25">
      <c r="A2856" s="423" t="s">
        <v>922</v>
      </c>
      <c r="B2856" s="424" t="s">
        <v>293</v>
      </c>
      <c r="C2856" s="425" t="s">
        <v>755</v>
      </c>
      <c r="D2856" s="425"/>
      <c r="E2856" s="425"/>
      <c r="F2856" s="426" t="s">
        <v>129</v>
      </c>
      <c r="G2856" s="427">
        <v>2.0150000000000001</v>
      </c>
      <c r="H2856" s="428">
        <v>1</v>
      </c>
      <c r="I2856" s="429">
        <v>2.0150000000000001</v>
      </c>
      <c r="J2856" s="430"/>
      <c r="K2856" s="427"/>
      <c r="L2856" s="430"/>
      <c r="M2856" s="427"/>
      <c r="N2856" s="431"/>
      <c r="EZ2856" s="337"/>
      <c r="FA2856" s="339"/>
      <c r="FB2856" s="432" t="s">
        <v>755</v>
      </c>
      <c r="FC2856" s="432" t="s">
        <v>4</v>
      </c>
      <c r="FD2856" s="432" t="s">
        <v>4</v>
      </c>
      <c r="FJ2856" s="432"/>
      <c r="FK2856" s="432"/>
    </row>
    <row r="2857" spans="1:167" s="327" customFormat="1" ht="15" x14ac:dyDescent="0.25">
      <c r="A2857" s="433"/>
      <c r="B2857" s="434"/>
      <c r="C2857" s="435" t="s">
        <v>2233</v>
      </c>
      <c r="D2857" s="435"/>
      <c r="E2857" s="435"/>
      <c r="F2857" s="435"/>
      <c r="G2857" s="435"/>
      <c r="H2857" s="435"/>
      <c r="I2857" s="435"/>
      <c r="J2857" s="435"/>
      <c r="K2857" s="435"/>
      <c r="L2857" s="435"/>
      <c r="M2857" s="435"/>
      <c r="N2857" s="436"/>
      <c r="EZ2857" s="337"/>
      <c r="FA2857" s="339"/>
      <c r="FB2857" s="432"/>
      <c r="FC2857" s="432"/>
      <c r="FD2857" s="432"/>
      <c r="FE2857" s="437" t="s">
        <v>2233</v>
      </c>
      <c r="FJ2857" s="432"/>
      <c r="FK2857" s="432"/>
    </row>
    <row r="2858" spans="1:167" s="327" customFormat="1" ht="67.5" x14ac:dyDescent="0.25">
      <c r="A2858" s="438"/>
      <c r="B2858" s="439" t="s">
        <v>61</v>
      </c>
      <c r="C2858" s="440" t="s">
        <v>62</v>
      </c>
      <c r="D2858" s="440"/>
      <c r="E2858" s="440"/>
      <c r="F2858" s="440"/>
      <c r="G2858" s="440"/>
      <c r="H2858" s="440"/>
      <c r="I2858" s="440"/>
      <c r="J2858" s="440"/>
      <c r="K2858" s="440"/>
      <c r="L2858" s="440"/>
      <c r="M2858" s="440"/>
      <c r="N2858" s="441"/>
      <c r="EZ2858" s="337"/>
      <c r="FA2858" s="339"/>
      <c r="FB2858" s="432"/>
      <c r="FC2858" s="432"/>
      <c r="FD2858" s="432"/>
      <c r="FF2858" s="437" t="s">
        <v>62</v>
      </c>
      <c r="FJ2858" s="432"/>
      <c r="FK2858" s="432"/>
    </row>
    <row r="2859" spans="1:167" s="327" customFormat="1" ht="67.5" x14ac:dyDescent="0.25">
      <c r="A2859" s="438"/>
      <c r="B2859" s="439" t="s">
        <v>63</v>
      </c>
      <c r="C2859" s="440" t="s">
        <v>64</v>
      </c>
      <c r="D2859" s="440"/>
      <c r="E2859" s="440"/>
      <c r="F2859" s="440"/>
      <c r="G2859" s="440"/>
      <c r="H2859" s="440"/>
      <c r="I2859" s="440"/>
      <c r="J2859" s="440"/>
      <c r="K2859" s="440"/>
      <c r="L2859" s="440"/>
      <c r="M2859" s="440"/>
      <c r="N2859" s="441"/>
      <c r="EZ2859" s="337"/>
      <c r="FA2859" s="339"/>
      <c r="FB2859" s="432"/>
      <c r="FC2859" s="432"/>
      <c r="FD2859" s="432"/>
      <c r="FF2859" s="437" t="s">
        <v>64</v>
      </c>
      <c r="FJ2859" s="432"/>
      <c r="FK2859" s="432"/>
    </row>
    <row r="2860" spans="1:167" s="327" customFormat="1" ht="33.75" x14ac:dyDescent="0.25">
      <c r="A2860" s="438"/>
      <c r="B2860" s="439" t="s">
        <v>92</v>
      </c>
      <c r="C2860" s="440" t="s">
        <v>93</v>
      </c>
      <c r="D2860" s="440"/>
      <c r="E2860" s="440"/>
      <c r="F2860" s="440"/>
      <c r="G2860" s="440"/>
      <c r="H2860" s="440"/>
      <c r="I2860" s="440"/>
      <c r="J2860" s="440"/>
      <c r="K2860" s="440"/>
      <c r="L2860" s="440"/>
      <c r="M2860" s="440"/>
      <c r="N2860" s="441"/>
      <c r="EZ2860" s="337"/>
      <c r="FA2860" s="339"/>
      <c r="FB2860" s="432"/>
      <c r="FC2860" s="432"/>
      <c r="FD2860" s="432"/>
      <c r="FF2860" s="437" t="s">
        <v>93</v>
      </c>
      <c r="FJ2860" s="432"/>
      <c r="FK2860" s="432"/>
    </row>
    <row r="2861" spans="1:167" s="327" customFormat="1" ht="15" x14ac:dyDescent="0.25">
      <c r="A2861" s="442"/>
      <c r="B2861" s="439" t="s">
        <v>57</v>
      </c>
      <c r="C2861" s="435" t="s">
        <v>67</v>
      </c>
      <c r="D2861" s="435"/>
      <c r="E2861" s="435"/>
      <c r="F2861" s="443"/>
      <c r="G2861" s="444"/>
      <c r="H2861" s="444"/>
      <c r="I2861" s="444"/>
      <c r="J2861" s="445">
        <v>325.89</v>
      </c>
      <c r="K2861" s="470">
        <v>1.7250000000000001</v>
      </c>
      <c r="L2861" s="447">
        <v>1132.75</v>
      </c>
      <c r="M2861" s="448">
        <v>52.21</v>
      </c>
      <c r="N2861" s="449">
        <v>59140.88</v>
      </c>
      <c r="EZ2861" s="337"/>
      <c r="FA2861" s="339"/>
      <c r="FB2861" s="432"/>
      <c r="FC2861" s="432"/>
      <c r="FD2861" s="432"/>
      <c r="FG2861" s="437" t="s">
        <v>67</v>
      </c>
      <c r="FJ2861" s="432"/>
      <c r="FK2861" s="432"/>
    </row>
    <row r="2862" spans="1:167" s="327" customFormat="1" ht="15" x14ac:dyDescent="0.25">
      <c r="A2862" s="442"/>
      <c r="B2862" s="439" t="s">
        <v>68</v>
      </c>
      <c r="C2862" s="435" t="s">
        <v>69</v>
      </c>
      <c r="D2862" s="435"/>
      <c r="E2862" s="435"/>
      <c r="F2862" s="443"/>
      <c r="G2862" s="444"/>
      <c r="H2862" s="444"/>
      <c r="I2862" s="444"/>
      <c r="J2862" s="445">
        <v>74.099999999999994</v>
      </c>
      <c r="K2862" s="470">
        <v>1.875</v>
      </c>
      <c r="L2862" s="445">
        <v>279.95999999999998</v>
      </c>
      <c r="M2862" s="448">
        <v>15.71</v>
      </c>
      <c r="N2862" s="449">
        <v>4398.17</v>
      </c>
      <c r="EZ2862" s="337"/>
      <c r="FA2862" s="339"/>
      <c r="FB2862" s="432"/>
      <c r="FC2862" s="432"/>
      <c r="FD2862" s="432"/>
      <c r="FG2862" s="437" t="s">
        <v>69</v>
      </c>
      <c r="FJ2862" s="432"/>
      <c r="FK2862" s="432"/>
    </row>
    <row r="2863" spans="1:167" s="327" customFormat="1" ht="15" x14ac:dyDescent="0.25">
      <c r="A2863" s="442"/>
      <c r="B2863" s="439" t="s">
        <v>70</v>
      </c>
      <c r="C2863" s="435" t="s">
        <v>71</v>
      </c>
      <c r="D2863" s="435"/>
      <c r="E2863" s="435"/>
      <c r="F2863" s="443"/>
      <c r="G2863" s="444"/>
      <c r="H2863" s="444"/>
      <c r="I2863" s="444"/>
      <c r="J2863" s="445">
        <v>11.33</v>
      </c>
      <c r="K2863" s="470">
        <v>1.875</v>
      </c>
      <c r="L2863" s="445">
        <v>42.81</v>
      </c>
      <c r="M2863" s="448">
        <v>52.21</v>
      </c>
      <c r="N2863" s="449">
        <v>2235.11</v>
      </c>
      <c r="EZ2863" s="337"/>
      <c r="FA2863" s="339"/>
      <c r="FB2863" s="432"/>
      <c r="FC2863" s="432"/>
      <c r="FD2863" s="432"/>
      <c r="FG2863" s="437" t="s">
        <v>71</v>
      </c>
      <c r="FJ2863" s="432"/>
      <c r="FK2863" s="432"/>
    </row>
    <row r="2864" spans="1:167" s="327" customFormat="1" ht="15" x14ac:dyDescent="0.25">
      <c r="A2864" s="442"/>
      <c r="B2864" s="439" t="s">
        <v>72</v>
      </c>
      <c r="C2864" s="435" t="s">
        <v>73</v>
      </c>
      <c r="D2864" s="435"/>
      <c r="E2864" s="435"/>
      <c r="F2864" s="443"/>
      <c r="G2864" s="444"/>
      <c r="H2864" s="444"/>
      <c r="I2864" s="444"/>
      <c r="J2864" s="445">
        <v>462.96</v>
      </c>
      <c r="K2864" s="444"/>
      <c r="L2864" s="445">
        <v>932.86</v>
      </c>
      <c r="M2864" s="446">
        <v>9.5</v>
      </c>
      <c r="N2864" s="449">
        <v>8862.17</v>
      </c>
      <c r="EZ2864" s="337"/>
      <c r="FA2864" s="339"/>
      <c r="FB2864" s="432"/>
      <c r="FC2864" s="432"/>
      <c r="FD2864" s="432"/>
      <c r="FG2864" s="437" t="s">
        <v>73</v>
      </c>
      <c r="FJ2864" s="432"/>
      <c r="FK2864" s="432"/>
    </row>
    <row r="2865" spans="1:167" s="327" customFormat="1" ht="15" x14ac:dyDescent="0.25">
      <c r="A2865" s="452"/>
      <c r="B2865" s="439"/>
      <c r="C2865" s="435" t="s">
        <v>74</v>
      </c>
      <c r="D2865" s="435"/>
      <c r="E2865" s="435"/>
      <c r="F2865" s="443" t="s">
        <v>75</v>
      </c>
      <c r="G2865" s="446">
        <v>35.5</v>
      </c>
      <c r="H2865" s="470">
        <v>1.7250000000000001</v>
      </c>
      <c r="I2865" s="469">
        <v>123.3935625</v>
      </c>
      <c r="J2865" s="370"/>
      <c r="K2865" s="444"/>
      <c r="L2865" s="370"/>
      <c r="M2865" s="444"/>
      <c r="N2865" s="451"/>
      <c r="EZ2865" s="337"/>
      <c r="FA2865" s="339"/>
      <c r="FB2865" s="432"/>
      <c r="FC2865" s="432"/>
      <c r="FD2865" s="432"/>
      <c r="FH2865" s="437" t="s">
        <v>74</v>
      </c>
      <c r="FJ2865" s="432"/>
      <c r="FK2865" s="432"/>
    </row>
    <row r="2866" spans="1:167" s="327" customFormat="1" ht="15" x14ac:dyDescent="0.25">
      <c r="A2866" s="452"/>
      <c r="B2866" s="439"/>
      <c r="C2866" s="435" t="s">
        <v>76</v>
      </c>
      <c r="D2866" s="435"/>
      <c r="E2866" s="435"/>
      <c r="F2866" s="443" t="s">
        <v>75</v>
      </c>
      <c r="G2866" s="448">
        <v>0.86</v>
      </c>
      <c r="H2866" s="470">
        <v>1.875</v>
      </c>
      <c r="I2866" s="469">
        <v>3.2491875000000001</v>
      </c>
      <c r="J2866" s="370"/>
      <c r="K2866" s="444"/>
      <c r="L2866" s="370"/>
      <c r="M2866" s="444"/>
      <c r="N2866" s="451"/>
      <c r="EZ2866" s="337"/>
      <c r="FA2866" s="339"/>
      <c r="FB2866" s="432"/>
      <c r="FC2866" s="432"/>
      <c r="FD2866" s="432"/>
      <c r="FH2866" s="437" t="s">
        <v>76</v>
      </c>
      <c r="FJ2866" s="432"/>
      <c r="FK2866" s="432"/>
    </row>
    <row r="2867" spans="1:167" s="327" customFormat="1" ht="15" x14ac:dyDescent="0.25">
      <c r="A2867" s="433"/>
      <c r="B2867" s="439"/>
      <c r="C2867" s="455" t="s">
        <v>77</v>
      </c>
      <c r="D2867" s="455"/>
      <c r="E2867" s="455"/>
      <c r="F2867" s="456"/>
      <c r="G2867" s="457"/>
      <c r="H2867" s="457"/>
      <c r="I2867" s="457"/>
      <c r="J2867" s="458">
        <v>862.95</v>
      </c>
      <c r="K2867" s="457"/>
      <c r="L2867" s="459">
        <v>2345.5700000000002</v>
      </c>
      <c r="M2867" s="457"/>
      <c r="N2867" s="460">
        <v>72401.22</v>
      </c>
      <c r="EZ2867" s="337"/>
      <c r="FA2867" s="339"/>
      <c r="FB2867" s="432"/>
      <c r="FC2867" s="432"/>
      <c r="FD2867" s="432"/>
      <c r="FI2867" s="437" t="s">
        <v>77</v>
      </c>
      <c r="FJ2867" s="432"/>
      <c r="FK2867" s="432"/>
    </row>
    <row r="2868" spans="1:167" s="327" customFormat="1" ht="15" x14ac:dyDescent="0.25">
      <c r="A2868" s="452"/>
      <c r="B2868" s="439"/>
      <c r="C2868" s="435" t="s">
        <v>78</v>
      </c>
      <c r="D2868" s="435"/>
      <c r="E2868" s="435"/>
      <c r="F2868" s="443"/>
      <c r="G2868" s="444"/>
      <c r="H2868" s="444"/>
      <c r="I2868" s="444"/>
      <c r="J2868" s="370"/>
      <c r="K2868" s="444"/>
      <c r="L2868" s="447">
        <v>1175.56</v>
      </c>
      <c r="M2868" s="444"/>
      <c r="N2868" s="449">
        <v>61375.99</v>
      </c>
      <c r="EZ2868" s="337"/>
      <c r="FA2868" s="339"/>
      <c r="FB2868" s="432"/>
      <c r="FC2868" s="432"/>
      <c r="FD2868" s="432"/>
      <c r="FH2868" s="437" t="s">
        <v>78</v>
      </c>
      <c r="FJ2868" s="432"/>
      <c r="FK2868" s="432"/>
    </row>
    <row r="2869" spans="1:167" s="327" customFormat="1" ht="15" x14ac:dyDescent="0.25">
      <c r="A2869" s="452"/>
      <c r="B2869" s="439" t="s">
        <v>94</v>
      </c>
      <c r="C2869" s="435" t="s">
        <v>95</v>
      </c>
      <c r="D2869" s="435"/>
      <c r="E2869" s="435"/>
      <c r="F2869" s="443" t="s">
        <v>81</v>
      </c>
      <c r="G2869" s="450">
        <v>109</v>
      </c>
      <c r="H2869" s="444"/>
      <c r="I2869" s="450">
        <v>109</v>
      </c>
      <c r="J2869" s="370"/>
      <c r="K2869" s="444"/>
      <c r="L2869" s="447">
        <v>1281.3599999999999</v>
      </c>
      <c r="M2869" s="444"/>
      <c r="N2869" s="449">
        <v>66899.83</v>
      </c>
      <c r="EZ2869" s="337"/>
      <c r="FA2869" s="339"/>
      <c r="FB2869" s="432"/>
      <c r="FC2869" s="432"/>
      <c r="FD2869" s="432"/>
      <c r="FH2869" s="437" t="s">
        <v>95</v>
      </c>
      <c r="FJ2869" s="432"/>
      <c r="FK2869" s="432"/>
    </row>
    <row r="2870" spans="1:167" s="327" customFormat="1" ht="22.5" x14ac:dyDescent="0.25">
      <c r="A2870" s="452"/>
      <c r="B2870" s="439" t="s">
        <v>96</v>
      </c>
      <c r="C2870" s="435" t="s">
        <v>97</v>
      </c>
      <c r="D2870" s="435"/>
      <c r="E2870" s="435"/>
      <c r="F2870" s="443" t="s">
        <v>81</v>
      </c>
      <c r="G2870" s="450">
        <v>57</v>
      </c>
      <c r="H2870" s="448">
        <v>0.85</v>
      </c>
      <c r="I2870" s="448">
        <v>48.45</v>
      </c>
      <c r="J2870" s="370"/>
      <c r="K2870" s="444"/>
      <c r="L2870" s="445">
        <v>569.55999999999995</v>
      </c>
      <c r="M2870" s="444"/>
      <c r="N2870" s="449">
        <v>29736.67</v>
      </c>
      <c r="EZ2870" s="337"/>
      <c r="FA2870" s="339"/>
      <c r="FB2870" s="432"/>
      <c r="FC2870" s="432"/>
      <c r="FD2870" s="432"/>
      <c r="FH2870" s="437" t="s">
        <v>97</v>
      </c>
      <c r="FJ2870" s="432"/>
      <c r="FK2870" s="432"/>
    </row>
    <row r="2871" spans="1:167" s="327" customFormat="1" ht="15" x14ac:dyDescent="0.25">
      <c r="A2871" s="461"/>
      <c r="B2871" s="462"/>
      <c r="C2871" s="425" t="s">
        <v>84</v>
      </c>
      <c r="D2871" s="425"/>
      <c r="E2871" s="425"/>
      <c r="F2871" s="426"/>
      <c r="G2871" s="427"/>
      <c r="H2871" s="427"/>
      <c r="I2871" s="427"/>
      <c r="J2871" s="430"/>
      <c r="K2871" s="427"/>
      <c r="L2871" s="463">
        <v>4196.49</v>
      </c>
      <c r="M2871" s="457"/>
      <c r="N2871" s="464">
        <v>169037.72</v>
      </c>
      <c r="EZ2871" s="337"/>
      <c r="FA2871" s="339"/>
      <c r="FB2871" s="432"/>
      <c r="FC2871" s="432"/>
      <c r="FD2871" s="432"/>
      <c r="FJ2871" s="432" t="s">
        <v>84</v>
      </c>
      <c r="FK2871" s="432"/>
    </row>
    <row r="2872" spans="1:167" s="327" customFormat="1" ht="15" x14ac:dyDescent="0.25">
      <c r="A2872" s="423" t="s">
        <v>923</v>
      </c>
      <c r="B2872" s="424" t="s">
        <v>195</v>
      </c>
      <c r="C2872" s="425" t="s">
        <v>924</v>
      </c>
      <c r="D2872" s="425"/>
      <c r="E2872" s="425"/>
      <c r="F2872" s="426" t="s">
        <v>197</v>
      </c>
      <c r="G2872" s="427">
        <v>201.46</v>
      </c>
      <c r="H2872" s="428">
        <v>1</v>
      </c>
      <c r="I2872" s="466">
        <v>201.46</v>
      </c>
      <c r="J2872" s="430"/>
      <c r="K2872" s="427"/>
      <c r="L2872" s="430"/>
      <c r="M2872" s="483">
        <v>9.5</v>
      </c>
      <c r="N2872" s="431"/>
      <c r="EZ2872" s="337"/>
      <c r="FA2872" s="339"/>
      <c r="FB2872" s="432" t="s">
        <v>924</v>
      </c>
      <c r="FC2872" s="432" t="s">
        <v>4</v>
      </c>
      <c r="FD2872" s="432" t="s">
        <v>4</v>
      </c>
      <c r="FJ2872" s="432"/>
      <c r="FK2872" s="432"/>
    </row>
    <row r="2873" spans="1:167" s="327" customFormat="1" ht="15" x14ac:dyDescent="0.25">
      <c r="A2873" s="461"/>
      <c r="B2873" s="462"/>
      <c r="C2873" s="425" t="s">
        <v>84</v>
      </c>
      <c r="D2873" s="425"/>
      <c r="E2873" s="425"/>
      <c r="F2873" s="426"/>
      <c r="G2873" s="427"/>
      <c r="H2873" s="427"/>
      <c r="I2873" s="427"/>
      <c r="J2873" s="430"/>
      <c r="K2873" s="427"/>
      <c r="L2873" s="467">
        <v>0</v>
      </c>
      <c r="M2873" s="457"/>
      <c r="N2873" s="474">
        <v>0</v>
      </c>
      <c r="EZ2873" s="337"/>
      <c r="FA2873" s="339"/>
      <c r="FB2873" s="432"/>
      <c r="FC2873" s="432"/>
      <c r="FD2873" s="432"/>
      <c r="FJ2873" s="432" t="s">
        <v>84</v>
      </c>
      <c r="FK2873" s="432"/>
    </row>
    <row r="2874" spans="1:167" s="327" customFormat="1" ht="15" x14ac:dyDescent="0.25">
      <c r="A2874" s="420" t="s">
        <v>758</v>
      </c>
      <c r="B2874" s="421"/>
      <c r="C2874" s="421"/>
      <c r="D2874" s="421"/>
      <c r="E2874" s="421"/>
      <c r="F2874" s="421"/>
      <c r="G2874" s="421"/>
      <c r="H2874" s="421"/>
      <c r="I2874" s="421"/>
      <c r="J2874" s="421"/>
      <c r="K2874" s="421"/>
      <c r="L2874" s="421"/>
      <c r="M2874" s="421"/>
      <c r="N2874" s="422"/>
      <c r="EZ2874" s="337"/>
      <c r="FA2874" s="339" t="s">
        <v>758</v>
      </c>
      <c r="FB2874" s="432"/>
      <c r="FC2874" s="432"/>
      <c r="FD2874" s="432"/>
      <c r="FJ2874" s="432"/>
      <c r="FK2874" s="432"/>
    </row>
    <row r="2875" spans="1:167" s="327" customFormat="1" ht="33.75" x14ac:dyDescent="0.25">
      <c r="A2875" s="423" t="s">
        <v>925</v>
      </c>
      <c r="B2875" s="424" t="s">
        <v>539</v>
      </c>
      <c r="C2875" s="425" t="s">
        <v>760</v>
      </c>
      <c r="D2875" s="425"/>
      <c r="E2875" s="425"/>
      <c r="F2875" s="426" t="s">
        <v>139</v>
      </c>
      <c r="G2875" s="427">
        <v>0.78</v>
      </c>
      <c r="H2875" s="428">
        <v>1</v>
      </c>
      <c r="I2875" s="466">
        <v>0.78</v>
      </c>
      <c r="J2875" s="430"/>
      <c r="K2875" s="427"/>
      <c r="L2875" s="430"/>
      <c r="M2875" s="427"/>
      <c r="N2875" s="431"/>
      <c r="EZ2875" s="337"/>
      <c r="FA2875" s="339"/>
      <c r="FB2875" s="432" t="s">
        <v>760</v>
      </c>
      <c r="FC2875" s="432" t="s">
        <v>4</v>
      </c>
      <c r="FD2875" s="432" t="s">
        <v>4</v>
      </c>
      <c r="FJ2875" s="432"/>
      <c r="FK2875" s="432"/>
    </row>
    <row r="2876" spans="1:167" s="327" customFormat="1" ht="15" x14ac:dyDescent="0.25">
      <c r="A2876" s="433"/>
      <c r="B2876" s="434"/>
      <c r="C2876" s="435" t="s">
        <v>2234</v>
      </c>
      <c r="D2876" s="435"/>
      <c r="E2876" s="435"/>
      <c r="F2876" s="435"/>
      <c r="G2876" s="435"/>
      <c r="H2876" s="435"/>
      <c r="I2876" s="435"/>
      <c r="J2876" s="435"/>
      <c r="K2876" s="435"/>
      <c r="L2876" s="435"/>
      <c r="M2876" s="435"/>
      <c r="N2876" s="436"/>
      <c r="EZ2876" s="337"/>
      <c r="FA2876" s="339"/>
      <c r="FB2876" s="432"/>
      <c r="FC2876" s="432"/>
      <c r="FD2876" s="432"/>
      <c r="FE2876" s="437" t="s">
        <v>2234</v>
      </c>
      <c r="FJ2876" s="432"/>
      <c r="FK2876" s="432"/>
    </row>
    <row r="2877" spans="1:167" s="327" customFormat="1" ht="67.5" x14ac:dyDescent="0.25">
      <c r="A2877" s="438"/>
      <c r="B2877" s="439" t="s">
        <v>61</v>
      </c>
      <c r="C2877" s="440" t="s">
        <v>62</v>
      </c>
      <c r="D2877" s="440"/>
      <c r="E2877" s="440"/>
      <c r="F2877" s="440"/>
      <c r="G2877" s="440"/>
      <c r="H2877" s="440"/>
      <c r="I2877" s="440"/>
      <c r="J2877" s="440"/>
      <c r="K2877" s="440"/>
      <c r="L2877" s="440"/>
      <c r="M2877" s="440"/>
      <c r="N2877" s="441"/>
      <c r="EZ2877" s="337"/>
      <c r="FA2877" s="339"/>
      <c r="FB2877" s="432"/>
      <c r="FC2877" s="432"/>
      <c r="FD2877" s="432"/>
      <c r="FF2877" s="437" t="s">
        <v>62</v>
      </c>
      <c r="FJ2877" s="432"/>
      <c r="FK2877" s="432"/>
    </row>
    <row r="2878" spans="1:167" s="327" customFormat="1" ht="67.5" x14ac:dyDescent="0.25">
      <c r="A2878" s="438"/>
      <c r="B2878" s="439" t="s">
        <v>63</v>
      </c>
      <c r="C2878" s="440" t="s">
        <v>64</v>
      </c>
      <c r="D2878" s="440"/>
      <c r="E2878" s="440"/>
      <c r="F2878" s="440"/>
      <c r="G2878" s="440"/>
      <c r="H2878" s="440"/>
      <c r="I2878" s="440"/>
      <c r="J2878" s="440"/>
      <c r="K2878" s="440"/>
      <c r="L2878" s="440"/>
      <c r="M2878" s="440"/>
      <c r="N2878" s="441"/>
      <c r="EZ2878" s="337"/>
      <c r="FA2878" s="339"/>
      <c r="FB2878" s="432"/>
      <c r="FC2878" s="432"/>
      <c r="FD2878" s="432"/>
      <c r="FF2878" s="437" t="s">
        <v>64</v>
      </c>
      <c r="FJ2878" s="432"/>
      <c r="FK2878" s="432"/>
    </row>
    <row r="2879" spans="1:167" s="327" customFormat="1" ht="33.75" x14ac:dyDescent="0.25">
      <c r="A2879" s="438"/>
      <c r="B2879" s="439" t="s">
        <v>92</v>
      </c>
      <c r="C2879" s="440" t="s">
        <v>93</v>
      </c>
      <c r="D2879" s="440"/>
      <c r="E2879" s="440"/>
      <c r="F2879" s="440"/>
      <c r="G2879" s="440"/>
      <c r="H2879" s="440"/>
      <c r="I2879" s="440"/>
      <c r="J2879" s="440"/>
      <c r="K2879" s="440"/>
      <c r="L2879" s="440"/>
      <c r="M2879" s="440"/>
      <c r="N2879" s="441"/>
      <c r="EZ2879" s="337"/>
      <c r="FA2879" s="339"/>
      <c r="FB2879" s="432"/>
      <c r="FC2879" s="432"/>
      <c r="FD2879" s="432"/>
      <c r="FF2879" s="437" t="s">
        <v>93</v>
      </c>
      <c r="FJ2879" s="432"/>
      <c r="FK2879" s="432"/>
    </row>
    <row r="2880" spans="1:167" s="327" customFormat="1" ht="15" x14ac:dyDescent="0.25">
      <c r="A2880" s="442"/>
      <c r="B2880" s="439" t="s">
        <v>57</v>
      </c>
      <c r="C2880" s="435" t="s">
        <v>67</v>
      </c>
      <c r="D2880" s="435"/>
      <c r="E2880" s="435"/>
      <c r="F2880" s="443"/>
      <c r="G2880" s="444"/>
      <c r="H2880" s="444"/>
      <c r="I2880" s="444"/>
      <c r="J2880" s="445">
        <v>271.66000000000003</v>
      </c>
      <c r="K2880" s="470">
        <v>1.7250000000000001</v>
      </c>
      <c r="L2880" s="445">
        <v>365.52</v>
      </c>
      <c r="M2880" s="448">
        <v>52.21</v>
      </c>
      <c r="N2880" s="449">
        <v>19083.8</v>
      </c>
      <c r="EZ2880" s="337"/>
      <c r="FA2880" s="339"/>
      <c r="FB2880" s="432"/>
      <c r="FC2880" s="432"/>
      <c r="FD2880" s="432"/>
      <c r="FG2880" s="437" t="s">
        <v>67</v>
      </c>
      <c r="FJ2880" s="432"/>
      <c r="FK2880" s="432"/>
    </row>
    <row r="2881" spans="1:167" s="327" customFormat="1" ht="15" x14ac:dyDescent="0.25">
      <c r="A2881" s="442"/>
      <c r="B2881" s="439" t="s">
        <v>68</v>
      </c>
      <c r="C2881" s="435" t="s">
        <v>69</v>
      </c>
      <c r="D2881" s="435"/>
      <c r="E2881" s="435"/>
      <c r="F2881" s="443"/>
      <c r="G2881" s="444"/>
      <c r="H2881" s="444"/>
      <c r="I2881" s="444"/>
      <c r="J2881" s="445">
        <v>671.33</v>
      </c>
      <c r="K2881" s="470">
        <v>1.875</v>
      </c>
      <c r="L2881" s="445">
        <v>981.82</v>
      </c>
      <c r="M2881" s="448">
        <v>15.71</v>
      </c>
      <c r="N2881" s="449">
        <v>15424.39</v>
      </c>
      <c r="EZ2881" s="337"/>
      <c r="FA2881" s="339"/>
      <c r="FB2881" s="432"/>
      <c r="FC2881" s="432"/>
      <c r="FD2881" s="432"/>
      <c r="FG2881" s="437" t="s">
        <v>69</v>
      </c>
      <c r="FJ2881" s="432"/>
      <c r="FK2881" s="432"/>
    </row>
    <row r="2882" spans="1:167" s="327" customFormat="1" ht="15" x14ac:dyDescent="0.25">
      <c r="A2882" s="442"/>
      <c r="B2882" s="439" t="s">
        <v>70</v>
      </c>
      <c r="C2882" s="435" t="s">
        <v>71</v>
      </c>
      <c r="D2882" s="435"/>
      <c r="E2882" s="435"/>
      <c r="F2882" s="443"/>
      <c r="G2882" s="444"/>
      <c r="H2882" s="444"/>
      <c r="I2882" s="444"/>
      <c r="J2882" s="445">
        <v>78.48</v>
      </c>
      <c r="K2882" s="470">
        <v>1.875</v>
      </c>
      <c r="L2882" s="445">
        <v>114.78</v>
      </c>
      <c r="M2882" s="448">
        <v>52.21</v>
      </c>
      <c r="N2882" s="449">
        <v>5992.66</v>
      </c>
      <c r="EZ2882" s="337"/>
      <c r="FA2882" s="339"/>
      <c r="FB2882" s="432"/>
      <c r="FC2882" s="432"/>
      <c r="FD2882" s="432"/>
      <c r="FG2882" s="437" t="s">
        <v>71</v>
      </c>
      <c r="FJ2882" s="432"/>
      <c r="FK2882" s="432"/>
    </row>
    <row r="2883" spans="1:167" s="327" customFormat="1" ht="15" x14ac:dyDescent="0.25">
      <c r="A2883" s="442"/>
      <c r="B2883" s="439" t="s">
        <v>72</v>
      </c>
      <c r="C2883" s="435" t="s">
        <v>73</v>
      </c>
      <c r="D2883" s="435"/>
      <c r="E2883" s="435"/>
      <c r="F2883" s="443"/>
      <c r="G2883" s="444"/>
      <c r="H2883" s="444"/>
      <c r="I2883" s="444"/>
      <c r="J2883" s="445">
        <v>88.49</v>
      </c>
      <c r="K2883" s="444"/>
      <c r="L2883" s="445">
        <v>69.02</v>
      </c>
      <c r="M2883" s="446">
        <v>9.5</v>
      </c>
      <c r="N2883" s="472">
        <v>655.69</v>
      </c>
      <c r="EZ2883" s="337"/>
      <c r="FA2883" s="339"/>
      <c r="FB2883" s="432"/>
      <c r="FC2883" s="432"/>
      <c r="FD2883" s="432"/>
      <c r="FG2883" s="437" t="s">
        <v>73</v>
      </c>
      <c r="FJ2883" s="432"/>
      <c r="FK2883" s="432"/>
    </row>
    <row r="2884" spans="1:167" s="327" customFormat="1" ht="15" x14ac:dyDescent="0.25">
      <c r="A2884" s="452"/>
      <c r="B2884" s="439"/>
      <c r="C2884" s="435" t="s">
        <v>74</v>
      </c>
      <c r="D2884" s="435"/>
      <c r="E2884" s="435"/>
      <c r="F2884" s="443" t="s">
        <v>75</v>
      </c>
      <c r="G2884" s="446">
        <v>28.9</v>
      </c>
      <c r="H2884" s="470">
        <v>1.7250000000000001</v>
      </c>
      <c r="I2884" s="465">
        <v>38.884950000000003</v>
      </c>
      <c r="J2884" s="370"/>
      <c r="K2884" s="444"/>
      <c r="L2884" s="370"/>
      <c r="M2884" s="444"/>
      <c r="N2884" s="451"/>
      <c r="EZ2884" s="337"/>
      <c r="FA2884" s="339"/>
      <c r="FB2884" s="432"/>
      <c r="FC2884" s="432"/>
      <c r="FD2884" s="432"/>
      <c r="FH2884" s="437" t="s">
        <v>74</v>
      </c>
      <c r="FJ2884" s="432"/>
      <c r="FK2884" s="432"/>
    </row>
    <row r="2885" spans="1:167" s="327" customFormat="1" ht="15" x14ac:dyDescent="0.25">
      <c r="A2885" s="452"/>
      <c r="B2885" s="439"/>
      <c r="C2885" s="435" t="s">
        <v>76</v>
      </c>
      <c r="D2885" s="435"/>
      <c r="E2885" s="435"/>
      <c r="F2885" s="443" t="s">
        <v>75</v>
      </c>
      <c r="G2885" s="448">
        <v>5.83</v>
      </c>
      <c r="H2885" s="470">
        <v>1.875</v>
      </c>
      <c r="I2885" s="453">
        <v>8.5263749999999998</v>
      </c>
      <c r="J2885" s="370"/>
      <c r="K2885" s="444"/>
      <c r="L2885" s="370"/>
      <c r="M2885" s="444"/>
      <c r="N2885" s="451"/>
      <c r="EZ2885" s="337"/>
      <c r="FA2885" s="339"/>
      <c r="FB2885" s="432"/>
      <c r="FC2885" s="432"/>
      <c r="FD2885" s="432"/>
      <c r="FH2885" s="437" t="s">
        <v>76</v>
      </c>
      <c r="FJ2885" s="432"/>
      <c r="FK2885" s="432"/>
    </row>
    <row r="2886" spans="1:167" s="327" customFormat="1" ht="15" x14ac:dyDescent="0.25">
      <c r="A2886" s="433"/>
      <c r="B2886" s="439"/>
      <c r="C2886" s="455" t="s">
        <v>77</v>
      </c>
      <c r="D2886" s="455"/>
      <c r="E2886" s="455"/>
      <c r="F2886" s="456"/>
      <c r="G2886" s="457"/>
      <c r="H2886" s="457"/>
      <c r="I2886" s="457"/>
      <c r="J2886" s="459">
        <v>1031.48</v>
      </c>
      <c r="K2886" s="457"/>
      <c r="L2886" s="459">
        <v>1416.36</v>
      </c>
      <c r="M2886" s="457"/>
      <c r="N2886" s="460">
        <v>35163.879999999997</v>
      </c>
      <c r="EZ2886" s="337"/>
      <c r="FA2886" s="339"/>
      <c r="FB2886" s="432"/>
      <c r="FC2886" s="432"/>
      <c r="FD2886" s="432"/>
      <c r="FI2886" s="437" t="s">
        <v>77</v>
      </c>
      <c r="FJ2886" s="432"/>
      <c r="FK2886" s="432"/>
    </row>
    <row r="2887" spans="1:167" s="327" customFormat="1" ht="15" x14ac:dyDescent="0.25">
      <c r="A2887" s="452"/>
      <c r="B2887" s="439"/>
      <c r="C2887" s="435" t="s">
        <v>78</v>
      </c>
      <c r="D2887" s="435"/>
      <c r="E2887" s="435"/>
      <c r="F2887" s="443"/>
      <c r="G2887" s="444"/>
      <c r="H2887" s="444"/>
      <c r="I2887" s="444"/>
      <c r="J2887" s="370"/>
      <c r="K2887" s="444"/>
      <c r="L2887" s="445">
        <v>480.3</v>
      </c>
      <c r="M2887" s="444"/>
      <c r="N2887" s="449">
        <v>25076.46</v>
      </c>
      <c r="EZ2887" s="337"/>
      <c r="FA2887" s="339"/>
      <c r="FB2887" s="432"/>
      <c r="FC2887" s="432"/>
      <c r="FD2887" s="432"/>
      <c r="FH2887" s="437" t="s">
        <v>78</v>
      </c>
      <c r="FJ2887" s="432"/>
      <c r="FK2887" s="432"/>
    </row>
    <row r="2888" spans="1:167" s="327" customFormat="1" ht="22.5" x14ac:dyDescent="0.25">
      <c r="A2888" s="452"/>
      <c r="B2888" s="439" t="s">
        <v>541</v>
      </c>
      <c r="C2888" s="435" t="s">
        <v>542</v>
      </c>
      <c r="D2888" s="435"/>
      <c r="E2888" s="435"/>
      <c r="F2888" s="443" t="s">
        <v>81</v>
      </c>
      <c r="G2888" s="450">
        <v>93</v>
      </c>
      <c r="H2888" s="444"/>
      <c r="I2888" s="450">
        <v>93</v>
      </c>
      <c r="J2888" s="370"/>
      <c r="K2888" s="444"/>
      <c r="L2888" s="445">
        <v>446.68</v>
      </c>
      <c r="M2888" s="444"/>
      <c r="N2888" s="449">
        <v>23321.11</v>
      </c>
      <c r="EZ2888" s="337"/>
      <c r="FA2888" s="339"/>
      <c r="FB2888" s="432"/>
      <c r="FC2888" s="432"/>
      <c r="FD2888" s="432"/>
      <c r="FH2888" s="437" t="s">
        <v>542</v>
      </c>
      <c r="FJ2888" s="432"/>
      <c r="FK2888" s="432"/>
    </row>
    <row r="2889" spans="1:167" s="327" customFormat="1" ht="45" x14ac:dyDescent="0.25">
      <c r="A2889" s="452"/>
      <c r="B2889" s="439" t="s">
        <v>543</v>
      </c>
      <c r="C2889" s="435" t="s">
        <v>544</v>
      </c>
      <c r="D2889" s="435"/>
      <c r="E2889" s="435"/>
      <c r="F2889" s="443" t="s">
        <v>81</v>
      </c>
      <c r="G2889" s="450">
        <v>62</v>
      </c>
      <c r="H2889" s="448">
        <v>0.85</v>
      </c>
      <c r="I2889" s="446">
        <v>52.7</v>
      </c>
      <c r="J2889" s="370"/>
      <c r="K2889" s="444"/>
      <c r="L2889" s="445">
        <v>253.12</v>
      </c>
      <c r="M2889" s="444"/>
      <c r="N2889" s="449">
        <v>13215.29</v>
      </c>
      <c r="EZ2889" s="337"/>
      <c r="FA2889" s="339"/>
      <c r="FB2889" s="432"/>
      <c r="FC2889" s="432"/>
      <c r="FD2889" s="432"/>
      <c r="FH2889" s="437" t="s">
        <v>544</v>
      </c>
      <c r="FJ2889" s="432"/>
      <c r="FK2889" s="432"/>
    </row>
    <row r="2890" spans="1:167" s="327" customFormat="1" ht="15" x14ac:dyDescent="0.25">
      <c r="A2890" s="461"/>
      <c r="B2890" s="462"/>
      <c r="C2890" s="425" t="s">
        <v>84</v>
      </c>
      <c r="D2890" s="425"/>
      <c r="E2890" s="425"/>
      <c r="F2890" s="426"/>
      <c r="G2890" s="427"/>
      <c r="H2890" s="427"/>
      <c r="I2890" s="427"/>
      <c r="J2890" s="430"/>
      <c r="K2890" s="427"/>
      <c r="L2890" s="463">
        <v>2116.16</v>
      </c>
      <c r="M2890" s="457"/>
      <c r="N2890" s="464">
        <v>71700.28</v>
      </c>
      <c r="EZ2890" s="337"/>
      <c r="FA2890" s="339"/>
      <c r="FB2890" s="432"/>
      <c r="FC2890" s="432"/>
      <c r="FD2890" s="432"/>
      <c r="FJ2890" s="432" t="s">
        <v>84</v>
      </c>
      <c r="FK2890" s="432"/>
    </row>
    <row r="2891" spans="1:167" s="327" customFormat="1" ht="33.75" x14ac:dyDescent="0.25">
      <c r="A2891" s="423" t="s">
        <v>926</v>
      </c>
      <c r="B2891" s="424" t="s">
        <v>195</v>
      </c>
      <c r="C2891" s="425" t="s">
        <v>927</v>
      </c>
      <c r="D2891" s="425"/>
      <c r="E2891" s="425"/>
      <c r="F2891" s="426" t="s">
        <v>139</v>
      </c>
      <c r="G2891" s="427">
        <v>0.52</v>
      </c>
      <c r="H2891" s="428">
        <v>1</v>
      </c>
      <c r="I2891" s="466">
        <v>0.52</v>
      </c>
      <c r="J2891" s="430"/>
      <c r="K2891" s="427"/>
      <c r="L2891" s="430"/>
      <c r="M2891" s="483">
        <v>9.5</v>
      </c>
      <c r="N2891" s="431"/>
      <c r="EZ2891" s="337"/>
      <c r="FA2891" s="339"/>
      <c r="FB2891" s="432" t="s">
        <v>927</v>
      </c>
      <c r="FC2891" s="432" t="s">
        <v>4</v>
      </c>
      <c r="FD2891" s="432" t="s">
        <v>4</v>
      </c>
      <c r="FJ2891" s="432"/>
      <c r="FK2891" s="432"/>
    </row>
    <row r="2892" spans="1:167" s="327" customFormat="1" ht="15" x14ac:dyDescent="0.25">
      <c r="A2892" s="461"/>
      <c r="B2892" s="462"/>
      <c r="C2892" s="425" t="s">
        <v>84</v>
      </c>
      <c r="D2892" s="425"/>
      <c r="E2892" s="425"/>
      <c r="F2892" s="426"/>
      <c r="G2892" s="427"/>
      <c r="H2892" s="427"/>
      <c r="I2892" s="427"/>
      <c r="J2892" s="430"/>
      <c r="K2892" s="427"/>
      <c r="L2892" s="467">
        <v>0</v>
      </c>
      <c r="M2892" s="457"/>
      <c r="N2892" s="474">
        <v>0</v>
      </c>
      <c r="EZ2892" s="337"/>
      <c r="FA2892" s="339"/>
      <c r="FB2892" s="432"/>
      <c r="FC2892" s="432"/>
      <c r="FD2892" s="432"/>
      <c r="FJ2892" s="432" t="s">
        <v>84</v>
      </c>
      <c r="FK2892" s="432"/>
    </row>
    <row r="2893" spans="1:167" s="327" customFormat="1" ht="33.75" x14ac:dyDescent="0.25">
      <c r="A2893" s="423" t="s">
        <v>928</v>
      </c>
      <c r="B2893" s="424"/>
      <c r="C2893" s="425" t="s">
        <v>929</v>
      </c>
      <c r="D2893" s="425"/>
      <c r="E2893" s="425"/>
      <c r="F2893" s="426" t="s">
        <v>139</v>
      </c>
      <c r="G2893" s="427">
        <v>0.26</v>
      </c>
      <c r="H2893" s="428">
        <v>1</v>
      </c>
      <c r="I2893" s="466">
        <v>0.26</v>
      </c>
      <c r="J2893" s="430"/>
      <c r="K2893" s="427"/>
      <c r="L2893" s="430"/>
      <c r="M2893" s="483">
        <v>9.5</v>
      </c>
      <c r="N2893" s="431"/>
      <c r="EZ2893" s="337"/>
      <c r="FA2893" s="339"/>
      <c r="FB2893" s="432" t="s">
        <v>929</v>
      </c>
      <c r="FC2893" s="432" t="s">
        <v>4</v>
      </c>
      <c r="FD2893" s="432" t="s">
        <v>4</v>
      </c>
      <c r="FJ2893" s="432"/>
      <c r="FK2893" s="432"/>
    </row>
    <row r="2894" spans="1:167" s="327" customFormat="1" ht="15" x14ac:dyDescent="0.25">
      <c r="A2894" s="461"/>
      <c r="B2894" s="462"/>
      <c r="C2894" s="425" t="s">
        <v>84</v>
      </c>
      <c r="D2894" s="425"/>
      <c r="E2894" s="425"/>
      <c r="F2894" s="426"/>
      <c r="G2894" s="427"/>
      <c r="H2894" s="427"/>
      <c r="I2894" s="427"/>
      <c r="J2894" s="430"/>
      <c r="K2894" s="427"/>
      <c r="L2894" s="467">
        <v>0</v>
      </c>
      <c r="M2894" s="457"/>
      <c r="N2894" s="474">
        <v>0</v>
      </c>
      <c r="EZ2894" s="337"/>
      <c r="FA2894" s="339"/>
      <c r="FB2894" s="432"/>
      <c r="FC2894" s="432"/>
      <c r="FD2894" s="432"/>
      <c r="FJ2894" s="432" t="s">
        <v>84</v>
      </c>
      <c r="FK2894" s="432"/>
    </row>
    <row r="2895" spans="1:167" s="327" customFormat="1" ht="33.75" x14ac:dyDescent="0.25">
      <c r="A2895" s="423" t="s">
        <v>930</v>
      </c>
      <c r="B2895" s="424" t="s">
        <v>554</v>
      </c>
      <c r="C2895" s="425" t="s">
        <v>555</v>
      </c>
      <c r="D2895" s="425"/>
      <c r="E2895" s="425"/>
      <c r="F2895" s="426" t="s">
        <v>139</v>
      </c>
      <c r="G2895" s="427">
        <v>0.13</v>
      </c>
      <c r="H2895" s="428">
        <v>1</v>
      </c>
      <c r="I2895" s="466">
        <v>0.13</v>
      </c>
      <c r="J2895" s="430"/>
      <c r="K2895" s="427"/>
      <c r="L2895" s="430"/>
      <c r="M2895" s="427"/>
      <c r="N2895" s="431"/>
      <c r="EZ2895" s="337"/>
      <c r="FA2895" s="339"/>
      <c r="FB2895" s="432" t="s">
        <v>555</v>
      </c>
      <c r="FC2895" s="432" t="s">
        <v>4</v>
      </c>
      <c r="FD2895" s="432" t="s">
        <v>4</v>
      </c>
      <c r="FJ2895" s="432"/>
      <c r="FK2895" s="432"/>
    </row>
    <row r="2896" spans="1:167" s="327" customFormat="1" ht="15" x14ac:dyDescent="0.25">
      <c r="A2896" s="433"/>
      <c r="B2896" s="434"/>
      <c r="C2896" s="435" t="s">
        <v>2235</v>
      </c>
      <c r="D2896" s="435"/>
      <c r="E2896" s="435"/>
      <c r="F2896" s="435"/>
      <c r="G2896" s="435"/>
      <c r="H2896" s="435"/>
      <c r="I2896" s="435"/>
      <c r="J2896" s="435"/>
      <c r="K2896" s="435"/>
      <c r="L2896" s="435"/>
      <c r="M2896" s="435"/>
      <c r="N2896" s="436"/>
      <c r="EZ2896" s="337"/>
      <c r="FA2896" s="339"/>
      <c r="FB2896" s="432"/>
      <c r="FC2896" s="432"/>
      <c r="FD2896" s="432"/>
      <c r="FE2896" s="437" t="s">
        <v>2235</v>
      </c>
      <c r="FJ2896" s="432"/>
      <c r="FK2896" s="432"/>
    </row>
    <row r="2897" spans="1:167" s="327" customFormat="1" ht="67.5" x14ac:dyDescent="0.25">
      <c r="A2897" s="438"/>
      <c r="B2897" s="439" t="s">
        <v>61</v>
      </c>
      <c r="C2897" s="440" t="s">
        <v>62</v>
      </c>
      <c r="D2897" s="440"/>
      <c r="E2897" s="440"/>
      <c r="F2897" s="440"/>
      <c r="G2897" s="440"/>
      <c r="H2897" s="440"/>
      <c r="I2897" s="440"/>
      <c r="J2897" s="440"/>
      <c r="K2897" s="440"/>
      <c r="L2897" s="440"/>
      <c r="M2897" s="440"/>
      <c r="N2897" s="441"/>
      <c r="EZ2897" s="337"/>
      <c r="FA2897" s="339"/>
      <c r="FB2897" s="432"/>
      <c r="FC2897" s="432"/>
      <c r="FD2897" s="432"/>
      <c r="FF2897" s="437" t="s">
        <v>62</v>
      </c>
      <c r="FJ2897" s="432"/>
      <c r="FK2897" s="432"/>
    </row>
    <row r="2898" spans="1:167" s="327" customFormat="1" ht="67.5" x14ac:dyDescent="0.25">
      <c r="A2898" s="438"/>
      <c r="B2898" s="439" t="s">
        <v>63</v>
      </c>
      <c r="C2898" s="440" t="s">
        <v>64</v>
      </c>
      <c r="D2898" s="440"/>
      <c r="E2898" s="440"/>
      <c r="F2898" s="440"/>
      <c r="G2898" s="440"/>
      <c r="H2898" s="440"/>
      <c r="I2898" s="440"/>
      <c r="J2898" s="440"/>
      <c r="K2898" s="440"/>
      <c r="L2898" s="440"/>
      <c r="M2898" s="440"/>
      <c r="N2898" s="441"/>
      <c r="EZ2898" s="337"/>
      <c r="FA2898" s="339"/>
      <c r="FB2898" s="432"/>
      <c r="FC2898" s="432"/>
      <c r="FD2898" s="432"/>
      <c r="FF2898" s="437" t="s">
        <v>64</v>
      </c>
      <c r="FJ2898" s="432"/>
      <c r="FK2898" s="432"/>
    </row>
    <row r="2899" spans="1:167" s="327" customFormat="1" ht="33.75" x14ac:dyDescent="0.25">
      <c r="A2899" s="438"/>
      <c r="B2899" s="439" t="s">
        <v>92</v>
      </c>
      <c r="C2899" s="440" t="s">
        <v>93</v>
      </c>
      <c r="D2899" s="440"/>
      <c r="E2899" s="440"/>
      <c r="F2899" s="440"/>
      <c r="G2899" s="440"/>
      <c r="H2899" s="440"/>
      <c r="I2899" s="440"/>
      <c r="J2899" s="440"/>
      <c r="K2899" s="440"/>
      <c r="L2899" s="440"/>
      <c r="M2899" s="440"/>
      <c r="N2899" s="441"/>
      <c r="EZ2899" s="337"/>
      <c r="FA2899" s="339"/>
      <c r="FB2899" s="432"/>
      <c r="FC2899" s="432"/>
      <c r="FD2899" s="432"/>
      <c r="FF2899" s="437" t="s">
        <v>93</v>
      </c>
      <c r="FJ2899" s="432"/>
      <c r="FK2899" s="432"/>
    </row>
    <row r="2900" spans="1:167" s="327" customFormat="1" ht="15" x14ac:dyDescent="0.25">
      <c r="A2900" s="442"/>
      <c r="B2900" s="439" t="s">
        <v>57</v>
      </c>
      <c r="C2900" s="435" t="s">
        <v>67</v>
      </c>
      <c r="D2900" s="435"/>
      <c r="E2900" s="435"/>
      <c r="F2900" s="443"/>
      <c r="G2900" s="444"/>
      <c r="H2900" s="444"/>
      <c r="I2900" s="444"/>
      <c r="J2900" s="445">
        <v>329.56</v>
      </c>
      <c r="K2900" s="470">
        <v>1.7250000000000001</v>
      </c>
      <c r="L2900" s="445">
        <v>73.900000000000006</v>
      </c>
      <c r="M2900" s="448">
        <v>52.21</v>
      </c>
      <c r="N2900" s="449">
        <v>3858.32</v>
      </c>
      <c r="EZ2900" s="337"/>
      <c r="FA2900" s="339"/>
      <c r="FB2900" s="432"/>
      <c r="FC2900" s="432"/>
      <c r="FD2900" s="432"/>
      <c r="FG2900" s="437" t="s">
        <v>67</v>
      </c>
      <c r="FJ2900" s="432"/>
      <c r="FK2900" s="432"/>
    </row>
    <row r="2901" spans="1:167" s="327" customFormat="1" ht="15" x14ac:dyDescent="0.25">
      <c r="A2901" s="442"/>
      <c r="B2901" s="439" t="s">
        <v>68</v>
      </c>
      <c r="C2901" s="435" t="s">
        <v>69</v>
      </c>
      <c r="D2901" s="435"/>
      <c r="E2901" s="435"/>
      <c r="F2901" s="443"/>
      <c r="G2901" s="444"/>
      <c r="H2901" s="444"/>
      <c r="I2901" s="444"/>
      <c r="J2901" s="445">
        <v>581.74</v>
      </c>
      <c r="K2901" s="470">
        <v>1.875</v>
      </c>
      <c r="L2901" s="445">
        <v>141.80000000000001</v>
      </c>
      <c r="M2901" s="448">
        <v>15.71</v>
      </c>
      <c r="N2901" s="449">
        <v>2227.6799999999998</v>
      </c>
      <c r="EZ2901" s="337"/>
      <c r="FA2901" s="339"/>
      <c r="FB2901" s="432"/>
      <c r="FC2901" s="432"/>
      <c r="FD2901" s="432"/>
      <c r="FG2901" s="437" t="s">
        <v>69</v>
      </c>
      <c r="FJ2901" s="432"/>
      <c r="FK2901" s="432"/>
    </row>
    <row r="2902" spans="1:167" s="327" customFormat="1" ht="15" x14ac:dyDescent="0.25">
      <c r="A2902" s="442"/>
      <c r="B2902" s="439" t="s">
        <v>70</v>
      </c>
      <c r="C2902" s="435" t="s">
        <v>71</v>
      </c>
      <c r="D2902" s="435"/>
      <c r="E2902" s="435"/>
      <c r="F2902" s="443"/>
      <c r="G2902" s="444"/>
      <c r="H2902" s="444"/>
      <c r="I2902" s="444"/>
      <c r="J2902" s="445">
        <v>59.5</v>
      </c>
      <c r="K2902" s="470">
        <v>1.875</v>
      </c>
      <c r="L2902" s="445">
        <v>14.5</v>
      </c>
      <c r="M2902" s="448">
        <v>52.21</v>
      </c>
      <c r="N2902" s="472">
        <v>757.05</v>
      </c>
      <c r="EZ2902" s="337"/>
      <c r="FA2902" s="339"/>
      <c r="FB2902" s="432"/>
      <c r="FC2902" s="432"/>
      <c r="FD2902" s="432"/>
      <c r="FG2902" s="437" t="s">
        <v>71</v>
      </c>
      <c r="FJ2902" s="432"/>
      <c r="FK2902" s="432"/>
    </row>
    <row r="2903" spans="1:167" s="327" customFormat="1" ht="15" x14ac:dyDescent="0.25">
      <c r="A2903" s="442"/>
      <c r="B2903" s="439" t="s">
        <v>72</v>
      </c>
      <c r="C2903" s="435" t="s">
        <v>73</v>
      </c>
      <c r="D2903" s="435"/>
      <c r="E2903" s="435"/>
      <c r="F2903" s="443"/>
      <c r="G2903" s="444"/>
      <c r="H2903" s="444"/>
      <c r="I2903" s="444"/>
      <c r="J2903" s="445">
        <v>88.49</v>
      </c>
      <c r="K2903" s="444"/>
      <c r="L2903" s="445">
        <v>11.5</v>
      </c>
      <c r="M2903" s="446">
        <v>9.5</v>
      </c>
      <c r="N2903" s="472">
        <v>109.25</v>
      </c>
      <c r="EZ2903" s="337"/>
      <c r="FA2903" s="339"/>
      <c r="FB2903" s="432"/>
      <c r="FC2903" s="432"/>
      <c r="FD2903" s="432"/>
      <c r="FG2903" s="437" t="s">
        <v>73</v>
      </c>
      <c r="FJ2903" s="432"/>
      <c r="FK2903" s="432"/>
    </row>
    <row r="2904" spans="1:167" s="327" customFormat="1" ht="15" x14ac:dyDescent="0.25">
      <c r="A2904" s="452"/>
      <c r="B2904" s="439"/>
      <c r="C2904" s="435" t="s">
        <v>74</v>
      </c>
      <c r="D2904" s="435"/>
      <c r="E2904" s="435"/>
      <c r="F2904" s="443" t="s">
        <v>75</v>
      </c>
      <c r="G2904" s="446">
        <v>35.9</v>
      </c>
      <c r="H2904" s="470">
        <v>1.7250000000000001</v>
      </c>
      <c r="I2904" s="453">
        <v>8.0505750000000003</v>
      </c>
      <c r="J2904" s="370"/>
      <c r="K2904" s="444"/>
      <c r="L2904" s="370"/>
      <c r="M2904" s="444"/>
      <c r="N2904" s="451"/>
      <c r="EZ2904" s="337"/>
      <c r="FA2904" s="339"/>
      <c r="FB2904" s="432"/>
      <c r="FC2904" s="432"/>
      <c r="FD2904" s="432"/>
      <c r="FH2904" s="437" t="s">
        <v>74</v>
      </c>
      <c r="FJ2904" s="432"/>
      <c r="FK2904" s="432"/>
    </row>
    <row r="2905" spans="1:167" s="327" customFormat="1" ht="15" x14ac:dyDescent="0.25">
      <c r="A2905" s="452"/>
      <c r="B2905" s="439"/>
      <c r="C2905" s="435" t="s">
        <v>76</v>
      </c>
      <c r="D2905" s="435"/>
      <c r="E2905" s="435"/>
      <c r="F2905" s="443" t="s">
        <v>75</v>
      </c>
      <c r="G2905" s="448">
        <v>4.42</v>
      </c>
      <c r="H2905" s="470">
        <v>1.875</v>
      </c>
      <c r="I2905" s="453">
        <v>1.077375</v>
      </c>
      <c r="J2905" s="370"/>
      <c r="K2905" s="444"/>
      <c r="L2905" s="370"/>
      <c r="M2905" s="444"/>
      <c r="N2905" s="451"/>
      <c r="EZ2905" s="337"/>
      <c r="FA2905" s="339"/>
      <c r="FB2905" s="432"/>
      <c r="FC2905" s="432"/>
      <c r="FD2905" s="432"/>
      <c r="FH2905" s="437" t="s">
        <v>76</v>
      </c>
      <c r="FJ2905" s="432"/>
      <c r="FK2905" s="432"/>
    </row>
    <row r="2906" spans="1:167" s="327" customFormat="1" ht="15" x14ac:dyDescent="0.25">
      <c r="A2906" s="433"/>
      <c r="B2906" s="439"/>
      <c r="C2906" s="455" t="s">
        <v>77</v>
      </c>
      <c r="D2906" s="455"/>
      <c r="E2906" s="455"/>
      <c r="F2906" s="456"/>
      <c r="G2906" s="457"/>
      <c r="H2906" s="457"/>
      <c r="I2906" s="457"/>
      <c r="J2906" s="458">
        <v>999.79</v>
      </c>
      <c r="K2906" s="457"/>
      <c r="L2906" s="458">
        <v>227.2</v>
      </c>
      <c r="M2906" s="457"/>
      <c r="N2906" s="460">
        <v>6195.25</v>
      </c>
      <c r="EZ2906" s="337"/>
      <c r="FA2906" s="339"/>
      <c r="FB2906" s="432"/>
      <c r="FC2906" s="432"/>
      <c r="FD2906" s="432"/>
      <c r="FI2906" s="437" t="s">
        <v>77</v>
      </c>
      <c r="FJ2906" s="432"/>
      <c r="FK2906" s="432"/>
    </row>
    <row r="2907" spans="1:167" s="327" customFormat="1" ht="15" x14ac:dyDescent="0.25">
      <c r="A2907" s="452"/>
      <c r="B2907" s="439"/>
      <c r="C2907" s="435" t="s">
        <v>78</v>
      </c>
      <c r="D2907" s="435"/>
      <c r="E2907" s="435"/>
      <c r="F2907" s="443"/>
      <c r="G2907" s="444"/>
      <c r="H2907" s="444"/>
      <c r="I2907" s="444"/>
      <c r="J2907" s="370"/>
      <c r="K2907" s="444"/>
      <c r="L2907" s="445">
        <v>88.4</v>
      </c>
      <c r="M2907" s="444"/>
      <c r="N2907" s="449">
        <v>4615.37</v>
      </c>
      <c r="EZ2907" s="337"/>
      <c r="FA2907" s="339"/>
      <c r="FB2907" s="432"/>
      <c r="FC2907" s="432"/>
      <c r="FD2907" s="432"/>
      <c r="FH2907" s="437" t="s">
        <v>78</v>
      </c>
      <c r="FJ2907" s="432"/>
      <c r="FK2907" s="432"/>
    </row>
    <row r="2908" spans="1:167" s="327" customFormat="1" ht="22.5" x14ac:dyDescent="0.25">
      <c r="A2908" s="452"/>
      <c r="B2908" s="439" t="s">
        <v>541</v>
      </c>
      <c r="C2908" s="435" t="s">
        <v>542</v>
      </c>
      <c r="D2908" s="435"/>
      <c r="E2908" s="435"/>
      <c r="F2908" s="443" t="s">
        <v>81</v>
      </c>
      <c r="G2908" s="450">
        <v>93</v>
      </c>
      <c r="H2908" s="444"/>
      <c r="I2908" s="450">
        <v>93</v>
      </c>
      <c r="J2908" s="370"/>
      <c r="K2908" s="444"/>
      <c r="L2908" s="445">
        <v>82.21</v>
      </c>
      <c r="M2908" s="444"/>
      <c r="N2908" s="449">
        <v>4292.29</v>
      </c>
      <c r="EZ2908" s="337"/>
      <c r="FA2908" s="339"/>
      <c r="FB2908" s="432"/>
      <c r="FC2908" s="432"/>
      <c r="FD2908" s="432"/>
      <c r="FH2908" s="437" t="s">
        <v>542</v>
      </c>
      <c r="FJ2908" s="432"/>
      <c r="FK2908" s="432"/>
    </row>
    <row r="2909" spans="1:167" s="327" customFormat="1" ht="45" x14ac:dyDescent="0.25">
      <c r="A2909" s="452"/>
      <c r="B2909" s="439" t="s">
        <v>543</v>
      </c>
      <c r="C2909" s="435" t="s">
        <v>544</v>
      </c>
      <c r="D2909" s="435"/>
      <c r="E2909" s="435"/>
      <c r="F2909" s="443" t="s">
        <v>81</v>
      </c>
      <c r="G2909" s="450">
        <v>62</v>
      </c>
      <c r="H2909" s="448">
        <v>0.85</v>
      </c>
      <c r="I2909" s="446">
        <v>52.7</v>
      </c>
      <c r="J2909" s="370"/>
      <c r="K2909" s="444"/>
      <c r="L2909" s="445">
        <v>46.59</v>
      </c>
      <c r="M2909" s="444"/>
      <c r="N2909" s="449">
        <v>2432.3000000000002</v>
      </c>
      <c r="EZ2909" s="337"/>
      <c r="FA2909" s="339"/>
      <c r="FB2909" s="432"/>
      <c r="FC2909" s="432"/>
      <c r="FD2909" s="432"/>
      <c r="FH2909" s="437" t="s">
        <v>544</v>
      </c>
      <c r="FJ2909" s="432"/>
      <c r="FK2909" s="432"/>
    </row>
    <row r="2910" spans="1:167" s="327" customFormat="1" ht="15" x14ac:dyDescent="0.25">
      <c r="A2910" s="461"/>
      <c r="B2910" s="462"/>
      <c r="C2910" s="425" t="s">
        <v>84</v>
      </c>
      <c r="D2910" s="425"/>
      <c r="E2910" s="425"/>
      <c r="F2910" s="426"/>
      <c r="G2910" s="427"/>
      <c r="H2910" s="427"/>
      <c r="I2910" s="427"/>
      <c r="J2910" s="430"/>
      <c r="K2910" s="427"/>
      <c r="L2910" s="467">
        <v>356</v>
      </c>
      <c r="M2910" s="457"/>
      <c r="N2910" s="464">
        <v>12919.84</v>
      </c>
      <c r="EZ2910" s="337"/>
      <c r="FA2910" s="339"/>
      <c r="FB2910" s="432"/>
      <c r="FC2910" s="432"/>
      <c r="FD2910" s="432"/>
      <c r="FJ2910" s="432" t="s">
        <v>84</v>
      </c>
      <c r="FK2910" s="432"/>
    </row>
    <row r="2911" spans="1:167" s="327" customFormat="1" ht="22.5" x14ac:dyDescent="0.25">
      <c r="A2911" s="423" t="s">
        <v>931</v>
      </c>
      <c r="B2911" s="424" t="s">
        <v>195</v>
      </c>
      <c r="C2911" s="425" t="s">
        <v>932</v>
      </c>
      <c r="D2911" s="425"/>
      <c r="E2911" s="425"/>
      <c r="F2911" s="426" t="s">
        <v>139</v>
      </c>
      <c r="G2911" s="427">
        <v>0.09</v>
      </c>
      <c r="H2911" s="428">
        <v>1</v>
      </c>
      <c r="I2911" s="466">
        <v>0.09</v>
      </c>
      <c r="J2911" s="430"/>
      <c r="K2911" s="427"/>
      <c r="L2911" s="430"/>
      <c r="M2911" s="483">
        <v>9.5</v>
      </c>
      <c r="N2911" s="431"/>
      <c r="EZ2911" s="337"/>
      <c r="FA2911" s="339"/>
      <c r="FB2911" s="432" t="s">
        <v>932</v>
      </c>
      <c r="FC2911" s="432" t="s">
        <v>4</v>
      </c>
      <c r="FD2911" s="432" t="s">
        <v>4</v>
      </c>
      <c r="FJ2911" s="432"/>
      <c r="FK2911" s="432"/>
    </row>
    <row r="2912" spans="1:167" s="327" customFormat="1" ht="15" x14ac:dyDescent="0.25">
      <c r="A2912" s="461"/>
      <c r="B2912" s="462"/>
      <c r="C2912" s="425" t="s">
        <v>84</v>
      </c>
      <c r="D2912" s="425"/>
      <c r="E2912" s="425"/>
      <c r="F2912" s="426"/>
      <c r="G2912" s="427"/>
      <c r="H2912" s="427"/>
      <c r="I2912" s="427"/>
      <c r="J2912" s="430"/>
      <c r="K2912" s="427"/>
      <c r="L2912" s="467">
        <v>0</v>
      </c>
      <c r="M2912" s="457"/>
      <c r="N2912" s="474">
        <v>0</v>
      </c>
      <c r="EZ2912" s="337"/>
      <c r="FA2912" s="339"/>
      <c r="FB2912" s="432"/>
      <c r="FC2912" s="432"/>
      <c r="FD2912" s="432"/>
      <c r="FJ2912" s="432" t="s">
        <v>84</v>
      </c>
      <c r="FK2912" s="432"/>
    </row>
    <row r="2913" spans="1:167" s="327" customFormat="1" ht="22.5" x14ac:dyDescent="0.25">
      <c r="A2913" s="423" t="s">
        <v>933</v>
      </c>
      <c r="B2913" s="424"/>
      <c r="C2913" s="425" t="s">
        <v>934</v>
      </c>
      <c r="D2913" s="425"/>
      <c r="E2913" s="425"/>
      <c r="F2913" s="426"/>
      <c r="G2913" s="427">
        <v>0.04</v>
      </c>
      <c r="H2913" s="428">
        <v>1</v>
      </c>
      <c r="I2913" s="466">
        <v>0.04</v>
      </c>
      <c r="J2913" s="430"/>
      <c r="K2913" s="427"/>
      <c r="L2913" s="430"/>
      <c r="M2913" s="483">
        <v>9.5</v>
      </c>
      <c r="N2913" s="431"/>
      <c r="EZ2913" s="337"/>
      <c r="FA2913" s="339"/>
      <c r="FB2913" s="432" t="s">
        <v>934</v>
      </c>
      <c r="FC2913" s="432" t="s">
        <v>4</v>
      </c>
      <c r="FD2913" s="432" t="s">
        <v>4</v>
      </c>
      <c r="FJ2913" s="432"/>
      <c r="FK2913" s="432"/>
    </row>
    <row r="2914" spans="1:167" s="327" customFormat="1" ht="15" x14ac:dyDescent="0.25">
      <c r="A2914" s="461"/>
      <c r="B2914" s="462"/>
      <c r="C2914" s="425" t="s">
        <v>84</v>
      </c>
      <c r="D2914" s="425"/>
      <c r="E2914" s="425"/>
      <c r="F2914" s="426"/>
      <c r="G2914" s="427"/>
      <c r="H2914" s="427"/>
      <c r="I2914" s="427"/>
      <c r="J2914" s="430"/>
      <c r="K2914" s="427"/>
      <c r="L2914" s="467">
        <v>0</v>
      </c>
      <c r="M2914" s="457"/>
      <c r="N2914" s="474">
        <v>0</v>
      </c>
      <c r="EZ2914" s="337"/>
      <c r="FA2914" s="339"/>
      <c r="FB2914" s="432"/>
      <c r="FC2914" s="432"/>
      <c r="FD2914" s="432"/>
      <c r="FJ2914" s="432" t="s">
        <v>84</v>
      </c>
      <c r="FK2914" s="432"/>
    </row>
    <row r="2915" spans="1:167" s="327" customFormat="1" ht="15" x14ac:dyDescent="0.25">
      <c r="A2915" s="420" t="s">
        <v>766</v>
      </c>
      <c r="B2915" s="421"/>
      <c r="C2915" s="421"/>
      <c r="D2915" s="421"/>
      <c r="E2915" s="421"/>
      <c r="F2915" s="421"/>
      <c r="G2915" s="421"/>
      <c r="H2915" s="421"/>
      <c r="I2915" s="421"/>
      <c r="J2915" s="421"/>
      <c r="K2915" s="421"/>
      <c r="L2915" s="421"/>
      <c r="M2915" s="421"/>
      <c r="N2915" s="422"/>
      <c r="EZ2915" s="337"/>
      <c r="FA2915" s="339" t="s">
        <v>766</v>
      </c>
      <c r="FB2915" s="432"/>
      <c r="FC2915" s="432"/>
      <c r="FD2915" s="432"/>
      <c r="FJ2915" s="432"/>
      <c r="FK2915" s="432"/>
    </row>
    <row r="2916" spans="1:167" s="327" customFormat="1" ht="101.25" x14ac:dyDescent="0.25">
      <c r="A2916" s="423" t="s">
        <v>935</v>
      </c>
      <c r="B2916" s="424" t="s">
        <v>768</v>
      </c>
      <c r="C2916" s="425" t="s">
        <v>936</v>
      </c>
      <c r="D2916" s="425"/>
      <c r="E2916" s="425"/>
      <c r="F2916" s="426" t="s">
        <v>60</v>
      </c>
      <c r="G2916" s="427">
        <v>3.15</v>
      </c>
      <c r="H2916" s="428">
        <v>1</v>
      </c>
      <c r="I2916" s="466">
        <v>3.15</v>
      </c>
      <c r="J2916" s="430"/>
      <c r="K2916" s="427"/>
      <c r="L2916" s="430"/>
      <c r="M2916" s="427"/>
      <c r="N2916" s="431"/>
      <c r="EZ2916" s="337"/>
      <c r="FA2916" s="339"/>
      <c r="FB2916" s="432" t="s">
        <v>936</v>
      </c>
      <c r="FC2916" s="432" t="s">
        <v>4</v>
      </c>
      <c r="FD2916" s="432" t="s">
        <v>4</v>
      </c>
      <c r="FJ2916" s="432"/>
      <c r="FK2916" s="432"/>
    </row>
    <row r="2917" spans="1:167" s="327" customFormat="1" ht="15" x14ac:dyDescent="0.25">
      <c r="A2917" s="433"/>
      <c r="B2917" s="434"/>
      <c r="C2917" s="435" t="s">
        <v>2236</v>
      </c>
      <c r="D2917" s="435"/>
      <c r="E2917" s="435"/>
      <c r="F2917" s="435"/>
      <c r="G2917" s="435"/>
      <c r="H2917" s="435"/>
      <c r="I2917" s="435"/>
      <c r="J2917" s="435"/>
      <c r="K2917" s="435"/>
      <c r="L2917" s="435"/>
      <c r="M2917" s="435"/>
      <c r="N2917" s="436"/>
      <c r="EZ2917" s="337"/>
      <c r="FA2917" s="339"/>
      <c r="FB2917" s="432"/>
      <c r="FC2917" s="432"/>
      <c r="FD2917" s="432"/>
      <c r="FE2917" s="437" t="s">
        <v>2236</v>
      </c>
      <c r="FJ2917" s="432"/>
      <c r="FK2917" s="432"/>
    </row>
    <row r="2918" spans="1:167" s="327" customFormat="1" ht="67.5" x14ac:dyDescent="0.25">
      <c r="A2918" s="438"/>
      <c r="B2918" s="439" t="s">
        <v>61</v>
      </c>
      <c r="C2918" s="440" t="s">
        <v>62</v>
      </c>
      <c r="D2918" s="440"/>
      <c r="E2918" s="440"/>
      <c r="F2918" s="440"/>
      <c r="G2918" s="440"/>
      <c r="H2918" s="440"/>
      <c r="I2918" s="440"/>
      <c r="J2918" s="440"/>
      <c r="K2918" s="440"/>
      <c r="L2918" s="440"/>
      <c r="M2918" s="440"/>
      <c r="N2918" s="441"/>
      <c r="EZ2918" s="337"/>
      <c r="FA2918" s="339"/>
      <c r="FB2918" s="432"/>
      <c r="FC2918" s="432"/>
      <c r="FD2918" s="432"/>
      <c r="FF2918" s="437" t="s">
        <v>62</v>
      </c>
      <c r="FJ2918" s="432"/>
      <c r="FK2918" s="432"/>
    </row>
    <row r="2919" spans="1:167" s="327" customFormat="1" ht="67.5" x14ac:dyDescent="0.25">
      <c r="A2919" s="438"/>
      <c r="B2919" s="439" t="s">
        <v>63</v>
      </c>
      <c r="C2919" s="440" t="s">
        <v>64</v>
      </c>
      <c r="D2919" s="440"/>
      <c r="E2919" s="440"/>
      <c r="F2919" s="440"/>
      <c r="G2919" s="440"/>
      <c r="H2919" s="440"/>
      <c r="I2919" s="440"/>
      <c r="J2919" s="440"/>
      <c r="K2919" s="440"/>
      <c r="L2919" s="440"/>
      <c r="M2919" s="440"/>
      <c r="N2919" s="441"/>
      <c r="EZ2919" s="337"/>
      <c r="FA2919" s="339"/>
      <c r="FB2919" s="432"/>
      <c r="FC2919" s="432"/>
      <c r="FD2919" s="432"/>
      <c r="FF2919" s="437" t="s">
        <v>64</v>
      </c>
      <c r="FJ2919" s="432"/>
      <c r="FK2919" s="432"/>
    </row>
    <row r="2920" spans="1:167" s="327" customFormat="1" ht="33.75" x14ac:dyDescent="0.25">
      <c r="A2920" s="438"/>
      <c r="B2920" s="439" t="s">
        <v>92</v>
      </c>
      <c r="C2920" s="440" t="s">
        <v>93</v>
      </c>
      <c r="D2920" s="440"/>
      <c r="E2920" s="440"/>
      <c r="F2920" s="440"/>
      <c r="G2920" s="440"/>
      <c r="H2920" s="440"/>
      <c r="I2920" s="440"/>
      <c r="J2920" s="440"/>
      <c r="K2920" s="440"/>
      <c r="L2920" s="440"/>
      <c r="M2920" s="440"/>
      <c r="N2920" s="441"/>
      <c r="EZ2920" s="337"/>
      <c r="FA2920" s="339"/>
      <c r="FB2920" s="432"/>
      <c r="FC2920" s="432"/>
      <c r="FD2920" s="432"/>
      <c r="FF2920" s="437" t="s">
        <v>93</v>
      </c>
      <c r="FJ2920" s="432"/>
      <c r="FK2920" s="432"/>
    </row>
    <row r="2921" spans="1:167" s="327" customFormat="1" ht="15" x14ac:dyDescent="0.25">
      <c r="A2921" s="442"/>
      <c r="B2921" s="439" t="s">
        <v>57</v>
      </c>
      <c r="C2921" s="435" t="s">
        <v>67</v>
      </c>
      <c r="D2921" s="435"/>
      <c r="E2921" s="435"/>
      <c r="F2921" s="443"/>
      <c r="G2921" s="444"/>
      <c r="H2921" s="444"/>
      <c r="I2921" s="444"/>
      <c r="J2921" s="447">
        <v>1687.26</v>
      </c>
      <c r="K2921" s="470">
        <v>1.7250000000000001</v>
      </c>
      <c r="L2921" s="447">
        <v>9168.15</v>
      </c>
      <c r="M2921" s="448">
        <v>52.21</v>
      </c>
      <c r="N2921" s="449">
        <v>478669.11</v>
      </c>
      <c r="EZ2921" s="337"/>
      <c r="FA2921" s="339"/>
      <c r="FB2921" s="432"/>
      <c r="FC2921" s="432"/>
      <c r="FD2921" s="432"/>
      <c r="FG2921" s="437" t="s">
        <v>67</v>
      </c>
      <c r="FJ2921" s="432"/>
      <c r="FK2921" s="432"/>
    </row>
    <row r="2922" spans="1:167" s="327" customFormat="1" ht="15" x14ac:dyDescent="0.25">
      <c r="A2922" s="442"/>
      <c r="B2922" s="439" t="s">
        <v>68</v>
      </c>
      <c r="C2922" s="435" t="s">
        <v>69</v>
      </c>
      <c r="D2922" s="435"/>
      <c r="E2922" s="435"/>
      <c r="F2922" s="443"/>
      <c r="G2922" s="444"/>
      <c r="H2922" s="444"/>
      <c r="I2922" s="444"/>
      <c r="J2922" s="445">
        <v>64.38</v>
      </c>
      <c r="K2922" s="470">
        <v>1.875</v>
      </c>
      <c r="L2922" s="445">
        <v>380.24</v>
      </c>
      <c r="M2922" s="448">
        <v>15.71</v>
      </c>
      <c r="N2922" s="449">
        <v>5973.57</v>
      </c>
      <c r="EZ2922" s="337"/>
      <c r="FA2922" s="339"/>
      <c r="FB2922" s="432"/>
      <c r="FC2922" s="432"/>
      <c r="FD2922" s="432"/>
      <c r="FG2922" s="437" t="s">
        <v>69</v>
      </c>
      <c r="FJ2922" s="432"/>
      <c r="FK2922" s="432"/>
    </row>
    <row r="2923" spans="1:167" s="327" customFormat="1" ht="15" x14ac:dyDescent="0.25">
      <c r="A2923" s="442"/>
      <c r="B2923" s="439" t="s">
        <v>70</v>
      </c>
      <c r="C2923" s="435" t="s">
        <v>71</v>
      </c>
      <c r="D2923" s="435"/>
      <c r="E2923" s="435"/>
      <c r="F2923" s="443"/>
      <c r="G2923" s="444"/>
      <c r="H2923" s="444"/>
      <c r="I2923" s="444"/>
      <c r="J2923" s="445">
        <v>14.42</v>
      </c>
      <c r="K2923" s="470">
        <v>1.875</v>
      </c>
      <c r="L2923" s="445">
        <v>85.17</v>
      </c>
      <c r="M2923" s="448">
        <v>52.21</v>
      </c>
      <c r="N2923" s="449">
        <v>4446.7299999999996</v>
      </c>
      <c r="EZ2923" s="337"/>
      <c r="FA2923" s="339"/>
      <c r="FB2923" s="432"/>
      <c r="FC2923" s="432"/>
      <c r="FD2923" s="432"/>
      <c r="FG2923" s="437" t="s">
        <v>71</v>
      </c>
      <c r="FJ2923" s="432"/>
      <c r="FK2923" s="432"/>
    </row>
    <row r="2924" spans="1:167" s="327" customFormat="1" ht="15" x14ac:dyDescent="0.25">
      <c r="A2924" s="442"/>
      <c r="B2924" s="439" t="s">
        <v>72</v>
      </c>
      <c r="C2924" s="435" t="s">
        <v>73</v>
      </c>
      <c r="D2924" s="435"/>
      <c r="E2924" s="435"/>
      <c r="F2924" s="443"/>
      <c r="G2924" s="444"/>
      <c r="H2924" s="444"/>
      <c r="I2924" s="444"/>
      <c r="J2924" s="447">
        <v>8047.86</v>
      </c>
      <c r="K2924" s="444"/>
      <c r="L2924" s="447">
        <v>25350.76</v>
      </c>
      <c r="M2924" s="446">
        <v>9.5</v>
      </c>
      <c r="N2924" s="449">
        <v>240832.22</v>
      </c>
      <c r="EZ2924" s="337"/>
      <c r="FA2924" s="339"/>
      <c r="FB2924" s="432"/>
      <c r="FC2924" s="432"/>
      <c r="FD2924" s="432"/>
      <c r="FG2924" s="437" t="s">
        <v>73</v>
      </c>
      <c r="FJ2924" s="432"/>
      <c r="FK2924" s="432"/>
    </row>
    <row r="2925" spans="1:167" s="327" customFormat="1" ht="15" x14ac:dyDescent="0.25">
      <c r="A2925" s="452"/>
      <c r="B2925" s="439"/>
      <c r="C2925" s="435" t="s">
        <v>74</v>
      </c>
      <c r="D2925" s="435"/>
      <c r="E2925" s="435"/>
      <c r="F2925" s="443" t="s">
        <v>75</v>
      </c>
      <c r="G2925" s="448">
        <v>177.42</v>
      </c>
      <c r="H2925" s="470">
        <v>1.7250000000000001</v>
      </c>
      <c r="I2925" s="453">
        <v>964.055925</v>
      </c>
      <c r="J2925" s="370"/>
      <c r="K2925" s="444"/>
      <c r="L2925" s="370"/>
      <c r="M2925" s="444"/>
      <c r="N2925" s="451"/>
      <c r="EZ2925" s="337"/>
      <c r="FA2925" s="339"/>
      <c r="FB2925" s="432"/>
      <c r="FC2925" s="432"/>
      <c r="FD2925" s="432"/>
      <c r="FH2925" s="437" t="s">
        <v>74</v>
      </c>
      <c r="FJ2925" s="432"/>
      <c r="FK2925" s="432"/>
    </row>
    <row r="2926" spans="1:167" s="327" customFormat="1" ht="15" x14ac:dyDescent="0.25">
      <c r="A2926" s="452"/>
      <c r="B2926" s="439"/>
      <c r="C2926" s="435" t="s">
        <v>76</v>
      </c>
      <c r="D2926" s="435"/>
      <c r="E2926" s="435"/>
      <c r="F2926" s="443" t="s">
        <v>75</v>
      </c>
      <c r="G2926" s="448">
        <v>1.1100000000000001</v>
      </c>
      <c r="H2926" s="470">
        <v>1.875</v>
      </c>
      <c r="I2926" s="469">
        <v>6.5559374999999998</v>
      </c>
      <c r="J2926" s="370"/>
      <c r="K2926" s="444"/>
      <c r="L2926" s="370"/>
      <c r="M2926" s="444"/>
      <c r="N2926" s="451"/>
      <c r="EZ2926" s="337"/>
      <c r="FA2926" s="339"/>
      <c r="FB2926" s="432"/>
      <c r="FC2926" s="432"/>
      <c r="FD2926" s="432"/>
      <c r="FH2926" s="437" t="s">
        <v>76</v>
      </c>
      <c r="FJ2926" s="432"/>
      <c r="FK2926" s="432"/>
    </row>
    <row r="2927" spans="1:167" s="327" customFormat="1" ht="15" x14ac:dyDescent="0.25">
      <c r="A2927" s="433"/>
      <c r="B2927" s="439"/>
      <c r="C2927" s="455" t="s">
        <v>77</v>
      </c>
      <c r="D2927" s="455"/>
      <c r="E2927" s="455"/>
      <c r="F2927" s="456"/>
      <c r="G2927" s="457"/>
      <c r="H2927" s="457"/>
      <c r="I2927" s="457"/>
      <c r="J2927" s="459">
        <v>9799.5</v>
      </c>
      <c r="K2927" s="457"/>
      <c r="L2927" s="459">
        <v>34899.15</v>
      </c>
      <c r="M2927" s="457"/>
      <c r="N2927" s="460">
        <v>725474.9</v>
      </c>
      <c r="EZ2927" s="337"/>
      <c r="FA2927" s="339"/>
      <c r="FB2927" s="432"/>
      <c r="FC2927" s="432"/>
      <c r="FD2927" s="432"/>
      <c r="FI2927" s="437" t="s">
        <v>77</v>
      </c>
      <c r="FJ2927" s="432"/>
      <c r="FK2927" s="432"/>
    </row>
    <row r="2928" spans="1:167" s="327" customFormat="1" ht="15" x14ac:dyDescent="0.25">
      <c r="A2928" s="452"/>
      <c r="B2928" s="439"/>
      <c r="C2928" s="435" t="s">
        <v>78</v>
      </c>
      <c r="D2928" s="435"/>
      <c r="E2928" s="435"/>
      <c r="F2928" s="443"/>
      <c r="G2928" s="444"/>
      <c r="H2928" s="444"/>
      <c r="I2928" s="444"/>
      <c r="J2928" s="370"/>
      <c r="K2928" s="444"/>
      <c r="L2928" s="447">
        <v>9253.32</v>
      </c>
      <c r="M2928" s="444"/>
      <c r="N2928" s="449">
        <v>483115.84</v>
      </c>
      <c r="EZ2928" s="337"/>
      <c r="FA2928" s="339"/>
      <c r="FB2928" s="432"/>
      <c r="FC2928" s="432"/>
      <c r="FD2928" s="432"/>
      <c r="FH2928" s="437" t="s">
        <v>78</v>
      </c>
      <c r="FJ2928" s="432"/>
      <c r="FK2928" s="432"/>
    </row>
    <row r="2929" spans="1:167" s="327" customFormat="1" ht="22.5" x14ac:dyDescent="0.25">
      <c r="A2929" s="452"/>
      <c r="B2929" s="439" t="s">
        <v>541</v>
      </c>
      <c r="C2929" s="435" t="s">
        <v>542</v>
      </c>
      <c r="D2929" s="435"/>
      <c r="E2929" s="435"/>
      <c r="F2929" s="443" t="s">
        <v>81</v>
      </c>
      <c r="G2929" s="450">
        <v>93</v>
      </c>
      <c r="H2929" s="444"/>
      <c r="I2929" s="450">
        <v>93</v>
      </c>
      <c r="J2929" s="370"/>
      <c r="K2929" s="444"/>
      <c r="L2929" s="447">
        <v>8605.59</v>
      </c>
      <c r="M2929" s="444"/>
      <c r="N2929" s="449">
        <v>449297.73</v>
      </c>
      <c r="EZ2929" s="337"/>
      <c r="FA2929" s="339"/>
      <c r="FB2929" s="432"/>
      <c r="FC2929" s="432"/>
      <c r="FD2929" s="432"/>
      <c r="FH2929" s="437" t="s">
        <v>542</v>
      </c>
      <c r="FJ2929" s="432"/>
      <c r="FK2929" s="432"/>
    </row>
    <row r="2930" spans="1:167" s="327" customFormat="1" ht="45" x14ac:dyDescent="0.25">
      <c r="A2930" s="452"/>
      <c r="B2930" s="439" t="s">
        <v>543</v>
      </c>
      <c r="C2930" s="435" t="s">
        <v>544</v>
      </c>
      <c r="D2930" s="435"/>
      <c r="E2930" s="435"/>
      <c r="F2930" s="443" t="s">
        <v>81</v>
      </c>
      <c r="G2930" s="450">
        <v>62</v>
      </c>
      <c r="H2930" s="448">
        <v>0.85</v>
      </c>
      <c r="I2930" s="446">
        <v>52.7</v>
      </c>
      <c r="J2930" s="370"/>
      <c r="K2930" s="444"/>
      <c r="L2930" s="447">
        <v>4876.5</v>
      </c>
      <c r="M2930" s="444"/>
      <c r="N2930" s="449">
        <v>254602.05</v>
      </c>
      <c r="EZ2930" s="337"/>
      <c r="FA2930" s="339"/>
      <c r="FB2930" s="432"/>
      <c r="FC2930" s="432"/>
      <c r="FD2930" s="432"/>
      <c r="FH2930" s="437" t="s">
        <v>544</v>
      </c>
      <c r="FJ2930" s="432"/>
      <c r="FK2930" s="432"/>
    </row>
    <row r="2931" spans="1:167" s="327" customFormat="1" ht="15" x14ac:dyDescent="0.25">
      <c r="A2931" s="461"/>
      <c r="B2931" s="462"/>
      <c r="C2931" s="425" t="s">
        <v>84</v>
      </c>
      <c r="D2931" s="425"/>
      <c r="E2931" s="425"/>
      <c r="F2931" s="426"/>
      <c r="G2931" s="427"/>
      <c r="H2931" s="427"/>
      <c r="I2931" s="427"/>
      <c r="J2931" s="430"/>
      <c r="K2931" s="427"/>
      <c r="L2931" s="463">
        <v>48381.24</v>
      </c>
      <c r="M2931" s="457"/>
      <c r="N2931" s="464">
        <v>1429374.68</v>
      </c>
      <c r="EZ2931" s="337"/>
      <c r="FA2931" s="339"/>
      <c r="FB2931" s="432"/>
      <c r="FC2931" s="432"/>
      <c r="FD2931" s="432"/>
      <c r="FJ2931" s="432" t="s">
        <v>84</v>
      </c>
      <c r="FK2931" s="432"/>
    </row>
    <row r="2932" spans="1:167" s="327" customFormat="1" ht="15" x14ac:dyDescent="0.25">
      <c r="A2932" s="423" t="s">
        <v>937</v>
      </c>
      <c r="B2932" s="424" t="s">
        <v>195</v>
      </c>
      <c r="C2932" s="425" t="s">
        <v>771</v>
      </c>
      <c r="D2932" s="425"/>
      <c r="E2932" s="425"/>
      <c r="F2932" s="426" t="s">
        <v>104</v>
      </c>
      <c r="G2932" s="427">
        <v>210</v>
      </c>
      <c r="H2932" s="428">
        <v>1</v>
      </c>
      <c r="I2932" s="428">
        <v>210</v>
      </c>
      <c r="J2932" s="430"/>
      <c r="K2932" s="427"/>
      <c r="L2932" s="430"/>
      <c r="M2932" s="483">
        <v>9.5</v>
      </c>
      <c r="N2932" s="431"/>
      <c r="EZ2932" s="337"/>
      <c r="FA2932" s="339"/>
      <c r="FB2932" s="432" t="s">
        <v>771</v>
      </c>
      <c r="FC2932" s="432" t="s">
        <v>4</v>
      </c>
      <c r="FD2932" s="432" t="s">
        <v>4</v>
      </c>
      <c r="FJ2932" s="432"/>
      <c r="FK2932" s="432"/>
    </row>
    <row r="2933" spans="1:167" s="327" customFormat="1" ht="15" x14ac:dyDescent="0.25">
      <c r="A2933" s="461"/>
      <c r="B2933" s="462"/>
      <c r="C2933" s="425" t="s">
        <v>84</v>
      </c>
      <c r="D2933" s="425"/>
      <c r="E2933" s="425"/>
      <c r="F2933" s="426"/>
      <c r="G2933" s="427"/>
      <c r="H2933" s="427"/>
      <c r="I2933" s="427"/>
      <c r="J2933" s="430"/>
      <c r="K2933" s="427"/>
      <c r="L2933" s="467">
        <v>0</v>
      </c>
      <c r="M2933" s="457"/>
      <c r="N2933" s="474">
        <v>0</v>
      </c>
      <c r="EZ2933" s="337"/>
      <c r="FA2933" s="339"/>
      <c r="FB2933" s="432"/>
      <c r="FC2933" s="432"/>
      <c r="FD2933" s="432"/>
      <c r="FJ2933" s="432" t="s">
        <v>84</v>
      </c>
      <c r="FK2933" s="432"/>
    </row>
    <row r="2934" spans="1:167" s="327" customFormat="1" ht="123.75" x14ac:dyDescent="0.25">
      <c r="A2934" s="423" t="s">
        <v>938</v>
      </c>
      <c r="B2934" s="424" t="s">
        <v>773</v>
      </c>
      <c r="C2934" s="425" t="s">
        <v>774</v>
      </c>
      <c r="D2934" s="425"/>
      <c r="E2934" s="425"/>
      <c r="F2934" s="426" t="s">
        <v>60</v>
      </c>
      <c r="G2934" s="427">
        <v>1.8</v>
      </c>
      <c r="H2934" s="428">
        <v>1</v>
      </c>
      <c r="I2934" s="483">
        <v>1.8</v>
      </c>
      <c r="J2934" s="430"/>
      <c r="K2934" s="427"/>
      <c r="L2934" s="430"/>
      <c r="M2934" s="427"/>
      <c r="N2934" s="431"/>
      <c r="EZ2934" s="337"/>
      <c r="FA2934" s="339"/>
      <c r="FB2934" s="432" t="s">
        <v>774</v>
      </c>
      <c r="FC2934" s="432" t="s">
        <v>4</v>
      </c>
      <c r="FD2934" s="432" t="s">
        <v>4</v>
      </c>
      <c r="FJ2934" s="432"/>
      <c r="FK2934" s="432"/>
    </row>
    <row r="2935" spans="1:167" s="327" customFormat="1" ht="15" x14ac:dyDescent="0.25">
      <c r="A2935" s="433"/>
      <c r="B2935" s="434"/>
      <c r="C2935" s="435" t="s">
        <v>2237</v>
      </c>
      <c r="D2935" s="435"/>
      <c r="E2935" s="435"/>
      <c r="F2935" s="435"/>
      <c r="G2935" s="435"/>
      <c r="H2935" s="435"/>
      <c r="I2935" s="435"/>
      <c r="J2935" s="435"/>
      <c r="K2935" s="435"/>
      <c r="L2935" s="435"/>
      <c r="M2935" s="435"/>
      <c r="N2935" s="436"/>
      <c r="EZ2935" s="337"/>
      <c r="FA2935" s="339"/>
      <c r="FB2935" s="432"/>
      <c r="FC2935" s="432"/>
      <c r="FD2935" s="432"/>
      <c r="FE2935" s="437" t="s">
        <v>2237</v>
      </c>
      <c r="FJ2935" s="432"/>
      <c r="FK2935" s="432"/>
    </row>
    <row r="2936" spans="1:167" s="327" customFormat="1" ht="67.5" x14ac:dyDescent="0.25">
      <c r="A2936" s="438"/>
      <c r="B2936" s="439" t="s">
        <v>61</v>
      </c>
      <c r="C2936" s="440" t="s">
        <v>62</v>
      </c>
      <c r="D2936" s="440"/>
      <c r="E2936" s="440"/>
      <c r="F2936" s="440"/>
      <c r="G2936" s="440"/>
      <c r="H2936" s="440"/>
      <c r="I2936" s="440"/>
      <c r="J2936" s="440"/>
      <c r="K2936" s="440"/>
      <c r="L2936" s="440"/>
      <c r="M2936" s="440"/>
      <c r="N2936" s="441"/>
      <c r="EZ2936" s="337"/>
      <c r="FA2936" s="339"/>
      <c r="FB2936" s="432"/>
      <c r="FC2936" s="432"/>
      <c r="FD2936" s="432"/>
      <c r="FF2936" s="437" t="s">
        <v>62</v>
      </c>
      <c r="FJ2936" s="432"/>
      <c r="FK2936" s="432"/>
    </row>
    <row r="2937" spans="1:167" s="327" customFormat="1" ht="67.5" x14ac:dyDescent="0.25">
      <c r="A2937" s="438"/>
      <c r="B2937" s="439" t="s">
        <v>63</v>
      </c>
      <c r="C2937" s="440" t="s">
        <v>64</v>
      </c>
      <c r="D2937" s="440"/>
      <c r="E2937" s="440"/>
      <c r="F2937" s="440"/>
      <c r="G2937" s="440"/>
      <c r="H2937" s="440"/>
      <c r="I2937" s="440"/>
      <c r="J2937" s="440"/>
      <c r="K2937" s="440"/>
      <c r="L2937" s="440"/>
      <c r="M2937" s="440"/>
      <c r="N2937" s="441"/>
      <c r="EZ2937" s="337"/>
      <c r="FA2937" s="339"/>
      <c r="FB2937" s="432"/>
      <c r="FC2937" s="432"/>
      <c r="FD2937" s="432"/>
      <c r="FF2937" s="437" t="s">
        <v>64</v>
      </c>
      <c r="FJ2937" s="432"/>
      <c r="FK2937" s="432"/>
    </row>
    <row r="2938" spans="1:167" s="327" customFormat="1" ht="33.75" x14ac:dyDescent="0.25">
      <c r="A2938" s="438"/>
      <c r="B2938" s="439" t="s">
        <v>92</v>
      </c>
      <c r="C2938" s="440" t="s">
        <v>93</v>
      </c>
      <c r="D2938" s="440"/>
      <c r="E2938" s="440"/>
      <c r="F2938" s="440"/>
      <c r="G2938" s="440"/>
      <c r="H2938" s="440"/>
      <c r="I2938" s="440"/>
      <c r="J2938" s="440"/>
      <c r="K2938" s="440"/>
      <c r="L2938" s="440"/>
      <c r="M2938" s="440"/>
      <c r="N2938" s="441"/>
      <c r="EZ2938" s="337"/>
      <c r="FA2938" s="339"/>
      <c r="FB2938" s="432"/>
      <c r="FC2938" s="432"/>
      <c r="FD2938" s="432"/>
      <c r="FF2938" s="437" t="s">
        <v>93</v>
      </c>
      <c r="FJ2938" s="432"/>
      <c r="FK2938" s="432"/>
    </row>
    <row r="2939" spans="1:167" s="327" customFormat="1" ht="15" x14ac:dyDescent="0.25">
      <c r="A2939" s="442"/>
      <c r="B2939" s="439" t="s">
        <v>57</v>
      </c>
      <c r="C2939" s="435" t="s">
        <v>67</v>
      </c>
      <c r="D2939" s="435"/>
      <c r="E2939" s="435"/>
      <c r="F2939" s="443"/>
      <c r="G2939" s="444"/>
      <c r="H2939" s="444"/>
      <c r="I2939" s="444"/>
      <c r="J2939" s="447">
        <v>2243.31</v>
      </c>
      <c r="K2939" s="470">
        <v>1.7250000000000001</v>
      </c>
      <c r="L2939" s="447">
        <v>6965.48</v>
      </c>
      <c r="M2939" s="448">
        <v>52.21</v>
      </c>
      <c r="N2939" s="449">
        <v>363667.71</v>
      </c>
      <c r="EZ2939" s="337"/>
      <c r="FA2939" s="339"/>
      <c r="FB2939" s="432"/>
      <c r="FC2939" s="432"/>
      <c r="FD2939" s="432"/>
      <c r="FG2939" s="437" t="s">
        <v>67</v>
      </c>
      <c r="FJ2939" s="432"/>
      <c r="FK2939" s="432"/>
    </row>
    <row r="2940" spans="1:167" s="327" customFormat="1" ht="15" x14ac:dyDescent="0.25">
      <c r="A2940" s="442"/>
      <c r="B2940" s="439" t="s">
        <v>68</v>
      </c>
      <c r="C2940" s="435" t="s">
        <v>69</v>
      </c>
      <c r="D2940" s="435"/>
      <c r="E2940" s="435"/>
      <c r="F2940" s="443"/>
      <c r="G2940" s="444"/>
      <c r="H2940" s="444"/>
      <c r="I2940" s="444"/>
      <c r="J2940" s="445">
        <v>64.38</v>
      </c>
      <c r="K2940" s="470">
        <v>1.875</v>
      </c>
      <c r="L2940" s="445">
        <v>217.28</v>
      </c>
      <c r="M2940" s="448">
        <v>15.71</v>
      </c>
      <c r="N2940" s="449">
        <v>3413.47</v>
      </c>
      <c r="EZ2940" s="337"/>
      <c r="FA2940" s="339"/>
      <c r="FB2940" s="432"/>
      <c r="FC2940" s="432"/>
      <c r="FD2940" s="432"/>
      <c r="FG2940" s="437" t="s">
        <v>69</v>
      </c>
      <c r="FJ2940" s="432"/>
      <c r="FK2940" s="432"/>
    </row>
    <row r="2941" spans="1:167" s="327" customFormat="1" ht="15" x14ac:dyDescent="0.25">
      <c r="A2941" s="442"/>
      <c r="B2941" s="439" t="s">
        <v>70</v>
      </c>
      <c r="C2941" s="435" t="s">
        <v>71</v>
      </c>
      <c r="D2941" s="435"/>
      <c r="E2941" s="435"/>
      <c r="F2941" s="443"/>
      <c r="G2941" s="444"/>
      <c r="H2941" s="444"/>
      <c r="I2941" s="444"/>
      <c r="J2941" s="445">
        <v>14.42</v>
      </c>
      <c r="K2941" s="470">
        <v>1.875</v>
      </c>
      <c r="L2941" s="445">
        <v>48.67</v>
      </c>
      <c r="M2941" s="448">
        <v>52.21</v>
      </c>
      <c r="N2941" s="449">
        <v>2541.06</v>
      </c>
      <c r="EZ2941" s="337"/>
      <c r="FA2941" s="339"/>
      <c r="FB2941" s="432"/>
      <c r="FC2941" s="432"/>
      <c r="FD2941" s="432"/>
      <c r="FG2941" s="437" t="s">
        <v>71</v>
      </c>
      <c r="FJ2941" s="432"/>
      <c r="FK2941" s="432"/>
    </row>
    <row r="2942" spans="1:167" s="327" customFormat="1" ht="15" x14ac:dyDescent="0.25">
      <c r="A2942" s="442"/>
      <c r="B2942" s="439" t="s">
        <v>72</v>
      </c>
      <c r="C2942" s="435" t="s">
        <v>73</v>
      </c>
      <c r="D2942" s="435"/>
      <c r="E2942" s="435"/>
      <c r="F2942" s="443"/>
      <c r="G2942" s="444"/>
      <c r="H2942" s="444"/>
      <c r="I2942" s="444"/>
      <c r="J2942" s="447">
        <v>8047.86</v>
      </c>
      <c r="K2942" s="444"/>
      <c r="L2942" s="447">
        <v>14486.15</v>
      </c>
      <c r="M2942" s="446">
        <v>9.5</v>
      </c>
      <c r="N2942" s="449">
        <v>137618.43</v>
      </c>
      <c r="EZ2942" s="337"/>
      <c r="FA2942" s="339"/>
      <c r="FB2942" s="432"/>
      <c r="FC2942" s="432"/>
      <c r="FD2942" s="432"/>
      <c r="FG2942" s="437" t="s">
        <v>73</v>
      </c>
      <c r="FJ2942" s="432"/>
      <c r="FK2942" s="432"/>
    </row>
    <row r="2943" spans="1:167" s="327" customFormat="1" ht="15" x14ac:dyDescent="0.25">
      <c r="A2943" s="452"/>
      <c r="B2943" s="439"/>
      <c r="C2943" s="435" t="s">
        <v>74</v>
      </c>
      <c r="D2943" s="435"/>
      <c r="E2943" s="435"/>
      <c r="F2943" s="443" t="s">
        <v>75</v>
      </c>
      <c r="G2943" s="448">
        <v>235.89</v>
      </c>
      <c r="H2943" s="470">
        <v>1.7250000000000001</v>
      </c>
      <c r="I2943" s="465">
        <v>732.43844999999999</v>
      </c>
      <c r="J2943" s="370"/>
      <c r="K2943" s="444"/>
      <c r="L2943" s="370"/>
      <c r="M2943" s="444"/>
      <c r="N2943" s="451"/>
      <c r="EZ2943" s="337"/>
      <c r="FA2943" s="339"/>
      <c r="FB2943" s="432"/>
      <c r="FC2943" s="432"/>
      <c r="FD2943" s="432"/>
      <c r="FH2943" s="437" t="s">
        <v>74</v>
      </c>
      <c r="FJ2943" s="432"/>
      <c r="FK2943" s="432"/>
    </row>
    <row r="2944" spans="1:167" s="327" customFormat="1" ht="15" x14ac:dyDescent="0.25">
      <c r="A2944" s="452"/>
      <c r="B2944" s="439"/>
      <c r="C2944" s="435" t="s">
        <v>76</v>
      </c>
      <c r="D2944" s="435"/>
      <c r="E2944" s="435"/>
      <c r="F2944" s="443" t="s">
        <v>75</v>
      </c>
      <c r="G2944" s="448">
        <v>1.1100000000000001</v>
      </c>
      <c r="H2944" s="470">
        <v>1.875</v>
      </c>
      <c r="I2944" s="465">
        <v>3.7462499999999999</v>
      </c>
      <c r="J2944" s="370"/>
      <c r="K2944" s="444"/>
      <c r="L2944" s="370"/>
      <c r="M2944" s="444"/>
      <c r="N2944" s="451"/>
      <c r="EZ2944" s="337"/>
      <c r="FA2944" s="339"/>
      <c r="FB2944" s="432"/>
      <c r="FC2944" s="432"/>
      <c r="FD2944" s="432"/>
      <c r="FH2944" s="437" t="s">
        <v>76</v>
      </c>
      <c r="FJ2944" s="432"/>
      <c r="FK2944" s="432"/>
    </row>
    <row r="2945" spans="1:167" s="327" customFormat="1" ht="15" x14ac:dyDescent="0.25">
      <c r="A2945" s="433"/>
      <c r="B2945" s="439"/>
      <c r="C2945" s="455" t="s">
        <v>77</v>
      </c>
      <c r="D2945" s="455"/>
      <c r="E2945" s="455"/>
      <c r="F2945" s="456"/>
      <c r="G2945" s="457"/>
      <c r="H2945" s="457"/>
      <c r="I2945" s="457"/>
      <c r="J2945" s="459">
        <v>10355.549999999999</v>
      </c>
      <c r="K2945" s="457"/>
      <c r="L2945" s="459">
        <v>21668.91</v>
      </c>
      <c r="M2945" s="457"/>
      <c r="N2945" s="460">
        <v>504699.61</v>
      </c>
      <c r="EZ2945" s="337"/>
      <c r="FA2945" s="339"/>
      <c r="FB2945" s="432"/>
      <c r="FC2945" s="432"/>
      <c r="FD2945" s="432"/>
      <c r="FI2945" s="437" t="s">
        <v>77</v>
      </c>
      <c r="FJ2945" s="432"/>
      <c r="FK2945" s="432"/>
    </row>
    <row r="2946" spans="1:167" s="327" customFormat="1" ht="15" x14ac:dyDescent="0.25">
      <c r="A2946" s="452"/>
      <c r="B2946" s="439"/>
      <c r="C2946" s="435" t="s">
        <v>78</v>
      </c>
      <c r="D2946" s="435"/>
      <c r="E2946" s="435"/>
      <c r="F2946" s="443"/>
      <c r="G2946" s="444"/>
      <c r="H2946" s="444"/>
      <c r="I2946" s="444"/>
      <c r="J2946" s="370"/>
      <c r="K2946" s="444"/>
      <c r="L2946" s="447">
        <v>7014.15</v>
      </c>
      <c r="M2946" s="444"/>
      <c r="N2946" s="449">
        <v>366208.77</v>
      </c>
      <c r="EZ2946" s="337"/>
      <c r="FA2946" s="339"/>
      <c r="FB2946" s="432"/>
      <c r="FC2946" s="432"/>
      <c r="FD2946" s="432"/>
      <c r="FH2946" s="437" t="s">
        <v>78</v>
      </c>
      <c r="FJ2946" s="432"/>
      <c r="FK2946" s="432"/>
    </row>
    <row r="2947" spans="1:167" s="327" customFormat="1" ht="22.5" x14ac:dyDescent="0.25">
      <c r="A2947" s="452"/>
      <c r="B2947" s="439" t="s">
        <v>541</v>
      </c>
      <c r="C2947" s="435" t="s">
        <v>542</v>
      </c>
      <c r="D2947" s="435"/>
      <c r="E2947" s="435"/>
      <c r="F2947" s="443" t="s">
        <v>81</v>
      </c>
      <c r="G2947" s="450">
        <v>93</v>
      </c>
      <c r="H2947" s="444"/>
      <c r="I2947" s="450">
        <v>93</v>
      </c>
      <c r="J2947" s="370"/>
      <c r="K2947" s="444"/>
      <c r="L2947" s="447">
        <v>6523.16</v>
      </c>
      <c r="M2947" s="444"/>
      <c r="N2947" s="449">
        <v>340574.16</v>
      </c>
      <c r="EZ2947" s="337"/>
      <c r="FA2947" s="339"/>
      <c r="FB2947" s="432"/>
      <c r="FC2947" s="432"/>
      <c r="FD2947" s="432"/>
      <c r="FH2947" s="437" t="s">
        <v>542</v>
      </c>
      <c r="FJ2947" s="432"/>
      <c r="FK2947" s="432"/>
    </row>
    <row r="2948" spans="1:167" s="327" customFormat="1" ht="45" x14ac:dyDescent="0.25">
      <c r="A2948" s="452"/>
      <c r="B2948" s="439" t="s">
        <v>543</v>
      </c>
      <c r="C2948" s="435" t="s">
        <v>544</v>
      </c>
      <c r="D2948" s="435"/>
      <c r="E2948" s="435"/>
      <c r="F2948" s="443" t="s">
        <v>81</v>
      </c>
      <c r="G2948" s="450">
        <v>62</v>
      </c>
      <c r="H2948" s="448">
        <v>0.85</v>
      </c>
      <c r="I2948" s="446">
        <v>52.7</v>
      </c>
      <c r="J2948" s="370"/>
      <c r="K2948" s="444"/>
      <c r="L2948" s="447">
        <v>3696.46</v>
      </c>
      <c r="M2948" s="444"/>
      <c r="N2948" s="449">
        <v>192992.02</v>
      </c>
      <c r="EZ2948" s="337"/>
      <c r="FA2948" s="339"/>
      <c r="FB2948" s="432"/>
      <c r="FC2948" s="432"/>
      <c r="FD2948" s="432"/>
      <c r="FH2948" s="437" t="s">
        <v>544</v>
      </c>
      <c r="FJ2948" s="432"/>
      <c r="FK2948" s="432"/>
    </row>
    <row r="2949" spans="1:167" s="327" customFormat="1" ht="15" x14ac:dyDescent="0.25">
      <c r="A2949" s="461"/>
      <c r="B2949" s="462"/>
      <c r="C2949" s="425" t="s">
        <v>84</v>
      </c>
      <c r="D2949" s="425"/>
      <c r="E2949" s="425"/>
      <c r="F2949" s="426"/>
      <c r="G2949" s="427"/>
      <c r="H2949" s="427"/>
      <c r="I2949" s="427"/>
      <c r="J2949" s="430"/>
      <c r="K2949" s="427"/>
      <c r="L2949" s="463">
        <v>31888.53</v>
      </c>
      <c r="M2949" s="457"/>
      <c r="N2949" s="464">
        <v>1038265.79</v>
      </c>
      <c r="EZ2949" s="337"/>
      <c r="FA2949" s="339"/>
      <c r="FB2949" s="432"/>
      <c r="FC2949" s="432"/>
      <c r="FD2949" s="432"/>
      <c r="FJ2949" s="432" t="s">
        <v>84</v>
      </c>
      <c r="FK2949" s="432"/>
    </row>
    <row r="2950" spans="1:167" s="327" customFormat="1" ht="15" x14ac:dyDescent="0.25">
      <c r="A2950" s="423" t="s">
        <v>939</v>
      </c>
      <c r="B2950" s="424" t="s">
        <v>195</v>
      </c>
      <c r="C2950" s="425" t="s">
        <v>776</v>
      </c>
      <c r="D2950" s="425"/>
      <c r="E2950" s="425"/>
      <c r="F2950" s="426" t="s">
        <v>104</v>
      </c>
      <c r="G2950" s="427">
        <v>120</v>
      </c>
      <c r="H2950" s="428">
        <v>1</v>
      </c>
      <c r="I2950" s="428">
        <v>120</v>
      </c>
      <c r="J2950" s="430"/>
      <c r="K2950" s="427"/>
      <c r="L2950" s="430"/>
      <c r="M2950" s="483">
        <v>9.5</v>
      </c>
      <c r="N2950" s="431"/>
      <c r="EZ2950" s="337"/>
      <c r="FA2950" s="339"/>
      <c r="FB2950" s="432" t="s">
        <v>776</v>
      </c>
      <c r="FC2950" s="432" t="s">
        <v>4</v>
      </c>
      <c r="FD2950" s="432" t="s">
        <v>4</v>
      </c>
      <c r="FJ2950" s="432"/>
      <c r="FK2950" s="432"/>
    </row>
    <row r="2951" spans="1:167" s="327" customFormat="1" ht="15" x14ac:dyDescent="0.25">
      <c r="A2951" s="461"/>
      <c r="B2951" s="462"/>
      <c r="C2951" s="425" t="s">
        <v>84</v>
      </c>
      <c r="D2951" s="425"/>
      <c r="E2951" s="425"/>
      <c r="F2951" s="426"/>
      <c r="G2951" s="427"/>
      <c r="H2951" s="427"/>
      <c r="I2951" s="427"/>
      <c r="J2951" s="430"/>
      <c r="K2951" s="427"/>
      <c r="L2951" s="467">
        <v>0</v>
      </c>
      <c r="M2951" s="457"/>
      <c r="N2951" s="474">
        <v>0</v>
      </c>
      <c r="EZ2951" s="337"/>
      <c r="FA2951" s="339"/>
      <c r="FB2951" s="432"/>
      <c r="FC2951" s="432"/>
      <c r="FD2951" s="432"/>
      <c r="FJ2951" s="432" t="s">
        <v>84</v>
      </c>
      <c r="FK2951" s="432"/>
    </row>
    <row r="2952" spans="1:167" s="327" customFormat="1" ht="15" x14ac:dyDescent="0.25">
      <c r="A2952" s="420" t="s">
        <v>777</v>
      </c>
      <c r="B2952" s="421"/>
      <c r="C2952" s="421"/>
      <c r="D2952" s="421"/>
      <c r="E2952" s="421"/>
      <c r="F2952" s="421"/>
      <c r="G2952" s="421"/>
      <c r="H2952" s="421"/>
      <c r="I2952" s="421"/>
      <c r="J2952" s="421"/>
      <c r="K2952" s="421"/>
      <c r="L2952" s="421"/>
      <c r="M2952" s="421"/>
      <c r="N2952" s="422"/>
      <c r="EZ2952" s="337"/>
      <c r="FA2952" s="339" t="s">
        <v>777</v>
      </c>
      <c r="FB2952" s="432"/>
      <c r="FC2952" s="432"/>
      <c r="FD2952" s="432"/>
      <c r="FJ2952" s="432"/>
      <c r="FK2952" s="432"/>
    </row>
    <row r="2953" spans="1:167" s="327" customFormat="1" ht="45" x14ac:dyDescent="0.25">
      <c r="A2953" s="423" t="s">
        <v>940</v>
      </c>
      <c r="B2953" s="424" t="s">
        <v>109</v>
      </c>
      <c r="C2953" s="425" t="s">
        <v>404</v>
      </c>
      <c r="D2953" s="425"/>
      <c r="E2953" s="425"/>
      <c r="F2953" s="426" t="s">
        <v>60</v>
      </c>
      <c r="G2953" s="427">
        <v>5.03</v>
      </c>
      <c r="H2953" s="428">
        <v>1</v>
      </c>
      <c r="I2953" s="466">
        <v>5.03</v>
      </c>
      <c r="J2953" s="430"/>
      <c r="K2953" s="427"/>
      <c r="L2953" s="430"/>
      <c r="M2953" s="427"/>
      <c r="N2953" s="431"/>
      <c r="EZ2953" s="337"/>
      <c r="FA2953" s="339"/>
      <c r="FB2953" s="432" t="s">
        <v>404</v>
      </c>
      <c r="FC2953" s="432" t="s">
        <v>4</v>
      </c>
      <c r="FD2953" s="432" t="s">
        <v>4</v>
      </c>
      <c r="FJ2953" s="432"/>
      <c r="FK2953" s="432"/>
    </row>
    <row r="2954" spans="1:167" s="327" customFormat="1" ht="15" x14ac:dyDescent="0.25">
      <c r="A2954" s="433"/>
      <c r="B2954" s="434"/>
      <c r="C2954" s="435" t="s">
        <v>2238</v>
      </c>
      <c r="D2954" s="435"/>
      <c r="E2954" s="435"/>
      <c r="F2954" s="435"/>
      <c r="G2954" s="435"/>
      <c r="H2954" s="435"/>
      <c r="I2954" s="435"/>
      <c r="J2954" s="435"/>
      <c r="K2954" s="435"/>
      <c r="L2954" s="435"/>
      <c r="M2954" s="435"/>
      <c r="N2954" s="436"/>
      <c r="EZ2954" s="337"/>
      <c r="FA2954" s="339"/>
      <c r="FB2954" s="432"/>
      <c r="FC2954" s="432"/>
      <c r="FD2954" s="432"/>
      <c r="FE2954" s="437" t="s">
        <v>2238</v>
      </c>
      <c r="FJ2954" s="432"/>
      <c r="FK2954" s="432"/>
    </row>
    <row r="2955" spans="1:167" s="327" customFormat="1" ht="67.5" x14ac:dyDescent="0.25">
      <c r="A2955" s="438"/>
      <c r="B2955" s="439" t="s">
        <v>61</v>
      </c>
      <c r="C2955" s="440" t="s">
        <v>62</v>
      </c>
      <c r="D2955" s="440"/>
      <c r="E2955" s="440"/>
      <c r="F2955" s="440"/>
      <c r="G2955" s="440"/>
      <c r="H2955" s="440"/>
      <c r="I2955" s="440"/>
      <c r="J2955" s="440"/>
      <c r="K2955" s="440"/>
      <c r="L2955" s="440"/>
      <c r="M2955" s="440"/>
      <c r="N2955" s="441"/>
      <c r="EZ2955" s="337"/>
      <c r="FA2955" s="339"/>
      <c r="FB2955" s="432"/>
      <c r="FC2955" s="432"/>
      <c r="FD2955" s="432"/>
      <c r="FF2955" s="437" t="s">
        <v>62</v>
      </c>
      <c r="FJ2955" s="432"/>
      <c r="FK2955" s="432"/>
    </row>
    <row r="2956" spans="1:167" s="327" customFormat="1" ht="67.5" x14ac:dyDescent="0.25">
      <c r="A2956" s="438"/>
      <c r="B2956" s="439" t="s">
        <v>63</v>
      </c>
      <c r="C2956" s="440" t="s">
        <v>64</v>
      </c>
      <c r="D2956" s="440"/>
      <c r="E2956" s="440"/>
      <c r="F2956" s="440"/>
      <c r="G2956" s="440"/>
      <c r="H2956" s="440"/>
      <c r="I2956" s="440"/>
      <c r="J2956" s="440"/>
      <c r="K2956" s="440"/>
      <c r="L2956" s="440"/>
      <c r="M2956" s="440"/>
      <c r="N2956" s="441"/>
      <c r="EZ2956" s="337"/>
      <c r="FA2956" s="339"/>
      <c r="FB2956" s="432"/>
      <c r="FC2956" s="432"/>
      <c r="FD2956" s="432"/>
      <c r="FF2956" s="437" t="s">
        <v>64</v>
      </c>
      <c r="FJ2956" s="432"/>
      <c r="FK2956" s="432"/>
    </row>
    <row r="2957" spans="1:167" s="327" customFormat="1" ht="33.75" x14ac:dyDescent="0.25">
      <c r="A2957" s="438"/>
      <c r="B2957" s="439" t="s">
        <v>92</v>
      </c>
      <c r="C2957" s="440" t="s">
        <v>93</v>
      </c>
      <c r="D2957" s="440"/>
      <c r="E2957" s="440"/>
      <c r="F2957" s="440"/>
      <c r="G2957" s="440"/>
      <c r="H2957" s="440"/>
      <c r="I2957" s="440"/>
      <c r="J2957" s="440"/>
      <c r="K2957" s="440"/>
      <c r="L2957" s="440"/>
      <c r="M2957" s="440"/>
      <c r="N2957" s="441"/>
      <c r="EZ2957" s="337"/>
      <c r="FA2957" s="339"/>
      <c r="FB2957" s="432"/>
      <c r="FC2957" s="432"/>
      <c r="FD2957" s="432"/>
      <c r="FF2957" s="437" t="s">
        <v>93</v>
      </c>
      <c r="FJ2957" s="432"/>
      <c r="FK2957" s="432"/>
    </row>
    <row r="2958" spans="1:167" s="327" customFormat="1" ht="15" x14ac:dyDescent="0.25">
      <c r="A2958" s="442"/>
      <c r="B2958" s="439" t="s">
        <v>57</v>
      </c>
      <c r="C2958" s="435" t="s">
        <v>67</v>
      </c>
      <c r="D2958" s="435"/>
      <c r="E2958" s="435"/>
      <c r="F2958" s="443"/>
      <c r="G2958" s="444"/>
      <c r="H2958" s="444"/>
      <c r="I2958" s="444"/>
      <c r="J2958" s="445">
        <v>829.12</v>
      </c>
      <c r="K2958" s="470">
        <v>1.7250000000000001</v>
      </c>
      <c r="L2958" s="447">
        <v>7194.07</v>
      </c>
      <c r="M2958" s="448">
        <v>52.21</v>
      </c>
      <c r="N2958" s="449">
        <v>375602.39</v>
      </c>
      <c r="EZ2958" s="337"/>
      <c r="FA2958" s="339"/>
      <c r="FB2958" s="432"/>
      <c r="FC2958" s="432"/>
      <c r="FD2958" s="432"/>
      <c r="FG2958" s="437" t="s">
        <v>67</v>
      </c>
      <c r="FJ2958" s="432"/>
      <c r="FK2958" s="432"/>
    </row>
    <row r="2959" spans="1:167" s="327" customFormat="1" ht="15" x14ac:dyDescent="0.25">
      <c r="A2959" s="442"/>
      <c r="B2959" s="439" t="s">
        <v>68</v>
      </c>
      <c r="C2959" s="435" t="s">
        <v>69</v>
      </c>
      <c r="D2959" s="435"/>
      <c r="E2959" s="435"/>
      <c r="F2959" s="443"/>
      <c r="G2959" s="444"/>
      <c r="H2959" s="444"/>
      <c r="I2959" s="444"/>
      <c r="J2959" s="445">
        <v>21.88</v>
      </c>
      <c r="K2959" s="470">
        <v>1.875</v>
      </c>
      <c r="L2959" s="445">
        <v>206.36</v>
      </c>
      <c r="M2959" s="448">
        <v>15.71</v>
      </c>
      <c r="N2959" s="449">
        <v>3241.92</v>
      </c>
      <c r="EZ2959" s="337"/>
      <c r="FA2959" s="339"/>
      <c r="FB2959" s="432"/>
      <c r="FC2959" s="432"/>
      <c r="FD2959" s="432"/>
      <c r="FG2959" s="437" t="s">
        <v>69</v>
      </c>
      <c r="FJ2959" s="432"/>
      <c r="FK2959" s="432"/>
    </row>
    <row r="2960" spans="1:167" s="327" customFormat="1" ht="15" x14ac:dyDescent="0.25">
      <c r="A2960" s="442"/>
      <c r="B2960" s="439" t="s">
        <v>70</v>
      </c>
      <c r="C2960" s="435" t="s">
        <v>71</v>
      </c>
      <c r="D2960" s="435"/>
      <c r="E2960" s="435"/>
      <c r="F2960" s="443"/>
      <c r="G2960" s="444"/>
      <c r="H2960" s="444"/>
      <c r="I2960" s="444"/>
      <c r="J2960" s="445">
        <v>3.51</v>
      </c>
      <c r="K2960" s="470">
        <v>1.875</v>
      </c>
      <c r="L2960" s="445">
        <v>33.1</v>
      </c>
      <c r="M2960" s="448">
        <v>52.21</v>
      </c>
      <c r="N2960" s="449">
        <v>1728.15</v>
      </c>
      <c r="EZ2960" s="337"/>
      <c r="FA2960" s="339"/>
      <c r="FB2960" s="432"/>
      <c r="FC2960" s="432"/>
      <c r="FD2960" s="432"/>
      <c r="FG2960" s="437" t="s">
        <v>71</v>
      </c>
      <c r="FJ2960" s="432"/>
      <c r="FK2960" s="432"/>
    </row>
    <row r="2961" spans="1:167" s="327" customFormat="1" ht="15" x14ac:dyDescent="0.25">
      <c r="A2961" s="442"/>
      <c r="B2961" s="439" t="s">
        <v>72</v>
      </c>
      <c r="C2961" s="435" t="s">
        <v>73</v>
      </c>
      <c r="D2961" s="435"/>
      <c r="E2961" s="435"/>
      <c r="F2961" s="443"/>
      <c r="G2961" s="444"/>
      <c r="H2961" s="444"/>
      <c r="I2961" s="444"/>
      <c r="J2961" s="447">
        <v>6516.18</v>
      </c>
      <c r="K2961" s="444"/>
      <c r="L2961" s="447">
        <v>32776.39</v>
      </c>
      <c r="M2961" s="446">
        <v>9.5</v>
      </c>
      <c r="N2961" s="449">
        <v>311375.71000000002</v>
      </c>
      <c r="EZ2961" s="337"/>
      <c r="FA2961" s="339"/>
      <c r="FB2961" s="432"/>
      <c r="FC2961" s="432"/>
      <c r="FD2961" s="432"/>
      <c r="FG2961" s="437" t="s">
        <v>73</v>
      </c>
      <c r="FJ2961" s="432"/>
      <c r="FK2961" s="432"/>
    </row>
    <row r="2962" spans="1:167" s="327" customFormat="1" ht="15" x14ac:dyDescent="0.25">
      <c r="A2962" s="452"/>
      <c r="B2962" s="439"/>
      <c r="C2962" s="435" t="s">
        <v>74</v>
      </c>
      <c r="D2962" s="435"/>
      <c r="E2962" s="435"/>
      <c r="F2962" s="443" t="s">
        <v>75</v>
      </c>
      <c r="G2962" s="446">
        <v>97.2</v>
      </c>
      <c r="H2962" s="470">
        <v>1.7250000000000001</v>
      </c>
      <c r="I2962" s="454">
        <v>843.38009999999997</v>
      </c>
      <c r="J2962" s="370"/>
      <c r="K2962" s="444"/>
      <c r="L2962" s="370"/>
      <c r="M2962" s="444"/>
      <c r="N2962" s="451"/>
      <c r="EZ2962" s="337"/>
      <c r="FA2962" s="339"/>
      <c r="FB2962" s="432"/>
      <c r="FC2962" s="432"/>
      <c r="FD2962" s="432"/>
      <c r="FH2962" s="437" t="s">
        <v>74</v>
      </c>
      <c r="FJ2962" s="432"/>
      <c r="FK2962" s="432"/>
    </row>
    <row r="2963" spans="1:167" s="327" customFormat="1" ht="15" x14ac:dyDescent="0.25">
      <c r="A2963" s="452"/>
      <c r="B2963" s="439"/>
      <c r="C2963" s="435" t="s">
        <v>76</v>
      </c>
      <c r="D2963" s="435"/>
      <c r="E2963" s="435"/>
      <c r="F2963" s="443" t="s">
        <v>75</v>
      </c>
      <c r="G2963" s="448">
        <v>0.27</v>
      </c>
      <c r="H2963" s="470">
        <v>1.875</v>
      </c>
      <c r="I2963" s="469">
        <v>2.5464375000000001</v>
      </c>
      <c r="J2963" s="370"/>
      <c r="K2963" s="444"/>
      <c r="L2963" s="370"/>
      <c r="M2963" s="444"/>
      <c r="N2963" s="451"/>
      <c r="EZ2963" s="337"/>
      <c r="FA2963" s="339"/>
      <c r="FB2963" s="432"/>
      <c r="FC2963" s="432"/>
      <c r="FD2963" s="432"/>
      <c r="FH2963" s="437" t="s">
        <v>76</v>
      </c>
      <c r="FJ2963" s="432"/>
      <c r="FK2963" s="432"/>
    </row>
    <row r="2964" spans="1:167" s="327" customFormat="1" ht="15" x14ac:dyDescent="0.25">
      <c r="A2964" s="433"/>
      <c r="B2964" s="439"/>
      <c r="C2964" s="455" t="s">
        <v>77</v>
      </c>
      <c r="D2964" s="455"/>
      <c r="E2964" s="455"/>
      <c r="F2964" s="456"/>
      <c r="G2964" s="457"/>
      <c r="H2964" s="457"/>
      <c r="I2964" s="457"/>
      <c r="J2964" s="459">
        <v>7367.18</v>
      </c>
      <c r="K2964" s="457"/>
      <c r="L2964" s="459">
        <v>40176.82</v>
      </c>
      <c r="M2964" s="457"/>
      <c r="N2964" s="460">
        <v>690220.02</v>
      </c>
      <c r="EZ2964" s="337"/>
      <c r="FA2964" s="339"/>
      <c r="FB2964" s="432"/>
      <c r="FC2964" s="432"/>
      <c r="FD2964" s="432"/>
      <c r="FI2964" s="437" t="s">
        <v>77</v>
      </c>
      <c r="FJ2964" s="432"/>
      <c r="FK2964" s="432"/>
    </row>
    <row r="2965" spans="1:167" s="327" customFormat="1" ht="15" x14ac:dyDescent="0.25">
      <c r="A2965" s="452"/>
      <c r="B2965" s="439"/>
      <c r="C2965" s="435" t="s">
        <v>78</v>
      </c>
      <c r="D2965" s="435"/>
      <c r="E2965" s="435"/>
      <c r="F2965" s="443"/>
      <c r="G2965" s="444"/>
      <c r="H2965" s="444"/>
      <c r="I2965" s="444"/>
      <c r="J2965" s="370"/>
      <c r="K2965" s="444"/>
      <c r="L2965" s="447">
        <v>7227.17</v>
      </c>
      <c r="M2965" s="444"/>
      <c r="N2965" s="449">
        <v>377330.54</v>
      </c>
      <c r="EZ2965" s="337"/>
      <c r="FA2965" s="339"/>
      <c r="FB2965" s="432"/>
      <c r="FC2965" s="432"/>
      <c r="FD2965" s="432"/>
      <c r="FH2965" s="437" t="s">
        <v>78</v>
      </c>
      <c r="FJ2965" s="432"/>
      <c r="FK2965" s="432"/>
    </row>
    <row r="2966" spans="1:167" s="327" customFormat="1" ht="15" x14ac:dyDescent="0.25">
      <c r="A2966" s="452"/>
      <c r="B2966" s="439" t="s">
        <v>94</v>
      </c>
      <c r="C2966" s="435" t="s">
        <v>95</v>
      </c>
      <c r="D2966" s="435"/>
      <c r="E2966" s="435"/>
      <c r="F2966" s="443" t="s">
        <v>81</v>
      </c>
      <c r="G2966" s="450">
        <v>109</v>
      </c>
      <c r="H2966" s="444"/>
      <c r="I2966" s="450">
        <v>109</v>
      </c>
      <c r="J2966" s="370"/>
      <c r="K2966" s="444"/>
      <c r="L2966" s="447">
        <v>7877.62</v>
      </c>
      <c r="M2966" s="444"/>
      <c r="N2966" s="449">
        <v>411290.29</v>
      </c>
      <c r="EZ2966" s="337"/>
      <c r="FA2966" s="339"/>
      <c r="FB2966" s="432"/>
      <c r="FC2966" s="432"/>
      <c r="FD2966" s="432"/>
      <c r="FH2966" s="437" t="s">
        <v>95</v>
      </c>
      <c r="FJ2966" s="432"/>
      <c r="FK2966" s="432"/>
    </row>
    <row r="2967" spans="1:167" s="327" customFormat="1" ht="22.5" x14ac:dyDescent="0.25">
      <c r="A2967" s="452"/>
      <c r="B2967" s="439" t="s">
        <v>96</v>
      </c>
      <c r="C2967" s="435" t="s">
        <v>97</v>
      </c>
      <c r="D2967" s="435"/>
      <c r="E2967" s="435"/>
      <c r="F2967" s="443" t="s">
        <v>81</v>
      </c>
      <c r="G2967" s="450">
        <v>57</v>
      </c>
      <c r="H2967" s="448">
        <v>0.85</v>
      </c>
      <c r="I2967" s="448">
        <v>48.45</v>
      </c>
      <c r="J2967" s="370"/>
      <c r="K2967" s="444"/>
      <c r="L2967" s="447">
        <v>3501.56</v>
      </c>
      <c r="M2967" s="444"/>
      <c r="N2967" s="449">
        <v>182816.65</v>
      </c>
      <c r="EZ2967" s="337"/>
      <c r="FA2967" s="339"/>
      <c r="FB2967" s="432"/>
      <c r="FC2967" s="432"/>
      <c r="FD2967" s="432"/>
      <c r="FH2967" s="437" t="s">
        <v>97</v>
      </c>
      <c r="FJ2967" s="432"/>
      <c r="FK2967" s="432"/>
    </row>
    <row r="2968" spans="1:167" s="327" customFormat="1" ht="15" x14ac:dyDescent="0.25">
      <c r="A2968" s="461"/>
      <c r="B2968" s="462"/>
      <c r="C2968" s="425" t="s">
        <v>84</v>
      </c>
      <c r="D2968" s="425"/>
      <c r="E2968" s="425"/>
      <c r="F2968" s="426"/>
      <c r="G2968" s="427"/>
      <c r="H2968" s="427"/>
      <c r="I2968" s="427"/>
      <c r="J2968" s="430"/>
      <c r="K2968" s="427"/>
      <c r="L2968" s="463">
        <v>51556</v>
      </c>
      <c r="M2968" s="457"/>
      <c r="N2968" s="464">
        <v>1284326.96</v>
      </c>
      <c r="EZ2968" s="337"/>
      <c r="FA2968" s="339"/>
      <c r="FB2968" s="432"/>
      <c r="FC2968" s="432"/>
      <c r="FD2968" s="432"/>
      <c r="FJ2968" s="432" t="s">
        <v>84</v>
      </c>
      <c r="FK2968" s="432"/>
    </row>
    <row r="2969" spans="1:167" s="327" customFormat="1" ht="22.5" x14ac:dyDescent="0.25">
      <c r="A2969" s="423" t="s">
        <v>941</v>
      </c>
      <c r="B2969" s="424" t="s">
        <v>406</v>
      </c>
      <c r="C2969" s="425" t="s">
        <v>407</v>
      </c>
      <c r="D2969" s="425"/>
      <c r="E2969" s="425"/>
      <c r="F2969" s="426" t="s">
        <v>139</v>
      </c>
      <c r="G2969" s="427">
        <v>-1.39</v>
      </c>
      <c r="H2969" s="428">
        <v>1</v>
      </c>
      <c r="I2969" s="466">
        <v>-1.39</v>
      </c>
      <c r="J2969" s="463">
        <v>11200</v>
      </c>
      <c r="K2969" s="427"/>
      <c r="L2969" s="463">
        <v>-15568</v>
      </c>
      <c r="M2969" s="483">
        <v>9.5</v>
      </c>
      <c r="N2969" s="464">
        <v>-147896</v>
      </c>
      <c r="EZ2969" s="337"/>
      <c r="FA2969" s="339"/>
      <c r="FB2969" s="432" t="s">
        <v>407</v>
      </c>
      <c r="FC2969" s="432" t="s">
        <v>4</v>
      </c>
      <c r="FD2969" s="432" t="s">
        <v>4</v>
      </c>
      <c r="FJ2969" s="432"/>
      <c r="FK2969" s="432"/>
    </row>
    <row r="2970" spans="1:167" s="327" customFormat="1" ht="15" x14ac:dyDescent="0.25">
      <c r="A2970" s="461"/>
      <c r="B2970" s="462"/>
      <c r="C2970" s="425" t="s">
        <v>84</v>
      </c>
      <c r="D2970" s="425"/>
      <c r="E2970" s="425"/>
      <c r="F2970" s="426"/>
      <c r="G2970" s="427"/>
      <c r="H2970" s="427"/>
      <c r="I2970" s="427"/>
      <c r="J2970" s="430"/>
      <c r="K2970" s="427"/>
      <c r="L2970" s="463">
        <v>-15568</v>
      </c>
      <c r="M2970" s="457"/>
      <c r="N2970" s="464">
        <v>-147896</v>
      </c>
      <c r="EZ2970" s="337"/>
      <c r="FA2970" s="339"/>
      <c r="FB2970" s="432"/>
      <c r="FC2970" s="432"/>
      <c r="FD2970" s="432"/>
      <c r="FJ2970" s="432" t="s">
        <v>84</v>
      </c>
      <c r="FK2970" s="432"/>
    </row>
    <row r="2971" spans="1:167" s="327" customFormat="1" ht="22.5" x14ac:dyDescent="0.25">
      <c r="A2971" s="423" t="s">
        <v>942</v>
      </c>
      <c r="B2971" s="424"/>
      <c r="C2971" s="425" t="s">
        <v>943</v>
      </c>
      <c r="D2971" s="425"/>
      <c r="E2971" s="425"/>
      <c r="F2971" s="426" t="s">
        <v>306</v>
      </c>
      <c r="G2971" s="427">
        <v>229</v>
      </c>
      <c r="H2971" s="428">
        <v>1</v>
      </c>
      <c r="I2971" s="428">
        <v>229</v>
      </c>
      <c r="J2971" s="430"/>
      <c r="K2971" s="427"/>
      <c r="L2971" s="430"/>
      <c r="M2971" s="483">
        <v>9.5</v>
      </c>
      <c r="N2971" s="431"/>
      <c r="EZ2971" s="337"/>
      <c r="FA2971" s="339"/>
      <c r="FB2971" s="432" t="s">
        <v>943</v>
      </c>
      <c r="FC2971" s="432" t="s">
        <v>4</v>
      </c>
      <c r="FD2971" s="432" t="s">
        <v>4</v>
      </c>
      <c r="FJ2971" s="432"/>
      <c r="FK2971" s="432"/>
    </row>
    <row r="2972" spans="1:167" s="327" customFormat="1" ht="15" x14ac:dyDescent="0.25">
      <c r="A2972" s="461"/>
      <c r="B2972" s="462"/>
      <c r="C2972" s="425" t="s">
        <v>84</v>
      </c>
      <c r="D2972" s="425"/>
      <c r="E2972" s="425"/>
      <c r="F2972" s="426"/>
      <c r="G2972" s="427"/>
      <c r="H2972" s="427"/>
      <c r="I2972" s="427"/>
      <c r="J2972" s="430"/>
      <c r="K2972" s="427"/>
      <c r="L2972" s="467">
        <v>0</v>
      </c>
      <c r="M2972" s="457"/>
      <c r="N2972" s="474">
        <v>0</v>
      </c>
      <c r="EZ2972" s="337"/>
      <c r="FA2972" s="339"/>
      <c r="FB2972" s="432"/>
      <c r="FC2972" s="432"/>
      <c r="FD2972" s="432"/>
      <c r="FJ2972" s="432" t="s">
        <v>84</v>
      </c>
      <c r="FK2972" s="432"/>
    </row>
    <row r="2973" spans="1:167" s="327" customFormat="1" ht="22.5" x14ac:dyDescent="0.25">
      <c r="A2973" s="423" t="s">
        <v>944</v>
      </c>
      <c r="B2973" s="424"/>
      <c r="C2973" s="425" t="s">
        <v>945</v>
      </c>
      <c r="D2973" s="425"/>
      <c r="E2973" s="425"/>
      <c r="F2973" s="426" t="s">
        <v>306</v>
      </c>
      <c r="G2973" s="427">
        <v>14</v>
      </c>
      <c r="H2973" s="428">
        <v>1</v>
      </c>
      <c r="I2973" s="428">
        <v>14</v>
      </c>
      <c r="J2973" s="430"/>
      <c r="K2973" s="427"/>
      <c r="L2973" s="430"/>
      <c r="M2973" s="483">
        <v>9.5</v>
      </c>
      <c r="N2973" s="431"/>
      <c r="EZ2973" s="337"/>
      <c r="FA2973" s="339"/>
      <c r="FB2973" s="432" t="s">
        <v>945</v>
      </c>
      <c r="FC2973" s="432" t="s">
        <v>4</v>
      </c>
      <c r="FD2973" s="432" t="s">
        <v>4</v>
      </c>
      <c r="FJ2973" s="432"/>
      <c r="FK2973" s="432"/>
    </row>
    <row r="2974" spans="1:167" s="327" customFormat="1" ht="15" x14ac:dyDescent="0.25">
      <c r="A2974" s="461"/>
      <c r="B2974" s="462"/>
      <c r="C2974" s="425" t="s">
        <v>84</v>
      </c>
      <c r="D2974" s="425"/>
      <c r="E2974" s="425"/>
      <c r="F2974" s="426"/>
      <c r="G2974" s="427"/>
      <c r="H2974" s="427"/>
      <c r="I2974" s="427"/>
      <c r="J2974" s="430"/>
      <c r="K2974" s="427"/>
      <c r="L2974" s="467">
        <v>0</v>
      </c>
      <c r="M2974" s="457"/>
      <c r="N2974" s="474">
        <v>0</v>
      </c>
      <c r="EZ2974" s="337"/>
      <c r="FA2974" s="339"/>
      <c r="FB2974" s="432"/>
      <c r="FC2974" s="432"/>
      <c r="FD2974" s="432"/>
      <c r="FJ2974" s="432" t="s">
        <v>84</v>
      </c>
      <c r="FK2974" s="432"/>
    </row>
    <row r="2975" spans="1:167" s="327" customFormat="1" ht="22.5" x14ac:dyDescent="0.25">
      <c r="A2975" s="423" t="s">
        <v>946</v>
      </c>
      <c r="B2975" s="424"/>
      <c r="C2975" s="425" t="s">
        <v>947</v>
      </c>
      <c r="D2975" s="425"/>
      <c r="E2975" s="425"/>
      <c r="F2975" s="426" t="s">
        <v>306</v>
      </c>
      <c r="G2975" s="427">
        <v>14</v>
      </c>
      <c r="H2975" s="428">
        <v>1</v>
      </c>
      <c r="I2975" s="428">
        <v>14</v>
      </c>
      <c r="J2975" s="430"/>
      <c r="K2975" s="427"/>
      <c r="L2975" s="430"/>
      <c r="M2975" s="483">
        <v>9.5</v>
      </c>
      <c r="N2975" s="431"/>
      <c r="EZ2975" s="337"/>
      <c r="FA2975" s="339"/>
      <c r="FB2975" s="432" t="s">
        <v>947</v>
      </c>
      <c r="FC2975" s="432" t="s">
        <v>4</v>
      </c>
      <c r="FD2975" s="432" t="s">
        <v>4</v>
      </c>
      <c r="FJ2975" s="432"/>
      <c r="FK2975" s="432"/>
    </row>
    <row r="2976" spans="1:167" s="327" customFormat="1" ht="15" x14ac:dyDescent="0.25">
      <c r="A2976" s="461"/>
      <c r="B2976" s="462"/>
      <c r="C2976" s="425" t="s">
        <v>84</v>
      </c>
      <c r="D2976" s="425"/>
      <c r="E2976" s="425"/>
      <c r="F2976" s="426"/>
      <c r="G2976" s="427"/>
      <c r="H2976" s="427"/>
      <c r="I2976" s="427"/>
      <c r="J2976" s="430"/>
      <c r="K2976" s="427"/>
      <c r="L2976" s="467">
        <v>0</v>
      </c>
      <c r="M2976" s="457"/>
      <c r="N2976" s="474">
        <v>0</v>
      </c>
      <c r="EZ2976" s="337"/>
      <c r="FA2976" s="339"/>
      <c r="FB2976" s="432"/>
      <c r="FC2976" s="432"/>
      <c r="FD2976" s="432"/>
      <c r="FJ2976" s="432" t="s">
        <v>84</v>
      </c>
      <c r="FK2976" s="432"/>
    </row>
    <row r="2977" spans="1:167" s="327" customFormat="1" ht="22.5" x14ac:dyDescent="0.25">
      <c r="A2977" s="423" t="s">
        <v>948</v>
      </c>
      <c r="B2977" s="424"/>
      <c r="C2977" s="425" t="s">
        <v>949</v>
      </c>
      <c r="D2977" s="425"/>
      <c r="E2977" s="425"/>
      <c r="F2977" s="426" t="s">
        <v>306</v>
      </c>
      <c r="G2977" s="427">
        <v>285.8</v>
      </c>
      <c r="H2977" s="428">
        <v>1</v>
      </c>
      <c r="I2977" s="483">
        <v>285.8</v>
      </c>
      <c r="J2977" s="430"/>
      <c r="K2977" s="427"/>
      <c r="L2977" s="430"/>
      <c r="M2977" s="483">
        <v>9.5</v>
      </c>
      <c r="N2977" s="431"/>
      <c r="EZ2977" s="337"/>
      <c r="FA2977" s="339"/>
      <c r="FB2977" s="432" t="s">
        <v>949</v>
      </c>
      <c r="FC2977" s="432" t="s">
        <v>4</v>
      </c>
      <c r="FD2977" s="432" t="s">
        <v>4</v>
      </c>
      <c r="FJ2977" s="432"/>
      <c r="FK2977" s="432"/>
    </row>
    <row r="2978" spans="1:167" s="327" customFormat="1" ht="15" x14ac:dyDescent="0.25">
      <c r="A2978" s="461"/>
      <c r="B2978" s="462"/>
      <c r="C2978" s="425" t="s">
        <v>84</v>
      </c>
      <c r="D2978" s="425"/>
      <c r="E2978" s="425"/>
      <c r="F2978" s="426"/>
      <c r="G2978" s="427"/>
      <c r="H2978" s="427"/>
      <c r="I2978" s="427"/>
      <c r="J2978" s="430"/>
      <c r="K2978" s="427"/>
      <c r="L2978" s="467">
        <v>0</v>
      </c>
      <c r="M2978" s="457"/>
      <c r="N2978" s="474">
        <v>0</v>
      </c>
      <c r="EZ2978" s="337"/>
      <c r="FA2978" s="339"/>
      <c r="FB2978" s="432"/>
      <c r="FC2978" s="432"/>
      <c r="FD2978" s="432"/>
      <c r="FJ2978" s="432" t="s">
        <v>84</v>
      </c>
      <c r="FK2978" s="432"/>
    </row>
    <row r="2979" spans="1:167" s="327" customFormat="1" ht="22.5" x14ac:dyDescent="0.25">
      <c r="A2979" s="423" t="s">
        <v>950</v>
      </c>
      <c r="B2979" s="424"/>
      <c r="C2979" s="425" t="s">
        <v>951</v>
      </c>
      <c r="D2979" s="425"/>
      <c r="E2979" s="425"/>
      <c r="F2979" s="426" t="s">
        <v>306</v>
      </c>
      <c r="G2979" s="427">
        <v>250.6</v>
      </c>
      <c r="H2979" s="428">
        <v>1</v>
      </c>
      <c r="I2979" s="483">
        <v>250.6</v>
      </c>
      <c r="J2979" s="430"/>
      <c r="K2979" s="427"/>
      <c r="L2979" s="430"/>
      <c r="M2979" s="483">
        <v>9.5</v>
      </c>
      <c r="N2979" s="431"/>
      <c r="EZ2979" s="337"/>
      <c r="FA2979" s="339"/>
      <c r="FB2979" s="432" t="s">
        <v>951</v>
      </c>
      <c r="FC2979" s="432" t="s">
        <v>4</v>
      </c>
      <c r="FD2979" s="432" t="s">
        <v>4</v>
      </c>
      <c r="FJ2979" s="432"/>
      <c r="FK2979" s="432"/>
    </row>
    <row r="2980" spans="1:167" s="327" customFormat="1" ht="15" x14ac:dyDescent="0.25">
      <c r="A2980" s="461"/>
      <c r="B2980" s="462"/>
      <c r="C2980" s="425" t="s">
        <v>84</v>
      </c>
      <c r="D2980" s="425"/>
      <c r="E2980" s="425"/>
      <c r="F2980" s="426"/>
      <c r="G2980" s="427"/>
      <c r="H2980" s="427"/>
      <c r="I2980" s="427"/>
      <c r="J2980" s="430"/>
      <c r="K2980" s="427"/>
      <c r="L2980" s="467">
        <v>0</v>
      </c>
      <c r="M2980" s="457"/>
      <c r="N2980" s="474">
        <v>0</v>
      </c>
      <c r="EZ2980" s="337"/>
      <c r="FA2980" s="339"/>
      <c r="FB2980" s="432"/>
      <c r="FC2980" s="432"/>
      <c r="FD2980" s="432"/>
      <c r="FJ2980" s="432" t="s">
        <v>84</v>
      </c>
      <c r="FK2980" s="432"/>
    </row>
    <row r="2981" spans="1:167" s="327" customFormat="1" ht="22.5" x14ac:dyDescent="0.25">
      <c r="A2981" s="423" t="s">
        <v>952</v>
      </c>
      <c r="B2981" s="424"/>
      <c r="C2981" s="425" t="s">
        <v>953</v>
      </c>
      <c r="D2981" s="425"/>
      <c r="E2981" s="425"/>
      <c r="F2981" s="426" t="s">
        <v>306</v>
      </c>
      <c r="G2981" s="427">
        <v>174.4</v>
      </c>
      <c r="H2981" s="428">
        <v>1</v>
      </c>
      <c r="I2981" s="483">
        <v>174.4</v>
      </c>
      <c r="J2981" s="430"/>
      <c r="K2981" s="427"/>
      <c r="L2981" s="430"/>
      <c r="M2981" s="483">
        <v>9.5</v>
      </c>
      <c r="N2981" s="431"/>
      <c r="EZ2981" s="337"/>
      <c r="FA2981" s="339"/>
      <c r="FB2981" s="432" t="s">
        <v>953</v>
      </c>
      <c r="FC2981" s="432" t="s">
        <v>4</v>
      </c>
      <c r="FD2981" s="432" t="s">
        <v>4</v>
      </c>
      <c r="FJ2981" s="432"/>
      <c r="FK2981" s="432"/>
    </row>
    <row r="2982" spans="1:167" s="327" customFormat="1" ht="15" x14ac:dyDescent="0.25">
      <c r="A2982" s="461"/>
      <c r="B2982" s="462"/>
      <c r="C2982" s="425" t="s">
        <v>84</v>
      </c>
      <c r="D2982" s="425"/>
      <c r="E2982" s="425"/>
      <c r="F2982" s="426"/>
      <c r="G2982" s="427"/>
      <c r="H2982" s="427"/>
      <c r="I2982" s="427"/>
      <c r="J2982" s="430"/>
      <c r="K2982" s="427"/>
      <c r="L2982" s="467">
        <v>0</v>
      </c>
      <c r="M2982" s="457"/>
      <c r="N2982" s="474">
        <v>0</v>
      </c>
      <c r="EZ2982" s="337"/>
      <c r="FA2982" s="339"/>
      <c r="FB2982" s="432"/>
      <c r="FC2982" s="432"/>
      <c r="FD2982" s="432"/>
      <c r="FJ2982" s="432" t="s">
        <v>84</v>
      </c>
      <c r="FK2982" s="432"/>
    </row>
    <row r="2983" spans="1:167" s="327" customFormat="1" ht="22.5" x14ac:dyDescent="0.25">
      <c r="A2983" s="423" t="s">
        <v>954</v>
      </c>
      <c r="B2983" s="424"/>
      <c r="C2983" s="425" t="s">
        <v>955</v>
      </c>
      <c r="D2983" s="425"/>
      <c r="E2983" s="425"/>
      <c r="F2983" s="426" t="s">
        <v>306</v>
      </c>
      <c r="G2983" s="427">
        <v>421.8</v>
      </c>
      <c r="H2983" s="428">
        <v>1</v>
      </c>
      <c r="I2983" s="483">
        <v>421.8</v>
      </c>
      <c r="J2983" s="430"/>
      <c r="K2983" s="427"/>
      <c r="L2983" s="430"/>
      <c r="M2983" s="483">
        <v>9.5</v>
      </c>
      <c r="N2983" s="431"/>
      <c r="EZ2983" s="337"/>
      <c r="FA2983" s="339"/>
      <c r="FB2983" s="432" t="s">
        <v>955</v>
      </c>
      <c r="FC2983" s="432" t="s">
        <v>4</v>
      </c>
      <c r="FD2983" s="432" t="s">
        <v>4</v>
      </c>
      <c r="FJ2983" s="432"/>
      <c r="FK2983" s="432"/>
    </row>
    <row r="2984" spans="1:167" s="327" customFormat="1" ht="15" x14ac:dyDescent="0.25">
      <c r="A2984" s="461"/>
      <c r="B2984" s="462"/>
      <c r="C2984" s="425" t="s">
        <v>84</v>
      </c>
      <c r="D2984" s="425"/>
      <c r="E2984" s="425"/>
      <c r="F2984" s="426"/>
      <c r="G2984" s="427"/>
      <c r="H2984" s="427"/>
      <c r="I2984" s="427"/>
      <c r="J2984" s="430"/>
      <c r="K2984" s="427"/>
      <c r="L2984" s="467">
        <v>0</v>
      </c>
      <c r="M2984" s="457"/>
      <c r="N2984" s="474">
        <v>0</v>
      </c>
      <c r="EZ2984" s="337"/>
      <c r="FA2984" s="339"/>
      <c r="FB2984" s="432"/>
      <c r="FC2984" s="432"/>
      <c r="FD2984" s="432"/>
      <c r="FJ2984" s="432" t="s">
        <v>84</v>
      </c>
      <c r="FK2984" s="432"/>
    </row>
    <row r="2985" spans="1:167" s="327" customFormat="1" ht="22.5" x14ac:dyDescent="0.25">
      <c r="A2985" s="423" t="s">
        <v>956</v>
      </c>
      <c r="B2985" s="424"/>
      <c r="C2985" s="425" t="s">
        <v>957</v>
      </c>
      <c r="D2985" s="425"/>
      <c r="E2985" s="425"/>
      <c r="F2985" s="426" t="s">
        <v>306</v>
      </c>
      <c r="G2985" s="427">
        <v>229</v>
      </c>
      <c r="H2985" s="428">
        <v>1</v>
      </c>
      <c r="I2985" s="428">
        <v>229</v>
      </c>
      <c r="J2985" s="430"/>
      <c r="K2985" s="427"/>
      <c r="L2985" s="430"/>
      <c r="M2985" s="483">
        <v>9.5</v>
      </c>
      <c r="N2985" s="431"/>
      <c r="EZ2985" s="337"/>
      <c r="FA2985" s="339"/>
      <c r="FB2985" s="432" t="s">
        <v>957</v>
      </c>
      <c r="FC2985" s="432" t="s">
        <v>4</v>
      </c>
      <c r="FD2985" s="432" t="s">
        <v>4</v>
      </c>
      <c r="FJ2985" s="432"/>
      <c r="FK2985" s="432"/>
    </row>
    <row r="2986" spans="1:167" s="327" customFormat="1" ht="15" x14ac:dyDescent="0.25">
      <c r="A2986" s="461"/>
      <c r="B2986" s="462"/>
      <c r="C2986" s="425" t="s">
        <v>84</v>
      </c>
      <c r="D2986" s="425"/>
      <c r="E2986" s="425"/>
      <c r="F2986" s="426"/>
      <c r="G2986" s="427"/>
      <c r="H2986" s="427"/>
      <c r="I2986" s="427"/>
      <c r="J2986" s="430"/>
      <c r="K2986" s="427"/>
      <c r="L2986" s="467">
        <v>0</v>
      </c>
      <c r="M2986" s="457"/>
      <c r="N2986" s="474">
        <v>0</v>
      </c>
      <c r="EZ2986" s="337"/>
      <c r="FA2986" s="339"/>
      <c r="FB2986" s="432"/>
      <c r="FC2986" s="432"/>
      <c r="FD2986" s="432"/>
      <c r="FJ2986" s="432" t="s">
        <v>84</v>
      </c>
      <c r="FK2986" s="432"/>
    </row>
    <row r="2987" spans="1:167" s="327" customFormat="1" ht="22.5" x14ac:dyDescent="0.25">
      <c r="A2987" s="423" t="s">
        <v>958</v>
      </c>
      <c r="B2987" s="424"/>
      <c r="C2987" s="425" t="s">
        <v>959</v>
      </c>
      <c r="D2987" s="425"/>
      <c r="E2987" s="425"/>
      <c r="F2987" s="426" t="s">
        <v>306</v>
      </c>
      <c r="G2987" s="427">
        <v>254</v>
      </c>
      <c r="H2987" s="428">
        <v>1</v>
      </c>
      <c r="I2987" s="428">
        <v>254</v>
      </c>
      <c r="J2987" s="430"/>
      <c r="K2987" s="427"/>
      <c r="L2987" s="430"/>
      <c r="M2987" s="483">
        <v>9.5</v>
      </c>
      <c r="N2987" s="431"/>
      <c r="EZ2987" s="337"/>
      <c r="FA2987" s="339"/>
      <c r="FB2987" s="432" t="s">
        <v>959</v>
      </c>
      <c r="FC2987" s="432" t="s">
        <v>4</v>
      </c>
      <c r="FD2987" s="432" t="s">
        <v>4</v>
      </c>
      <c r="FJ2987" s="432"/>
      <c r="FK2987" s="432"/>
    </row>
    <row r="2988" spans="1:167" s="327" customFormat="1" ht="15" x14ac:dyDescent="0.25">
      <c r="A2988" s="461"/>
      <c r="B2988" s="462"/>
      <c r="C2988" s="425" t="s">
        <v>84</v>
      </c>
      <c r="D2988" s="425"/>
      <c r="E2988" s="425"/>
      <c r="F2988" s="426"/>
      <c r="G2988" s="427"/>
      <c r="H2988" s="427"/>
      <c r="I2988" s="427"/>
      <c r="J2988" s="430"/>
      <c r="K2988" s="427"/>
      <c r="L2988" s="467">
        <v>0</v>
      </c>
      <c r="M2988" s="457"/>
      <c r="N2988" s="474">
        <v>0</v>
      </c>
      <c r="EZ2988" s="337"/>
      <c r="FA2988" s="339"/>
      <c r="FB2988" s="432"/>
      <c r="FC2988" s="432"/>
      <c r="FD2988" s="432"/>
      <c r="FJ2988" s="432" t="s">
        <v>84</v>
      </c>
      <c r="FK2988" s="432"/>
    </row>
    <row r="2989" spans="1:167" s="327" customFormat="1" ht="22.5" x14ac:dyDescent="0.25">
      <c r="A2989" s="423" t="s">
        <v>960</v>
      </c>
      <c r="B2989" s="424"/>
      <c r="C2989" s="425" t="s">
        <v>961</v>
      </c>
      <c r="D2989" s="425"/>
      <c r="E2989" s="425"/>
      <c r="F2989" s="426" t="s">
        <v>306</v>
      </c>
      <c r="G2989" s="427">
        <v>25</v>
      </c>
      <c r="H2989" s="428">
        <v>1</v>
      </c>
      <c r="I2989" s="428">
        <v>25</v>
      </c>
      <c r="J2989" s="430"/>
      <c r="K2989" s="427"/>
      <c r="L2989" s="430"/>
      <c r="M2989" s="483">
        <v>9.5</v>
      </c>
      <c r="N2989" s="431"/>
      <c r="EZ2989" s="337"/>
      <c r="FA2989" s="339"/>
      <c r="FB2989" s="432" t="s">
        <v>961</v>
      </c>
      <c r="FC2989" s="432" t="s">
        <v>4</v>
      </c>
      <c r="FD2989" s="432" t="s">
        <v>4</v>
      </c>
      <c r="FJ2989" s="432"/>
      <c r="FK2989" s="432"/>
    </row>
    <row r="2990" spans="1:167" s="327" customFormat="1" ht="15" x14ac:dyDescent="0.25">
      <c r="A2990" s="461"/>
      <c r="B2990" s="462"/>
      <c r="C2990" s="425" t="s">
        <v>84</v>
      </c>
      <c r="D2990" s="425"/>
      <c r="E2990" s="425"/>
      <c r="F2990" s="426"/>
      <c r="G2990" s="427"/>
      <c r="H2990" s="427"/>
      <c r="I2990" s="427"/>
      <c r="J2990" s="430"/>
      <c r="K2990" s="427"/>
      <c r="L2990" s="467">
        <v>0</v>
      </c>
      <c r="M2990" s="457"/>
      <c r="N2990" s="474">
        <v>0</v>
      </c>
      <c r="EZ2990" s="337"/>
      <c r="FA2990" s="339"/>
      <c r="FB2990" s="432"/>
      <c r="FC2990" s="432"/>
      <c r="FD2990" s="432"/>
      <c r="FJ2990" s="432" t="s">
        <v>84</v>
      </c>
      <c r="FK2990" s="432"/>
    </row>
    <row r="2991" spans="1:167" s="327" customFormat="1" ht="22.5" x14ac:dyDescent="0.25">
      <c r="A2991" s="423" t="s">
        <v>962</v>
      </c>
      <c r="B2991" s="424"/>
      <c r="C2991" s="425" t="s">
        <v>963</v>
      </c>
      <c r="D2991" s="425"/>
      <c r="E2991" s="425"/>
      <c r="F2991" s="426" t="s">
        <v>306</v>
      </c>
      <c r="G2991" s="427">
        <v>44</v>
      </c>
      <c r="H2991" s="428">
        <v>1</v>
      </c>
      <c r="I2991" s="428">
        <v>44</v>
      </c>
      <c r="J2991" s="430"/>
      <c r="K2991" s="427"/>
      <c r="L2991" s="430"/>
      <c r="M2991" s="483">
        <v>9.5</v>
      </c>
      <c r="N2991" s="431"/>
      <c r="EZ2991" s="337"/>
      <c r="FA2991" s="339"/>
      <c r="FB2991" s="432" t="s">
        <v>963</v>
      </c>
      <c r="FC2991" s="432" t="s">
        <v>4</v>
      </c>
      <c r="FD2991" s="432" t="s">
        <v>4</v>
      </c>
      <c r="FJ2991" s="432"/>
      <c r="FK2991" s="432"/>
    </row>
    <row r="2992" spans="1:167" s="327" customFormat="1" ht="15" x14ac:dyDescent="0.25">
      <c r="A2992" s="461"/>
      <c r="B2992" s="462"/>
      <c r="C2992" s="425" t="s">
        <v>84</v>
      </c>
      <c r="D2992" s="425"/>
      <c r="E2992" s="425"/>
      <c r="F2992" s="426"/>
      <c r="G2992" s="427"/>
      <c r="H2992" s="427"/>
      <c r="I2992" s="427"/>
      <c r="J2992" s="430"/>
      <c r="K2992" s="427"/>
      <c r="L2992" s="467">
        <v>0</v>
      </c>
      <c r="M2992" s="457"/>
      <c r="N2992" s="474">
        <v>0</v>
      </c>
      <c r="EZ2992" s="337"/>
      <c r="FA2992" s="339"/>
      <c r="FB2992" s="432"/>
      <c r="FC2992" s="432"/>
      <c r="FD2992" s="432"/>
      <c r="FJ2992" s="432" t="s">
        <v>84</v>
      </c>
      <c r="FK2992" s="432"/>
    </row>
    <row r="2993" spans="1:167" s="327" customFormat="1" ht="22.5" x14ac:dyDescent="0.25">
      <c r="A2993" s="423" t="s">
        <v>964</v>
      </c>
      <c r="B2993" s="424"/>
      <c r="C2993" s="425" t="s">
        <v>965</v>
      </c>
      <c r="D2993" s="425"/>
      <c r="E2993" s="425"/>
      <c r="F2993" s="426" t="s">
        <v>306</v>
      </c>
      <c r="G2993" s="427">
        <v>24</v>
      </c>
      <c r="H2993" s="428">
        <v>1</v>
      </c>
      <c r="I2993" s="428">
        <v>24</v>
      </c>
      <c r="J2993" s="430"/>
      <c r="K2993" s="427"/>
      <c r="L2993" s="430"/>
      <c r="M2993" s="483">
        <v>9.5</v>
      </c>
      <c r="N2993" s="431"/>
      <c r="EZ2993" s="337"/>
      <c r="FA2993" s="339"/>
      <c r="FB2993" s="432" t="s">
        <v>965</v>
      </c>
      <c r="FC2993" s="432" t="s">
        <v>4</v>
      </c>
      <c r="FD2993" s="432" t="s">
        <v>4</v>
      </c>
      <c r="FJ2993" s="432"/>
      <c r="FK2993" s="432"/>
    </row>
    <row r="2994" spans="1:167" s="327" customFormat="1" ht="15" x14ac:dyDescent="0.25">
      <c r="A2994" s="461"/>
      <c r="B2994" s="462"/>
      <c r="C2994" s="425" t="s">
        <v>84</v>
      </c>
      <c r="D2994" s="425"/>
      <c r="E2994" s="425"/>
      <c r="F2994" s="426"/>
      <c r="G2994" s="427"/>
      <c r="H2994" s="427"/>
      <c r="I2994" s="427"/>
      <c r="J2994" s="430"/>
      <c r="K2994" s="427"/>
      <c r="L2994" s="467">
        <v>0</v>
      </c>
      <c r="M2994" s="457"/>
      <c r="N2994" s="474">
        <v>0</v>
      </c>
      <c r="EZ2994" s="337"/>
      <c r="FA2994" s="339"/>
      <c r="FB2994" s="432"/>
      <c r="FC2994" s="432"/>
      <c r="FD2994" s="432"/>
      <c r="FJ2994" s="432" t="s">
        <v>84</v>
      </c>
      <c r="FK2994" s="432"/>
    </row>
    <row r="2995" spans="1:167" s="327" customFormat="1" ht="33.75" x14ac:dyDescent="0.25">
      <c r="A2995" s="423" t="s">
        <v>966</v>
      </c>
      <c r="B2995" s="424" t="s">
        <v>805</v>
      </c>
      <c r="C2995" s="425" t="s">
        <v>806</v>
      </c>
      <c r="D2995" s="425"/>
      <c r="E2995" s="425"/>
      <c r="F2995" s="426" t="s">
        <v>139</v>
      </c>
      <c r="G2995" s="427">
        <v>2.96</v>
      </c>
      <c r="H2995" s="428">
        <v>1</v>
      </c>
      <c r="I2995" s="466">
        <v>2.96</v>
      </c>
      <c r="J2995" s="430"/>
      <c r="K2995" s="427"/>
      <c r="L2995" s="430"/>
      <c r="M2995" s="427"/>
      <c r="N2995" s="431"/>
      <c r="EZ2995" s="337"/>
      <c r="FA2995" s="339"/>
      <c r="FB2995" s="432" t="s">
        <v>806</v>
      </c>
      <c r="FC2995" s="432" t="s">
        <v>4</v>
      </c>
      <c r="FD2995" s="432" t="s">
        <v>4</v>
      </c>
      <c r="FJ2995" s="432"/>
      <c r="FK2995" s="432"/>
    </row>
    <row r="2996" spans="1:167" s="327" customFormat="1" ht="67.5" x14ac:dyDescent="0.25">
      <c r="A2996" s="438"/>
      <c r="B2996" s="439" t="s">
        <v>61</v>
      </c>
      <c r="C2996" s="440" t="s">
        <v>62</v>
      </c>
      <c r="D2996" s="440"/>
      <c r="E2996" s="440"/>
      <c r="F2996" s="440"/>
      <c r="G2996" s="440"/>
      <c r="H2996" s="440"/>
      <c r="I2996" s="440"/>
      <c r="J2996" s="440"/>
      <c r="K2996" s="440"/>
      <c r="L2996" s="440"/>
      <c r="M2996" s="440"/>
      <c r="N2996" s="441"/>
      <c r="EZ2996" s="337"/>
      <c r="FA2996" s="339"/>
      <c r="FB2996" s="432"/>
      <c r="FC2996" s="432"/>
      <c r="FD2996" s="432"/>
      <c r="FF2996" s="437" t="s">
        <v>62</v>
      </c>
      <c r="FJ2996" s="432"/>
      <c r="FK2996" s="432"/>
    </row>
    <row r="2997" spans="1:167" s="327" customFormat="1" ht="67.5" x14ac:dyDescent="0.25">
      <c r="A2997" s="438"/>
      <c r="B2997" s="439" t="s">
        <v>63</v>
      </c>
      <c r="C2997" s="440" t="s">
        <v>64</v>
      </c>
      <c r="D2997" s="440"/>
      <c r="E2997" s="440"/>
      <c r="F2997" s="440"/>
      <c r="G2997" s="440"/>
      <c r="H2997" s="440"/>
      <c r="I2997" s="440"/>
      <c r="J2997" s="440"/>
      <c r="K2997" s="440"/>
      <c r="L2997" s="440"/>
      <c r="M2997" s="440"/>
      <c r="N2997" s="441"/>
      <c r="EZ2997" s="337"/>
      <c r="FA2997" s="339"/>
      <c r="FB2997" s="432"/>
      <c r="FC2997" s="432"/>
      <c r="FD2997" s="432"/>
      <c r="FF2997" s="437" t="s">
        <v>64</v>
      </c>
      <c r="FJ2997" s="432"/>
      <c r="FK2997" s="432"/>
    </row>
    <row r="2998" spans="1:167" s="327" customFormat="1" ht="33.75" x14ac:dyDescent="0.25">
      <c r="A2998" s="438"/>
      <c r="B2998" s="439" t="s">
        <v>92</v>
      </c>
      <c r="C2998" s="440" t="s">
        <v>93</v>
      </c>
      <c r="D2998" s="440"/>
      <c r="E2998" s="440"/>
      <c r="F2998" s="440"/>
      <c r="G2998" s="440"/>
      <c r="H2998" s="440"/>
      <c r="I2998" s="440"/>
      <c r="J2998" s="440"/>
      <c r="K2998" s="440"/>
      <c r="L2998" s="440"/>
      <c r="M2998" s="440"/>
      <c r="N2998" s="441"/>
      <c r="EZ2998" s="337"/>
      <c r="FA2998" s="339"/>
      <c r="FB2998" s="432"/>
      <c r="FC2998" s="432"/>
      <c r="FD2998" s="432"/>
      <c r="FF2998" s="437" t="s">
        <v>93</v>
      </c>
      <c r="FJ2998" s="432"/>
      <c r="FK2998" s="432"/>
    </row>
    <row r="2999" spans="1:167" s="327" customFormat="1" ht="15" x14ac:dyDescent="0.25">
      <c r="A2999" s="442"/>
      <c r="B2999" s="439" t="s">
        <v>57</v>
      </c>
      <c r="C2999" s="435" t="s">
        <v>67</v>
      </c>
      <c r="D2999" s="435"/>
      <c r="E2999" s="435"/>
      <c r="F2999" s="443"/>
      <c r="G2999" s="444"/>
      <c r="H2999" s="444"/>
      <c r="I2999" s="444"/>
      <c r="J2999" s="445">
        <v>499.32</v>
      </c>
      <c r="K2999" s="470">
        <v>1.7250000000000001</v>
      </c>
      <c r="L2999" s="447">
        <v>2549.5300000000002</v>
      </c>
      <c r="M2999" s="448">
        <v>52.21</v>
      </c>
      <c r="N2999" s="449">
        <v>133110.96</v>
      </c>
      <c r="EZ2999" s="337"/>
      <c r="FA2999" s="339"/>
      <c r="FB2999" s="432"/>
      <c r="FC2999" s="432"/>
      <c r="FD2999" s="432"/>
      <c r="FG2999" s="437" t="s">
        <v>67</v>
      </c>
      <c r="FJ2999" s="432"/>
      <c r="FK2999" s="432"/>
    </row>
    <row r="3000" spans="1:167" s="327" customFormat="1" ht="15" x14ac:dyDescent="0.25">
      <c r="A3000" s="442"/>
      <c r="B3000" s="439" t="s">
        <v>68</v>
      </c>
      <c r="C3000" s="435" t="s">
        <v>69</v>
      </c>
      <c r="D3000" s="435"/>
      <c r="E3000" s="435"/>
      <c r="F3000" s="443"/>
      <c r="G3000" s="444"/>
      <c r="H3000" s="444"/>
      <c r="I3000" s="444"/>
      <c r="J3000" s="445">
        <v>817.6</v>
      </c>
      <c r="K3000" s="470">
        <v>1.875</v>
      </c>
      <c r="L3000" s="447">
        <v>4537.68</v>
      </c>
      <c r="M3000" s="448">
        <v>15.71</v>
      </c>
      <c r="N3000" s="449">
        <v>71286.95</v>
      </c>
      <c r="EZ3000" s="337"/>
      <c r="FA3000" s="339"/>
      <c r="FB3000" s="432"/>
      <c r="FC3000" s="432"/>
      <c r="FD3000" s="432"/>
      <c r="FG3000" s="437" t="s">
        <v>69</v>
      </c>
      <c r="FJ3000" s="432"/>
      <c r="FK3000" s="432"/>
    </row>
    <row r="3001" spans="1:167" s="327" customFormat="1" ht="15" x14ac:dyDescent="0.25">
      <c r="A3001" s="442"/>
      <c r="B3001" s="439" t="s">
        <v>70</v>
      </c>
      <c r="C3001" s="435" t="s">
        <v>71</v>
      </c>
      <c r="D3001" s="435"/>
      <c r="E3001" s="435"/>
      <c r="F3001" s="443"/>
      <c r="G3001" s="444"/>
      <c r="H3001" s="444"/>
      <c r="I3001" s="444"/>
      <c r="J3001" s="445">
        <v>95.15</v>
      </c>
      <c r="K3001" s="470">
        <v>1.875</v>
      </c>
      <c r="L3001" s="445">
        <v>528.08000000000004</v>
      </c>
      <c r="M3001" s="448">
        <v>52.21</v>
      </c>
      <c r="N3001" s="449">
        <v>27571.06</v>
      </c>
      <c r="EZ3001" s="337"/>
      <c r="FA3001" s="339"/>
      <c r="FB3001" s="432"/>
      <c r="FC3001" s="432"/>
      <c r="FD3001" s="432"/>
      <c r="FG3001" s="437" t="s">
        <v>71</v>
      </c>
      <c r="FJ3001" s="432"/>
      <c r="FK3001" s="432"/>
    </row>
    <row r="3002" spans="1:167" s="327" customFormat="1" ht="15" x14ac:dyDescent="0.25">
      <c r="A3002" s="442"/>
      <c r="B3002" s="439" t="s">
        <v>72</v>
      </c>
      <c r="C3002" s="435" t="s">
        <v>73</v>
      </c>
      <c r="D3002" s="435"/>
      <c r="E3002" s="435"/>
      <c r="F3002" s="443"/>
      <c r="G3002" s="444"/>
      <c r="H3002" s="444"/>
      <c r="I3002" s="444"/>
      <c r="J3002" s="447">
        <v>13162.21</v>
      </c>
      <c r="K3002" s="444"/>
      <c r="L3002" s="447">
        <v>38960.14</v>
      </c>
      <c r="M3002" s="446">
        <v>9.5</v>
      </c>
      <c r="N3002" s="449">
        <v>370121.33</v>
      </c>
      <c r="EZ3002" s="337"/>
      <c r="FA3002" s="339"/>
      <c r="FB3002" s="432"/>
      <c r="FC3002" s="432"/>
      <c r="FD3002" s="432"/>
      <c r="FG3002" s="437" t="s">
        <v>73</v>
      </c>
      <c r="FJ3002" s="432"/>
      <c r="FK3002" s="432"/>
    </row>
    <row r="3003" spans="1:167" s="327" customFormat="1" ht="15" x14ac:dyDescent="0.25">
      <c r="A3003" s="452"/>
      <c r="B3003" s="439"/>
      <c r="C3003" s="435" t="s">
        <v>74</v>
      </c>
      <c r="D3003" s="435"/>
      <c r="E3003" s="435"/>
      <c r="F3003" s="443" t="s">
        <v>75</v>
      </c>
      <c r="G3003" s="448">
        <v>57.13</v>
      </c>
      <c r="H3003" s="470">
        <v>1.7250000000000001</v>
      </c>
      <c r="I3003" s="465">
        <v>291.70578</v>
      </c>
      <c r="J3003" s="370"/>
      <c r="K3003" s="444"/>
      <c r="L3003" s="370"/>
      <c r="M3003" s="444"/>
      <c r="N3003" s="451"/>
      <c r="EZ3003" s="337"/>
      <c r="FA3003" s="339"/>
      <c r="FB3003" s="432"/>
      <c r="FC3003" s="432"/>
      <c r="FD3003" s="432"/>
      <c r="FH3003" s="437" t="s">
        <v>74</v>
      </c>
      <c r="FJ3003" s="432"/>
      <c r="FK3003" s="432"/>
    </row>
    <row r="3004" spans="1:167" s="327" customFormat="1" ht="15" x14ac:dyDescent="0.25">
      <c r="A3004" s="452"/>
      <c r="B3004" s="439"/>
      <c r="C3004" s="435" t="s">
        <v>76</v>
      </c>
      <c r="D3004" s="435"/>
      <c r="E3004" s="435"/>
      <c r="F3004" s="443" t="s">
        <v>75</v>
      </c>
      <c r="G3004" s="448">
        <v>7.08</v>
      </c>
      <c r="H3004" s="470">
        <v>1.875</v>
      </c>
      <c r="I3004" s="470">
        <v>39.293999999999997</v>
      </c>
      <c r="J3004" s="370"/>
      <c r="K3004" s="444"/>
      <c r="L3004" s="370"/>
      <c r="M3004" s="444"/>
      <c r="N3004" s="451"/>
      <c r="EZ3004" s="337"/>
      <c r="FA3004" s="339"/>
      <c r="FB3004" s="432"/>
      <c r="FC3004" s="432"/>
      <c r="FD3004" s="432"/>
      <c r="FH3004" s="437" t="s">
        <v>76</v>
      </c>
      <c r="FJ3004" s="432"/>
      <c r="FK3004" s="432"/>
    </row>
    <row r="3005" spans="1:167" s="327" customFormat="1" ht="15" x14ac:dyDescent="0.25">
      <c r="A3005" s="433"/>
      <c r="B3005" s="439"/>
      <c r="C3005" s="455" t="s">
        <v>77</v>
      </c>
      <c r="D3005" s="455"/>
      <c r="E3005" s="455"/>
      <c r="F3005" s="456"/>
      <c r="G3005" s="457"/>
      <c r="H3005" s="457"/>
      <c r="I3005" s="457"/>
      <c r="J3005" s="459">
        <v>14479.13</v>
      </c>
      <c r="K3005" s="457"/>
      <c r="L3005" s="459">
        <v>46047.35</v>
      </c>
      <c r="M3005" s="457"/>
      <c r="N3005" s="460">
        <v>574519.24</v>
      </c>
      <c r="EZ3005" s="337"/>
      <c r="FA3005" s="339"/>
      <c r="FB3005" s="432"/>
      <c r="FC3005" s="432"/>
      <c r="FD3005" s="432"/>
      <c r="FI3005" s="437" t="s">
        <v>77</v>
      </c>
      <c r="FJ3005" s="432"/>
      <c r="FK3005" s="432"/>
    </row>
    <row r="3006" spans="1:167" s="327" customFormat="1" ht="15" x14ac:dyDescent="0.25">
      <c r="A3006" s="452"/>
      <c r="B3006" s="439"/>
      <c r="C3006" s="435" t="s">
        <v>78</v>
      </c>
      <c r="D3006" s="435"/>
      <c r="E3006" s="435"/>
      <c r="F3006" s="443"/>
      <c r="G3006" s="444"/>
      <c r="H3006" s="444"/>
      <c r="I3006" s="444"/>
      <c r="J3006" s="370"/>
      <c r="K3006" s="444"/>
      <c r="L3006" s="447">
        <v>3077.61</v>
      </c>
      <c r="M3006" s="444"/>
      <c r="N3006" s="449">
        <v>160682.01999999999</v>
      </c>
      <c r="EZ3006" s="337"/>
      <c r="FA3006" s="339"/>
      <c r="FB3006" s="432"/>
      <c r="FC3006" s="432"/>
      <c r="FD3006" s="432"/>
      <c r="FH3006" s="437" t="s">
        <v>78</v>
      </c>
      <c r="FJ3006" s="432"/>
      <c r="FK3006" s="432"/>
    </row>
    <row r="3007" spans="1:167" s="327" customFormat="1" ht="22.5" x14ac:dyDescent="0.25">
      <c r="A3007" s="452"/>
      <c r="B3007" s="439" t="s">
        <v>541</v>
      </c>
      <c r="C3007" s="435" t="s">
        <v>542</v>
      </c>
      <c r="D3007" s="435"/>
      <c r="E3007" s="435"/>
      <c r="F3007" s="443" t="s">
        <v>81</v>
      </c>
      <c r="G3007" s="450">
        <v>93</v>
      </c>
      <c r="H3007" s="444"/>
      <c r="I3007" s="450">
        <v>93</v>
      </c>
      <c r="J3007" s="370"/>
      <c r="K3007" s="444"/>
      <c r="L3007" s="447">
        <v>2862.18</v>
      </c>
      <c r="M3007" s="444"/>
      <c r="N3007" s="449">
        <v>149434.28</v>
      </c>
      <c r="EZ3007" s="337"/>
      <c r="FA3007" s="339"/>
      <c r="FB3007" s="432"/>
      <c r="FC3007" s="432"/>
      <c r="FD3007" s="432"/>
      <c r="FH3007" s="437" t="s">
        <v>542</v>
      </c>
      <c r="FJ3007" s="432"/>
      <c r="FK3007" s="432"/>
    </row>
    <row r="3008" spans="1:167" s="327" customFormat="1" ht="45" x14ac:dyDescent="0.25">
      <c r="A3008" s="452"/>
      <c r="B3008" s="439" t="s">
        <v>543</v>
      </c>
      <c r="C3008" s="435" t="s">
        <v>544</v>
      </c>
      <c r="D3008" s="435"/>
      <c r="E3008" s="435"/>
      <c r="F3008" s="443" t="s">
        <v>81</v>
      </c>
      <c r="G3008" s="450">
        <v>62</v>
      </c>
      <c r="H3008" s="448">
        <v>0.85</v>
      </c>
      <c r="I3008" s="446">
        <v>52.7</v>
      </c>
      <c r="J3008" s="370"/>
      <c r="K3008" s="444"/>
      <c r="L3008" s="447">
        <v>1621.9</v>
      </c>
      <c r="M3008" s="444"/>
      <c r="N3008" s="449">
        <v>84679.42</v>
      </c>
      <c r="EZ3008" s="337"/>
      <c r="FA3008" s="339"/>
      <c r="FB3008" s="432"/>
      <c r="FC3008" s="432"/>
      <c r="FD3008" s="432"/>
      <c r="FH3008" s="437" t="s">
        <v>544</v>
      </c>
      <c r="FJ3008" s="432"/>
      <c r="FK3008" s="432"/>
    </row>
    <row r="3009" spans="1:167" s="327" customFormat="1" ht="15" x14ac:dyDescent="0.25">
      <c r="A3009" s="461"/>
      <c r="B3009" s="462"/>
      <c r="C3009" s="425" t="s">
        <v>84</v>
      </c>
      <c r="D3009" s="425"/>
      <c r="E3009" s="425"/>
      <c r="F3009" s="426"/>
      <c r="G3009" s="427"/>
      <c r="H3009" s="427"/>
      <c r="I3009" s="427"/>
      <c r="J3009" s="430"/>
      <c r="K3009" s="427"/>
      <c r="L3009" s="463">
        <v>50531.43</v>
      </c>
      <c r="M3009" s="457"/>
      <c r="N3009" s="464">
        <v>808632.94</v>
      </c>
      <c r="EZ3009" s="337"/>
      <c r="FA3009" s="339"/>
      <c r="FB3009" s="432"/>
      <c r="FC3009" s="432"/>
      <c r="FD3009" s="432"/>
      <c r="FJ3009" s="432" t="s">
        <v>84</v>
      </c>
      <c r="FK3009" s="432"/>
    </row>
    <row r="3010" spans="1:167" s="327" customFormat="1" ht="45" x14ac:dyDescent="0.25">
      <c r="A3010" s="423" t="s">
        <v>967</v>
      </c>
      <c r="B3010" s="424" t="s">
        <v>808</v>
      </c>
      <c r="C3010" s="425" t="s">
        <v>809</v>
      </c>
      <c r="D3010" s="425"/>
      <c r="E3010" s="425"/>
      <c r="F3010" s="426" t="s">
        <v>139</v>
      </c>
      <c r="G3010" s="427">
        <v>-2.96</v>
      </c>
      <c r="H3010" s="428">
        <v>1</v>
      </c>
      <c r="I3010" s="466">
        <v>-2.96</v>
      </c>
      <c r="J3010" s="463">
        <v>12877.24</v>
      </c>
      <c r="K3010" s="427"/>
      <c r="L3010" s="463">
        <v>-38116.629999999997</v>
      </c>
      <c r="M3010" s="483">
        <v>9.5</v>
      </c>
      <c r="N3010" s="464">
        <v>-362107.99</v>
      </c>
      <c r="EZ3010" s="337"/>
      <c r="FA3010" s="339"/>
      <c r="FB3010" s="432" t="s">
        <v>809</v>
      </c>
      <c r="FC3010" s="432" t="s">
        <v>4</v>
      </c>
      <c r="FD3010" s="432" t="s">
        <v>4</v>
      </c>
      <c r="FJ3010" s="432"/>
      <c r="FK3010" s="432"/>
    </row>
    <row r="3011" spans="1:167" s="327" customFormat="1" ht="15" x14ac:dyDescent="0.25">
      <c r="A3011" s="461"/>
      <c r="B3011" s="462"/>
      <c r="C3011" s="425" t="s">
        <v>84</v>
      </c>
      <c r="D3011" s="425"/>
      <c r="E3011" s="425"/>
      <c r="F3011" s="426"/>
      <c r="G3011" s="427"/>
      <c r="H3011" s="427"/>
      <c r="I3011" s="427"/>
      <c r="J3011" s="430"/>
      <c r="K3011" s="427"/>
      <c r="L3011" s="463">
        <v>-38116.629999999997</v>
      </c>
      <c r="M3011" s="457"/>
      <c r="N3011" s="464">
        <v>-362107.99</v>
      </c>
      <c r="EZ3011" s="337"/>
      <c r="FA3011" s="339"/>
      <c r="FB3011" s="432"/>
      <c r="FC3011" s="432"/>
      <c r="FD3011" s="432"/>
      <c r="FJ3011" s="432" t="s">
        <v>84</v>
      </c>
      <c r="FK3011" s="432"/>
    </row>
    <row r="3012" spans="1:167" s="327" customFormat="1" ht="15" x14ac:dyDescent="0.25">
      <c r="A3012" s="423" t="s">
        <v>968</v>
      </c>
      <c r="B3012" s="424" t="s">
        <v>195</v>
      </c>
      <c r="C3012" s="425" t="s">
        <v>969</v>
      </c>
      <c r="D3012" s="425"/>
      <c r="E3012" s="425"/>
      <c r="F3012" s="426" t="s">
        <v>104</v>
      </c>
      <c r="G3012" s="427">
        <v>144</v>
      </c>
      <c r="H3012" s="428">
        <v>1</v>
      </c>
      <c r="I3012" s="428">
        <v>144</v>
      </c>
      <c r="J3012" s="430"/>
      <c r="K3012" s="427"/>
      <c r="L3012" s="430"/>
      <c r="M3012" s="483">
        <v>9.5</v>
      </c>
      <c r="N3012" s="431"/>
      <c r="EZ3012" s="337"/>
      <c r="FA3012" s="339"/>
      <c r="FB3012" s="432" t="s">
        <v>969</v>
      </c>
      <c r="FC3012" s="432" t="s">
        <v>4</v>
      </c>
      <c r="FD3012" s="432" t="s">
        <v>4</v>
      </c>
      <c r="FJ3012" s="432"/>
      <c r="FK3012" s="432"/>
    </row>
    <row r="3013" spans="1:167" s="327" customFormat="1" ht="15" x14ac:dyDescent="0.25">
      <c r="A3013" s="461"/>
      <c r="B3013" s="462"/>
      <c r="C3013" s="425" t="s">
        <v>84</v>
      </c>
      <c r="D3013" s="425"/>
      <c r="E3013" s="425"/>
      <c r="F3013" s="426"/>
      <c r="G3013" s="427"/>
      <c r="H3013" s="427"/>
      <c r="I3013" s="427"/>
      <c r="J3013" s="430"/>
      <c r="K3013" s="427"/>
      <c r="L3013" s="467">
        <v>0</v>
      </c>
      <c r="M3013" s="457"/>
      <c r="N3013" s="474">
        <v>0</v>
      </c>
      <c r="EZ3013" s="337"/>
      <c r="FA3013" s="339"/>
      <c r="FB3013" s="432"/>
      <c r="FC3013" s="432"/>
      <c r="FD3013" s="432"/>
      <c r="FJ3013" s="432" t="s">
        <v>84</v>
      </c>
      <c r="FK3013" s="432"/>
    </row>
    <row r="3014" spans="1:167" s="327" customFormat="1" ht="15" x14ac:dyDescent="0.25">
      <c r="A3014" s="423" t="s">
        <v>970</v>
      </c>
      <c r="B3014" s="424" t="s">
        <v>195</v>
      </c>
      <c r="C3014" s="425" t="s">
        <v>971</v>
      </c>
      <c r="D3014" s="425"/>
      <c r="E3014" s="425"/>
      <c r="F3014" s="426" t="s">
        <v>104</v>
      </c>
      <c r="G3014" s="427">
        <v>4</v>
      </c>
      <c r="H3014" s="428">
        <v>1</v>
      </c>
      <c r="I3014" s="428">
        <v>4</v>
      </c>
      <c r="J3014" s="430"/>
      <c r="K3014" s="427"/>
      <c r="L3014" s="430"/>
      <c r="M3014" s="483">
        <v>9.5</v>
      </c>
      <c r="N3014" s="431"/>
      <c r="EZ3014" s="337"/>
      <c r="FA3014" s="339"/>
      <c r="FB3014" s="432" t="s">
        <v>971</v>
      </c>
      <c r="FC3014" s="432" t="s">
        <v>4</v>
      </c>
      <c r="FD3014" s="432" t="s">
        <v>4</v>
      </c>
      <c r="FJ3014" s="432"/>
      <c r="FK3014" s="432"/>
    </row>
    <row r="3015" spans="1:167" s="327" customFormat="1" ht="15" x14ac:dyDescent="0.25">
      <c r="A3015" s="461"/>
      <c r="B3015" s="462"/>
      <c r="C3015" s="425" t="s">
        <v>84</v>
      </c>
      <c r="D3015" s="425"/>
      <c r="E3015" s="425"/>
      <c r="F3015" s="426"/>
      <c r="G3015" s="427"/>
      <c r="H3015" s="427"/>
      <c r="I3015" s="427"/>
      <c r="J3015" s="430"/>
      <c r="K3015" s="427"/>
      <c r="L3015" s="467">
        <v>0</v>
      </c>
      <c r="M3015" s="457"/>
      <c r="N3015" s="474">
        <v>0</v>
      </c>
      <c r="EZ3015" s="337"/>
      <c r="FA3015" s="339"/>
      <c r="FB3015" s="432"/>
      <c r="FC3015" s="432"/>
      <c r="FD3015" s="432"/>
      <c r="FJ3015" s="432" t="s">
        <v>84</v>
      </c>
      <c r="FK3015" s="432"/>
    </row>
    <row r="3016" spans="1:167" s="327" customFormat="1" ht="15" x14ac:dyDescent="0.25">
      <c r="A3016" s="423" t="s">
        <v>972</v>
      </c>
      <c r="B3016" s="424"/>
      <c r="C3016" s="425" t="s">
        <v>973</v>
      </c>
      <c r="D3016" s="425"/>
      <c r="E3016" s="425"/>
      <c r="F3016" s="426" t="s">
        <v>104</v>
      </c>
      <c r="G3016" s="427">
        <v>44</v>
      </c>
      <c r="H3016" s="428">
        <v>1</v>
      </c>
      <c r="I3016" s="428">
        <v>44</v>
      </c>
      <c r="J3016" s="430"/>
      <c r="K3016" s="427"/>
      <c r="L3016" s="430"/>
      <c r="M3016" s="483">
        <v>9.5</v>
      </c>
      <c r="N3016" s="431"/>
      <c r="EZ3016" s="337"/>
      <c r="FA3016" s="339"/>
      <c r="FB3016" s="432" t="s">
        <v>973</v>
      </c>
      <c r="FC3016" s="432" t="s">
        <v>4</v>
      </c>
      <c r="FD3016" s="432" t="s">
        <v>4</v>
      </c>
      <c r="FJ3016" s="432"/>
      <c r="FK3016" s="432"/>
    </row>
    <row r="3017" spans="1:167" s="327" customFormat="1" ht="15" x14ac:dyDescent="0.25">
      <c r="A3017" s="461"/>
      <c r="B3017" s="462"/>
      <c r="C3017" s="425" t="s">
        <v>84</v>
      </c>
      <c r="D3017" s="425"/>
      <c r="E3017" s="425"/>
      <c r="F3017" s="426"/>
      <c r="G3017" s="427"/>
      <c r="H3017" s="427"/>
      <c r="I3017" s="427"/>
      <c r="J3017" s="430"/>
      <c r="K3017" s="427"/>
      <c r="L3017" s="467">
        <v>0</v>
      </c>
      <c r="M3017" s="457"/>
      <c r="N3017" s="474">
        <v>0</v>
      </c>
      <c r="EZ3017" s="337"/>
      <c r="FA3017" s="339"/>
      <c r="FB3017" s="432"/>
      <c r="FC3017" s="432"/>
      <c r="FD3017" s="432"/>
      <c r="FJ3017" s="432" t="s">
        <v>84</v>
      </c>
      <c r="FK3017" s="432"/>
    </row>
    <row r="3018" spans="1:167" s="327" customFormat="1" ht="15" x14ac:dyDescent="0.25">
      <c r="A3018" s="423" t="s">
        <v>974</v>
      </c>
      <c r="B3018" s="424"/>
      <c r="C3018" s="425" t="s">
        <v>975</v>
      </c>
      <c r="D3018" s="425"/>
      <c r="E3018" s="425"/>
      <c r="F3018" s="426" t="s">
        <v>104</v>
      </c>
      <c r="G3018" s="427">
        <v>4</v>
      </c>
      <c r="H3018" s="428">
        <v>1</v>
      </c>
      <c r="I3018" s="428">
        <v>4</v>
      </c>
      <c r="J3018" s="430"/>
      <c r="K3018" s="427"/>
      <c r="L3018" s="430"/>
      <c r="M3018" s="483">
        <v>9.5</v>
      </c>
      <c r="N3018" s="431"/>
      <c r="EZ3018" s="337"/>
      <c r="FA3018" s="339"/>
      <c r="FB3018" s="432" t="s">
        <v>975</v>
      </c>
      <c r="FC3018" s="432" t="s">
        <v>4</v>
      </c>
      <c r="FD3018" s="432" t="s">
        <v>4</v>
      </c>
      <c r="FJ3018" s="432"/>
      <c r="FK3018" s="432"/>
    </row>
    <row r="3019" spans="1:167" s="327" customFormat="1" ht="15" x14ac:dyDescent="0.25">
      <c r="A3019" s="461"/>
      <c r="B3019" s="462"/>
      <c r="C3019" s="425" t="s">
        <v>84</v>
      </c>
      <c r="D3019" s="425"/>
      <c r="E3019" s="425"/>
      <c r="F3019" s="426"/>
      <c r="G3019" s="427"/>
      <c r="H3019" s="427"/>
      <c r="I3019" s="427"/>
      <c r="J3019" s="430"/>
      <c r="K3019" s="427"/>
      <c r="L3019" s="467">
        <v>0</v>
      </c>
      <c r="M3019" s="457"/>
      <c r="N3019" s="474">
        <v>0</v>
      </c>
      <c r="EZ3019" s="337"/>
      <c r="FA3019" s="339"/>
      <c r="FB3019" s="432"/>
      <c r="FC3019" s="432"/>
      <c r="FD3019" s="432"/>
      <c r="FJ3019" s="432" t="s">
        <v>84</v>
      </c>
      <c r="FK3019" s="432"/>
    </row>
    <row r="3020" spans="1:167" s="327" customFormat="1" ht="15" x14ac:dyDescent="0.25">
      <c r="A3020" s="423" t="s">
        <v>976</v>
      </c>
      <c r="B3020" s="424"/>
      <c r="C3020" s="425" t="s">
        <v>977</v>
      </c>
      <c r="D3020" s="425"/>
      <c r="E3020" s="425"/>
      <c r="F3020" s="426" t="s">
        <v>104</v>
      </c>
      <c r="G3020" s="427">
        <v>4</v>
      </c>
      <c r="H3020" s="428">
        <v>1</v>
      </c>
      <c r="I3020" s="428">
        <v>4</v>
      </c>
      <c r="J3020" s="430"/>
      <c r="K3020" s="427"/>
      <c r="L3020" s="430"/>
      <c r="M3020" s="483">
        <v>9.5</v>
      </c>
      <c r="N3020" s="431"/>
      <c r="EZ3020" s="337"/>
      <c r="FA3020" s="339"/>
      <c r="FB3020" s="432" t="s">
        <v>977</v>
      </c>
      <c r="FC3020" s="432" t="s">
        <v>4</v>
      </c>
      <c r="FD3020" s="432" t="s">
        <v>4</v>
      </c>
      <c r="FJ3020" s="432"/>
      <c r="FK3020" s="432"/>
    </row>
    <row r="3021" spans="1:167" s="327" customFormat="1" ht="15" x14ac:dyDescent="0.25">
      <c r="A3021" s="461"/>
      <c r="B3021" s="462"/>
      <c r="C3021" s="425" t="s">
        <v>84</v>
      </c>
      <c r="D3021" s="425"/>
      <c r="E3021" s="425"/>
      <c r="F3021" s="426"/>
      <c r="G3021" s="427"/>
      <c r="H3021" s="427"/>
      <c r="I3021" s="427"/>
      <c r="J3021" s="430"/>
      <c r="K3021" s="427"/>
      <c r="L3021" s="467">
        <v>0</v>
      </c>
      <c r="M3021" s="457"/>
      <c r="N3021" s="474">
        <v>0</v>
      </c>
      <c r="EZ3021" s="337"/>
      <c r="FA3021" s="339"/>
      <c r="FB3021" s="432"/>
      <c r="FC3021" s="432"/>
      <c r="FD3021" s="432"/>
      <c r="FJ3021" s="432" t="s">
        <v>84</v>
      </c>
      <c r="FK3021" s="432"/>
    </row>
    <row r="3022" spans="1:167" s="327" customFormat="1" ht="15" x14ac:dyDescent="0.25">
      <c r="A3022" s="423" t="s">
        <v>978</v>
      </c>
      <c r="B3022" s="424"/>
      <c r="C3022" s="425" t="s">
        <v>979</v>
      </c>
      <c r="D3022" s="425"/>
      <c r="E3022" s="425"/>
      <c r="F3022" s="426" t="s">
        <v>104</v>
      </c>
      <c r="G3022" s="427">
        <v>4</v>
      </c>
      <c r="H3022" s="428">
        <v>1</v>
      </c>
      <c r="I3022" s="428">
        <v>4</v>
      </c>
      <c r="J3022" s="430"/>
      <c r="K3022" s="427"/>
      <c r="L3022" s="430"/>
      <c r="M3022" s="483">
        <v>9.5</v>
      </c>
      <c r="N3022" s="431"/>
      <c r="EZ3022" s="337"/>
      <c r="FA3022" s="339"/>
      <c r="FB3022" s="432" t="s">
        <v>979</v>
      </c>
      <c r="FC3022" s="432" t="s">
        <v>4</v>
      </c>
      <c r="FD3022" s="432" t="s">
        <v>4</v>
      </c>
      <c r="FJ3022" s="432"/>
      <c r="FK3022" s="432"/>
    </row>
    <row r="3023" spans="1:167" s="327" customFormat="1" ht="15" x14ac:dyDescent="0.25">
      <c r="A3023" s="461"/>
      <c r="B3023" s="462"/>
      <c r="C3023" s="425" t="s">
        <v>84</v>
      </c>
      <c r="D3023" s="425"/>
      <c r="E3023" s="425"/>
      <c r="F3023" s="426"/>
      <c r="G3023" s="427"/>
      <c r="H3023" s="427"/>
      <c r="I3023" s="427"/>
      <c r="J3023" s="430"/>
      <c r="K3023" s="427"/>
      <c r="L3023" s="467">
        <v>0</v>
      </c>
      <c r="M3023" s="457"/>
      <c r="N3023" s="474">
        <v>0</v>
      </c>
      <c r="EZ3023" s="337"/>
      <c r="FA3023" s="339"/>
      <c r="FB3023" s="432"/>
      <c r="FC3023" s="432"/>
      <c r="FD3023" s="432"/>
      <c r="FJ3023" s="432" t="s">
        <v>84</v>
      </c>
      <c r="FK3023" s="432"/>
    </row>
    <row r="3024" spans="1:167" s="327" customFormat="1" ht="15" x14ac:dyDescent="0.25">
      <c r="A3024" s="423" t="s">
        <v>980</v>
      </c>
      <c r="B3024" s="424"/>
      <c r="C3024" s="425" t="s">
        <v>981</v>
      </c>
      <c r="D3024" s="425"/>
      <c r="E3024" s="425"/>
      <c r="F3024" s="426" t="s">
        <v>104</v>
      </c>
      <c r="G3024" s="427">
        <v>2</v>
      </c>
      <c r="H3024" s="428">
        <v>1</v>
      </c>
      <c r="I3024" s="428">
        <v>2</v>
      </c>
      <c r="J3024" s="430"/>
      <c r="K3024" s="427"/>
      <c r="L3024" s="430"/>
      <c r="M3024" s="483">
        <v>9.5</v>
      </c>
      <c r="N3024" s="431"/>
      <c r="EZ3024" s="337"/>
      <c r="FA3024" s="339"/>
      <c r="FB3024" s="432" t="s">
        <v>981</v>
      </c>
      <c r="FC3024" s="432" t="s">
        <v>4</v>
      </c>
      <c r="FD3024" s="432" t="s">
        <v>4</v>
      </c>
      <c r="FJ3024" s="432"/>
      <c r="FK3024" s="432"/>
    </row>
    <row r="3025" spans="1:167" s="327" customFormat="1" ht="15" x14ac:dyDescent="0.25">
      <c r="A3025" s="461"/>
      <c r="B3025" s="462"/>
      <c r="C3025" s="425" t="s">
        <v>84</v>
      </c>
      <c r="D3025" s="425"/>
      <c r="E3025" s="425"/>
      <c r="F3025" s="426"/>
      <c r="G3025" s="427"/>
      <c r="H3025" s="427"/>
      <c r="I3025" s="427"/>
      <c r="J3025" s="430"/>
      <c r="K3025" s="427"/>
      <c r="L3025" s="467">
        <v>0</v>
      </c>
      <c r="M3025" s="457"/>
      <c r="N3025" s="474">
        <v>0</v>
      </c>
      <c r="EZ3025" s="337"/>
      <c r="FA3025" s="339"/>
      <c r="FB3025" s="432"/>
      <c r="FC3025" s="432"/>
      <c r="FD3025" s="432"/>
      <c r="FJ3025" s="432" t="s">
        <v>84</v>
      </c>
      <c r="FK3025" s="432"/>
    </row>
    <row r="3026" spans="1:167" s="327" customFormat="1" ht="15" x14ac:dyDescent="0.25">
      <c r="A3026" s="423" t="s">
        <v>982</v>
      </c>
      <c r="B3026" s="424"/>
      <c r="C3026" s="425" t="s">
        <v>983</v>
      </c>
      <c r="D3026" s="425"/>
      <c r="E3026" s="425"/>
      <c r="F3026" s="426" t="s">
        <v>104</v>
      </c>
      <c r="G3026" s="427">
        <v>2</v>
      </c>
      <c r="H3026" s="428">
        <v>1</v>
      </c>
      <c r="I3026" s="428">
        <v>2</v>
      </c>
      <c r="J3026" s="430"/>
      <c r="K3026" s="427"/>
      <c r="L3026" s="430"/>
      <c r="M3026" s="483">
        <v>9.5</v>
      </c>
      <c r="N3026" s="431"/>
      <c r="EZ3026" s="337"/>
      <c r="FA3026" s="339"/>
      <c r="FB3026" s="432" t="s">
        <v>983</v>
      </c>
      <c r="FC3026" s="432" t="s">
        <v>4</v>
      </c>
      <c r="FD3026" s="432" t="s">
        <v>4</v>
      </c>
      <c r="FJ3026" s="432"/>
      <c r="FK3026" s="432"/>
    </row>
    <row r="3027" spans="1:167" s="327" customFormat="1" ht="15" x14ac:dyDescent="0.25">
      <c r="A3027" s="461"/>
      <c r="B3027" s="462"/>
      <c r="C3027" s="425" t="s">
        <v>84</v>
      </c>
      <c r="D3027" s="425"/>
      <c r="E3027" s="425"/>
      <c r="F3027" s="426"/>
      <c r="G3027" s="427"/>
      <c r="H3027" s="427"/>
      <c r="I3027" s="427"/>
      <c r="J3027" s="430"/>
      <c r="K3027" s="427"/>
      <c r="L3027" s="467">
        <v>0</v>
      </c>
      <c r="M3027" s="457"/>
      <c r="N3027" s="474">
        <v>0</v>
      </c>
      <c r="EZ3027" s="337"/>
      <c r="FA3027" s="339"/>
      <c r="FB3027" s="432"/>
      <c r="FC3027" s="432"/>
      <c r="FD3027" s="432"/>
      <c r="FJ3027" s="432" t="s">
        <v>84</v>
      </c>
      <c r="FK3027" s="432"/>
    </row>
    <row r="3028" spans="1:167" s="327" customFormat="1" ht="15" x14ac:dyDescent="0.25">
      <c r="A3028" s="420" t="s">
        <v>814</v>
      </c>
      <c r="B3028" s="421"/>
      <c r="C3028" s="421"/>
      <c r="D3028" s="421"/>
      <c r="E3028" s="421"/>
      <c r="F3028" s="421"/>
      <c r="G3028" s="421"/>
      <c r="H3028" s="421"/>
      <c r="I3028" s="421"/>
      <c r="J3028" s="421"/>
      <c r="K3028" s="421"/>
      <c r="L3028" s="421"/>
      <c r="M3028" s="421"/>
      <c r="N3028" s="422"/>
      <c r="EZ3028" s="337"/>
      <c r="FA3028" s="339" t="s">
        <v>814</v>
      </c>
      <c r="FB3028" s="432"/>
      <c r="FC3028" s="432"/>
      <c r="FD3028" s="432"/>
      <c r="FJ3028" s="432"/>
      <c r="FK3028" s="432"/>
    </row>
    <row r="3029" spans="1:167" s="327" customFormat="1" ht="78.75" x14ac:dyDescent="0.25">
      <c r="A3029" s="423" t="s">
        <v>984</v>
      </c>
      <c r="B3029" s="424" t="s">
        <v>816</v>
      </c>
      <c r="C3029" s="425" t="s">
        <v>817</v>
      </c>
      <c r="D3029" s="425"/>
      <c r="E3029" s="425"/>
      <c r="F3029" s="426" t="s">
        <v>129</v>
      </c>
      <c r="G3029" s="427">
        <v>2.2799999999999998</v>
      </c>
      <c r="H3029" s="428">
        <v>1</v>
      </c>
      <c r="I3029" s="466">
        <v>2.2799999999999998</v>
      </c>
      <c r="J3029" s="430"/>
      <c r="K3029" s="427"/>
      <c r="L3029" s="430"/>
      <c r="M3029" s="427"/>
      <c r="N3029" s="431"/>
      <c r="EZ3029" s="337"/>
      <c r="FA3029" s="339"/>
      <c r="FB3029" s="432" t="s">
        <v>817</v>
      </c>
      <c r="FC3029" s="432" t="s">
        <v>4</v>
      </c>
      <c r="FD3029" s="432" t="s">
        <v>4</v>
      </c>
      <c r="FJ3029" s="432"/>
      <c r="FK3029" s="432"/>
    </row>
    <row r="3030" spans="1:167" s="327" customFormat="1" ht="15" x14ac:dyDescent="0.25">
      <c r="A3030" s="433"/>
      <c r="B3030" s="434"/>
      <c r="C3030" s="435" t="s">
        <v>2239</v>
      </c>
      <c r="D3030" s="435"/>
      <c r="E3030" s="435"/>
      <c r="F3030" s="435"/>
      <c r="G3030" s="435"/>
      <c r="H3030" s="435"/>
      <c r="I3030" s="435"/>
      <c r="J3030" s="435"/>
      <c r="K3030" s="435"/>
      <c r="L3030" s="435"/>
      <c r="M3030" s="435"/>
      <c r="N3030" s="436"/>
      <c r="EZ3030" s="337"/>
      <c r="FA3030" s="339"/>
      <c r="FB3030" s="432"/>
      <c r="FC3030" s="432"/>
      <c r="FD3030" s="432"/>
      <c r="FE3030" s="437" t="s">
        <v>2239</v>
      </c>
      <c r="FJ3030" s="432"/>
      <c r="FK3030" s="432"/>
    </row>
    <row r="3031" spans="1:167" s="327" customFormat="1" ht="67.5" x14ac:dyDescent="0.25">
      <c r="A3031" s="438"/>
      <c r="B3031" s="439" t="s">
        <v>61</v>
      </c>
      <c r="C3031" s="440" t="s">
        <v>62</v>
      </c>
      <c r="D3031" s="440"/>
      <c r="E3031" s="440"/>
      <c r="F3031" s="440"/>
      <c r="G3031" s="440"/>
      <c r="H3031" s="440"/>
      <c r="I3031" s="440"/>
      <c r="J3031" s="440"/>
      <c r="K3031" s="440"/>
      <c r="L3031" s="440"/>
      <c r="M3031" s="440"/>
      <c r="N3031" s="441"/>
      <c r="EZ3031" s="337"/>
      <c r="FA3031" s="339"/>
      <c r="FB3031" s="432"/>
      <c r="FC3031" s="432"/>
      <c r="FD3031" s="432"/>
      <c r="FF3031" s="437" t="s">
        <v>62</v>
      </c>
      <c r="FJ3031" s="432"/>
      <c r="FK3031" s="432"/>
    </row>
    <row r="3032" spans="1:167" s="327" customFormat="1" ht="67.5" x14ac:dyDescent="0.25">
      <c r="A3032" s="438"/>
      <c r="B3032" s="439" t="s">
        <v>63</v>
      </c>
      <c r="C3032" s="440" t="s">
        <v>64</v>
      </c>
      <c r="D3032" s="440"/>
      <c r="E3032" s="440"/>
      <c r="F3032" s="440"/>
      <c r="G3032" s="440"/>
      <c r="H3032" s="440"/>
      <c r="I3032" s="440"/>
      <c r="J3032" s="440"/>
      <c r="K3032" s="440"/>
      <c r="L3032" s="440"/>
      <c r="M3032" s="440"/>
      <c r="N3032" s="441"/>
      <c r="EZ3032" s="337"/>
      <c r="FA3032" s="339"/>
      <c r="FB3032" s="432"/>
      <c r="FC3032" s="432"/>
      <c r="FD3032" s="432"/>
      <c r="FF3032" s="437" t="s">
        <v>64</v>
      </c>
      <c r="FJ3032" s="432"/>
      <c r="FK3032" s="432"/>
    </row>
    <row r="3033" spans="1:167" s="327" customFormat="1" ht="33.75" x14ac:dyDescent="0.25">
      <c r="A3033" s="438"/>
      <c r="B3033" s="439" t="s">
        <v>92</v>
      </c>
      <c r="C3033" s="440" t="s">
        <v>93</v>
      </c>
      <c r="D3033" s="440"/>
      <c r="E3033" s="440"/>
      <c r="F3033" s="440"/>
      <c r="G3033" s="440"/>
      <c r="H3033" s="440"/>
      <c r="I3033" s="440"/>
      <c r="J3033" s="440"/>
      <c r="K3033" s="440"/>
      <c r="L3033" s="440"/>
      <c r="M3033" s="440"/>
      <c r="N3033" s="441"/>
      <c r="EZ3033" s="337"/>
      <c r="FA3033" s="339"/>
      <c r="FB3033" s="432"/>
      <c r="FC3033" s="432"/>
      <c r="FD3033" s="432"/>
      <c r="FF3033" s="437" t="s">
        <v>93</v>
      </c>
      <c r="FJ3033" s="432"/>
      <c r="FK3033" s="432"/>
    </row>
    <row r="3034" spans="1:167" s="327" customFormat="1" ht="15" x14ac:dyDescent="0.25">
      <c r="A3034" s="442"/>
      <c r="B3034" s="439" t="s">
        <v>57</v>
      </c>
      <c r="C3034" s="435" t="s">
        <v>67</v>
      </c>
      <c r="D3034" s="435"/>
      <c r="E3034" s="435"/>
      <c r="F3034" s="443"/>
      <c r="G3034" s="444"/>
      <c r="H3034" s="444"/>
      <c r="I3034" s="444"/>
      <c r="J3034" s="445">
        <v>639.75</v>
      </c>
      <c r="K3034" s="470">
        <v>1.7250000000000001</v>
      </c>
      <c r="L3034" s="447">
        <v>2516.14</v>
      </c>
      <c r="M3034" s="448">
        <v>52.21</v>
      </c>
      <c r="N3034" s="449">
        <v>131367.67000000001</v>
      </c>
      <c r="EZ3034" s="337"/>
      <c r="FA3034" s="339"/>
      <c r="FB3034" s="432"/>
      <c r="FC3034" s="432"/>
      <c r="FD3034" s="432"/>
      <c r="FG3034" s="437" t="s">
        <v>67</v>
      </c>
      <c r="FJ3034" s="432"/>
      <c r="FK3034" s="432"/>
    </row>
    <row r="3035" spans="1:167" s="327" customFormat="1" ht="15" x14ac:dyDescent="0.25">
      <c r="A3035" s="442"/>
      <c r="B3035" s="439" t="s">
        <v>68</v>
      </c>
      <c r="C3035" s="435" t="s">
        <v>69</v>
      </c>
      <c r="D3035" s="435"/>
      <c r="E3035" s="435"/>
      <c r="F3035" s="443"/>
      <c r="G3035" s="444"/>
      <c r="H3035" s="444"/>
      <c r="I3035" s="444"/>
      <c r="J3035" s="445">
        <v>275.61</v>
      </c>
      <c r="K3035" s="470">
        <v>1.875</v>
      </c>
      <c r="L3035" s="447">
        <v>1178.23</v>
      </c>
      <c r="M3035" s="448">
        <v>15.71</v>
      </c>
      <c r="N3035" s="449">
        <v>18509.990000000002</v>
      </c>
      <c r="EZ3035" s="337"/>
      <c r="FA3035" s="339"/>
      <c r="FB3035" s="432"/>
      <c r="FC3035" s="432"/>
      <c r="FD3035" s="432"/>
      <c r="FG3035" s="437" t="s">
        <v>69</v>
      </c>
      <c r="FJ3035" s="432"/>
      <c r="FK3035" s="432"/>
    </row>
    <row r="3036" spans="1:167" s="327" customFormat="1" ht="15" x14ac:dyDescent="0.25">
      <c r="A3036" s="442"/>
      <c r="B3036" s="439" t="s">
        <v>70</v>
      </c>
      <c r="C3036" s="435" t="s">
        <v>71</v>
      </c>
      <c r="D3036" s="435"/>
      <c r="E3036" s="435"/>
      <c r="F3036" s="443"/>
      <c r="G3036" s="444"/>
      <c r="H3036" s="444"/>
      <c r="I3036" s="444"/>
      <c r="J3036" s="445">
        <v>41.02</v>
      </c>
      <c r="K3036" s="470">
        <v>1.875</v>
      </c>
      <c r="L3036" s="445">
        <v>175.36</v>
      </c>
      <c r="M3036" s="448">
        <v>52.21</v>
      </c>
      <c r="N3036" s="449">
        <v>9155.5499999999993</v>
      </c>
      <c r="EZ3036" s="337"/>
      <c r="FA3036" s="339"/>
      <c r="FB3036" s="432"/>
      <c r="FC3036" s="432"/>
      <c r="FD3036" s="432"/>
      <c r="FG3036" s="437" t="s">
        <v>71</v>
      </c>
      <c r="FJ3036" s="432"/>
      <c r="FK3036" s="432"/>
    </row>
    <row r="3037" spans="1:167" s="327" customFormat="1" ht="15" x14ac:dyDescent="0.25">
      <c r="A3037" s="442"/>
      <c r="B3037" s="439" t="s">
        <v>72</v>
      </c>
      <c r="C3037" s="435" t="s">
        <v>73</v>
      </c>
      <c r="D3037" s="435"/>
      <c r="E3037" s="435"/>
      <c r="F3037" s="443"/>
      <c r="G3037" s="444"/>
      <c r="H3037" s="444"/>
      <c r="I3037" s="444"/>
      <c r="J3037" s="447">
        <v>14598.56</v>
      </c>
      <c r="K3037" s="444"/>
      <c r="L3037" s="447">
        <v>33284.720000000001</v>
      </c>
      <c r="M3037" s="446">
        <v>9.5</v>
      </c>
      <c r="N3037" s="449">
        <v>316204.84000000003</v>
      </c>
      <c r="EZ3037" s="337"/>
      <c r="FA3037" s="339"/>
      <c r="FB3037" s="432"/>
      <c r="FC3037" s="432"/>
      <c r="FD3037" s="432"/>
      <c r="FG3037" s="437" t="s">
        <v>73</v>
      </c>
      <c r="FJ3037" s="432"/>
      <c r="FK3037" s="432"/>
    </row>
    <row r="3038" spans="1:167" s="327" customFormat="1" ht="15" x14ac:dyDescent="0.25">
      <c r="A3038" s="452"/>
      <c r="B3038" s="439"/>
      <c r="C3038" s="435" t="s">
        <v>74</v>
      </c>
      <c r="D3038" s="435"/>
      <c r="E3038" s="435"/>
      <c r="F3038" s="443" t="s">
        <v>75</v>
      </c>
      <c r="G3038" s="450">
        <v>75</v>
      </c>
      <c r="H3038" s="470">
        <v>1.7250000000000001</v>
      </c>
      <c r="I3038" s="470">
        <v>294.97500000000002</v>
      </c>
      <c r="J3038" s="370"/>
      <c r="K3038" s="444"/>
      <c r="L3038" s="370"/>
      <c r="M3038" s="444"/>
      <c r="N3038" s="451"/>
      <c r="EZ3038" s="337"/>
      <c r="FA3038" s="339"/>
      <c r="FB3038" s="432"/>
      <c r="FC3038" s="432"/>
      <c r="FD3038" s="432"/>
      <c r="FH3038" s="437" t="s">
        <v>74</v>
      </c>
      <c r="FJ3038" s="432"/>
      <c r="FK3038" s="432"/>
    </row>
    <row r="3039" spans="1:167" s="327" customFormat="1" ht="15" x14ac:dyDescent="0.25">
      <c r="A3039" s="452"/>
      <c r="B3039" s="439"/>
      <c r="C3039" s="435" t="s">
        <v>76</v>
      </c>
      <c r="D3039" s="435"/>
      <c r="E3039" s="435"/>
      <c r="F3039" s="443" t="s">
        <v>75</v>
      </c>
      <c r="G3039" s="448">
        <v>3.19</v>
      </c>
      <c r="H3039" s="470">
        <v>1.875</v>
      </c>
      <c r="I3039" s="465">
        <v>13.63725</v>
      </c>
      <c r="J3039" s="370"/>
      <c r="K3039" s="444"/>
      <c r="L3039" s="370"/>
      <c r="M3039" s="444"/>
      <c r="N3039" s="451"/>
      <c r="EZ3039" s="337"/>
      <c r="FA3039" s="339"/>
      <c r="FB3039" s="432"/>
      <c r="FC3039" s="432"/>
      <c r="FD3039" s="432"/>
      <c r="FH3039" s="437" t="s">
        <v>76</v>
      </c>
      <c r="FJ3039" s="432"/>
      <c r="FK3039" s="432"/>
    </row>
    <row r="3040" spans="1:167" s="327" customFormat="1" ht="15" x14ac:dyDescent="0.25">
      <c r="A3040" s="433"/>
      <c r="B3040" s="439"/>
      <c r="C3040" s="455" t="s">
        <v>77</v>
      </c>
      <c r="D3040" s="455"/>
      <c r="E3040" s="455"/>
      <c r="F3040" s="456"/>
      <c r="G3040" s="457"/>
      <c r="H3040" s="457"/>
      <c r="I3040" s="457"/>
      <c r="J3040" s="459">
        <v>15513.92</v>
      </c>
      <c r="K3040" s="457"/>
      <c r="L3040" s="459">
        <v>36979.089999999997</v>
      </c>
      <c r="M3040" s="457"/>
      <c r="N3040" s="460">
        <v>466082.5</v>
      </c>
      <c r="EZ3040" s="337"/>
      <c r="FA3040" s="339"/>
      <c r="FB3040" s="432"/>
      <c r="FC3040" s="432"/>
      <c r="FD3040" s="432"/>
      <c r="FI3040" s="437" t="s">
        <v>77</v>
      </c>
      <c r="FJ3040" s="432"/>
      <c r="FK3040" s="432"/>
    </row>
    <row r="3041" spans="1:167" s="327" customFormat="1" ht="15" x14ac:dyDescent="0.25">
      <c r="A3041" s="452"/>
      <c r="B3041" s="439"/>
      <c r="C3041" s="435" t="s">
        <v>78</v>
      </c>
      <c r="D3041" s="435"/>
      <c r="E3041" s="435"/>
      <c r="F3041" s="443"/>
      <c r="G3041" s="444"/>
      <c r="H3041" s="444"/>
      <c r="I3041" s="444"/>
      <c r="J3041" s="370"/>
      <c r="K3041" s="444"/>
      <c r="L3041" s="447">
        <v>2691.5</v>
      </c>
      <c r="M3041" s="444"/>
      <c r="N3041" s="449">
        <v>140523.22</v>
      </c>
      <c r="EZ3041" s="337"/>
      <c r="FA3041" s="339"/>
      <c r="FB3041" s="432"/>
      <c r="FC3041" s="432"/>
      <c r="FD3041" s="432"/>
      <c r="FH3041" s="437" t="s">
        <v>78</v>
      </c>
      <c r="FJ3041" s="432"/>
      <c r="FK3041" s="432"/>
    </row>
    <row r="3042" spans="1:167" s="327" customFormat="1" ht="15" x14ac:dyDescent="0.25">
      <c r="A3042" s="452"/>
      <c r="B3042" s="439" t="s">
        <v>94</v>
      </c>
      <c r="C3042" s="435" t="s">
        <v>95</v>
      </c>
      <c r="D3042" s="435"/>
      <c r="E3042" s="435"/>
      <c r="F3042" s="443" t="s">
        <v>81</v>
      </c>
      <c r="G3042" s="450">
        <v>109</v>
      </c>
      <c r="H3042" s="444"/>
      <c r="I3042" s="450">
        <v>109</v>
      </c>
      <c r="J3042" s="370"/>
      <c r="K3042" s="444"/>
      <c r="L3042" s="447">
        <v>2933.74</v>
      </c>
      <c r="M3042" s="444"/>
      <c r="N3042" s="449">
        <v>153170.31</v>
      </c>
      <c r="EZ3042" s="337"/>
      <c r="FA3042" s="339"/>
      <c r="FB3042" s="432"/>
      <c r="FC3042" s="432"/>
      <c r="FD3042" s="432"/>
      <c r="FH3042" s="437" t="s">
        <v>95</v>
      </c>
      <c r="FJ3042" s="432"/>
      <c r="FK3042" s="432"/>
    </row>
    <row r="3043" spans="1:167" s="327" customFormat="1" ht="22.5" x14ac:dyDescent="0.25">
      <c r="A3043" s="452"/>
      <c r="B3043" s="439" t="s">
        <v>96</v>
      </c>
      <c r="C3043" s="435" t="s">
        <v>97</v>
      </c>
      <c r="D3043" s="435"/>
      <c r="E3043" s="435"/>
      <c r="F3043" s="443" t="s">
        <v>81</v>
      </c>
      <c r="G3043" s="450">
        <v>57</v>
      </c>
      <c r="H3043" s="448">
        <v>0.85</v>
      </c>
      <c r="I3043" s="448">
        <v>48.45</v>
      </c>
      <c r="J3043" s="370"/>
      <c r="K3043" s="444"/>
      <c r="L3043" s="447">
        <v>1304.03</v>
      </c>
      <c r="M3043" s="444"/>
      <c r="N3043" s="449">
        <v>68083.5</v>
      </c>
      <c r="EZ3043" s="337"/>
      <c r="FA3043" s="339"/>
      <c r="FB3043" s="432"/>
      <c r="FC3043" s="432"/>
      <c r="FD3043" s="432"/>
      <c r="FH3043" s="437" t="s">
        <v>97</v>
      </c>
      <c r="FJ3043" s="432"/>
      <c r="FK3043" s="432"/>
    </row>
    <row r="3044" spans="1:167" s="327" customFormat="1" ht="15" x14ac:dyDescent="0.25">
      <c r="A3044" s="461"/>
      <c r="B3044" s="462"/>
      <c r="C3044" s="425" t="s">
        <v>84</v>
      </c>
      <c r="D3044" s="425"/>
      <c r="E3044" s="425"/>
      <c r="F3044" s="426"/>
      <c r="G3044" s="427"/>
      <c r="H3044" s="427"/>
      <c r="I3044" s="427"/>
      <c r="J3044" s="430"/>
      <c r="K3044" s="427"/>
      <c r="L3044" s="463">
        <v>41216.86</v>
      </c>
      <c r="M3044" s="457"/>
      <c r="N3044" s="464">
        <v>687336.31</v>
      </c>
      <c r="EZ3044" s="337"/>
      <c r="FA3044" s="339"/>
      <c r="FB3044" s="432"/>
      <c r="FC3044" s="432"/>
      <c r="FD3044" s="432"/>
      <c r="FJ3044" s="432" t="s">
        <v>84</v>
      </c>
      <c r="FK3044" s="432"/>
    </row>
    <row r="3045" spans="1:167" s="327" customFormat="1" ht="22.5" x14ac:dyDescent="0.25">
      <c r="A3045" s="423" t="s">
        <v>985</v>
      </c>
      <c r="B3045" s="424" t="s">
        <v>406</v>
      </c>
      <c r="C3045" s="425" t="s">
        <v>407</v>
      </c>
      <c r="D3045" s="425"/>
      <c r="E3045" s="425"/>
      <c r="F3045" s="426" t="s">
        <v>139</v>
      </c>
      <c r="G3045" s="427">
        <v>-1.8468</v>
      </c>
      <c r="H3045" s="428">
        <v>1</v>
      </c>
      <c r="I3045" s="468">
        <v>-1.8468</v>
      </c>
      <c r="J3045" s="463">
        <v>11200</v>
      </c>
      <c r="K3045" s="427"/>
      <c r="L3045" s="463">
        <v>-20684.16</v>
      </c>
      <c r="M3045" s="483">
        <v>9.5</v>
      </c>
      <c r="N3045" s="464">
        <v>-196499.52</v>
      </c>
      <c r="EZ3045" s="337"/>
      <c r="FA3045" s="339"/>
      <c r="FB3045" s="432" t="s">
        <v>407</v>
      </c>
      <c r="FC3045" s="432" t="s">
        <v>4</v>
      </c>
      <c r="FD3045" s="432" t="s">
        <v>4</v>
      </c>
      <c r="FJ3045" s="432"/>
      <c r="FK3045" s="432"/>
    </row>
    <row r="3046" spans="1:167" s="327" customFormat="1" ht="15" x14ac:dyDescent="0.25">
      <c r="A3046" s="461"/>
      <c r="B3046" s="462"/>
      <c r="C3046" s="425" t="s">
        <v>84</v>
      </c>
      <c r="D3046" s="425"/>
      <c r="E3046" s="425"/>
      <c r="F3046" s="426"/>
      <c r="G3046" s="427"/>
      <c r="H3046" s="427"/>
      <c r="I3046" s="427"/>
      <c r="J3046" s="430"/>
      <c r="K3046" s="427"/>
      <c r="L3046" s="463">
        <v>-20684.16</v>
      </c>
      <c r="M3046" s="457"/>
      <c r="N3046" s="464">
        <v>-196499.52</v>
      </c>
      <c r="EZ3046" s="337"/>
      <c r="FA3046" s="339"/>
      <c r="FB3046" s="432"/>
      <c r="FC3046" s="432"/>
      <c r="FD3046" s="432"/>
      <c r="FJ3046" s="432" t="s">
        <v>84</v>
      </c>
      <c r="FK3046" s="432"/>
    </row>
    <row r="3047" spans="1:167" s="327" customFormat="1" ht="56.25" x14ac:dyDescent="0.25">
      <c r="A3047" s="423" t="s">
        <v>987</v>
      </c>
      <c r="B3047" s="424" t="s">
        <v>102</v>
      </c>
      <c r="C3047" s="425" t="s">
        <v>822</v>
      </c>
      <c r="D3047" s="425"/>
      <c r="E3047" s="425"/>
      <c r="F3047" s="426" t="s">
        <v>104</v>
      </c>
      <c r="G3047" s="427">
        <v>18</v>
      </c>
      <c r="H3047" s="428">
        <v>1</v>
      </c>
      <c r="I3047" s="428">
        <v>18</v>
      </c>
      <c r="J3047" s="430"/>
      <c r="K3047" s="427"/>
      <c r="L3047" s="430"/>
      <c r="M3047" s="427"/>
      <c r="N3047" s="431"/>
      <c r="EZ3047" s="337"/>
      <c r="FA3047" s="339"/>
      <c r="FB3047" s="432" t="s">
        <v>822</v>
      </c>
      <c r="FC3047" s="432" t="s">
        <v>4</v>
      </c>
      <c r="FD3047" s="432" t="s">
        <v>4</v>
      </c>
      <c r="FJ3047" s="432"/>
      <c r="FK3047" s="432"/>
    </row>
    <row r="3048" spans="1:167" s="327" customFormat="1" ht="67.5" x14ac:dyDescent="0.25">
      <c r="A3048" s="438"/>
      <c r="B3048" s="439" t="s">
        <v>61</v>
      </c>
      <c r="C3048" s="440" t="s">
        <v>62</v>
      </c>
      <c r="D3048" s="440"/>
      <c r="E3048" s="440"/>
      <c r="F3048" s="440"/>
      <c r="G3048" s="440"/>
      <c r="H3048" s="440"/>
      <c r="I3048" s="440"/>
      <c r="J3048" s="440"/>
      <c r="K3048" s="440"/>
      <c r="L3048" s="440"/>
      <c r="M3048" s="440"/>
      <c r="N3048" s="441"/>
      <c r="EZ3048" s="337"/>
      <c r="FA3048" s="339"/>
      <c r="FB3048" s="432"/>
      <c r="FC3048" s="432"/>
      <c r="FD3048" s="432"/>
      <c r="FF3048" s="437" t="s">
        <v>62</v>
      </c>
      <c r="FJ3048" s="432"/>
      <c r="FK3048" s="432"/>
    </row>
    <row r="3049" spans="1:167" s="327" customFormat="1" ht="67.5" x14ac:dyDescent="0.25">
      <c r="A3049" s="438"/>
      <c r="B3049" s="439" t="s">
        <v>63</v>
      </c>
      <c r="C3049" s="440" t="s">
        <v>64</v>
      </c>
      <c r="D3049" s="440"/>
      <c r="E3049" s="440"/>
      <c r="F3049" s="440"/>
      <c r="G3049" s="440"/>
      <c r="H3049" s="440"/>
      <c r="I3049" s="440"/>
      <c r="J3049" s="440"/>
      <c r="K3049" s="440"/>
      <c r="L3049" s="440"/>
      <c r="M3049" s="440"/>
      <c r="N3049" s="441"/>
      <c r="EZ3049" s="337"/>
      <c r="FA3049" s="339"/>
      <c r="FB3049" s="432"/>
      <c r="FC3049" s="432"/>
      <c r="FD3049" s="432"/>
      <c r="FF3049" s="437" t="s">
        <v>64</v>
      </c>
      <c r="FJ3049" s="432"/>
      <c r="FK3049" s="432"/>
    </row>
    <row r="3050" spans="1:167" s="327" customFormat="1" ht="33.75" x14ac:dyDescent="0.25">
      <c r="A3050" s="438"/>
      <c r="B3050" s="439" t="s">
        <v>92</v>
      </c>
      <c r="C3050" s="440" t="s">
        <v>93</v>
      </c>
      <c r="D3050" s="440"/>
      <c r="E3050" s="440"/>
      <c r="F3050" s="440"/>
      <c r="G3050" s="440"/>
      <c r="H3050" s="440"/>
      <c r="I3050" s="440"/>
      <c r="J3050" s="440"/>
      <c r="K3050" s="440"/>
      <c r="L3050" s="440"/>
      <c r="M3050" s="440"/>
      <c r="N3050" s="441"/>
      <c r="EZ3050" s="337"/>
      <c r="FA3050" s="339"/>
      <c r="FB3050" s="432"/>
      <c r="FC3050" s="432"/>
      <c r="FD3050" s="432"/>
      <c r="FF3050" s="437" t="s">
        <v>93</v>
      </c>
      <c r="FJ3050" s="432"/>
      <c r="FK3050" s="432"/>
    </row>
    <row r="3051" spans="1:167" s="327" customFormat="1" ht="15" x14ac:dyDescent="0.25">
      <c r="A3051" s="442"/>
      <c r="B3051" s="439" t="s">
        <v>57</v>
      </c>
      <c r="C3051" s="435" t="s">
        <v>67</v>
      </c>
      <c r="D3051" s="435"/>
      <c r="E3051" s="435"/>
      <c r="F3051" s="443"/>
      <c r="G3051" s="444"/>
      <c r="H3051" s="444"/>
      <c r="I3051" s="444"/>
      <c r="J3051" s="445">
        <v>1.73</v>
      </c>
      <c r="K3051" s="470">
        <v>1.7250000000000001</v>
      </c>
      <c r="L3051" s="445">
        <v>53.72</v>
      </c>
      <c r="M3051" s="448">
        <v>52.21</v>
      </c>
      <c r="N3051" s="449">
        <v>2804.72</v>
      </c>
      <c r="EZ3051" s="337"/>
      <c r="FA3051" s="339"/>
      <c r="FB3051" s="432"/>
      <c r="FC3051" s="432"/>
      <c r="FD3051" s="432"/>
      <c r="FG3051" s="437" t="s">
        <v>67</v>
      </c>
      <c r="FJ3051" s="432"/>
      <c r="FK3051" s="432"/>
    </row>
    <row r="3052" spans="1:167" s="327" customFormat="1" ht="15" x14ac:dyDescent="0.25">
      <c r="A3052" s="452"/>
      <c r="B3052" s="439"/>
      <c r="C3052" s="435" t="s">
        <v>74</v>
      </c>
      <c r="D3052" s="435"/>
      <c r="E3052" s="435"/>
      <c r="F3052" s="443" t="s">
        <v>75</v>
      </c>
      <c r="G3052" s="448">
        <v>0.18</v>
      </c>
      <c r="H3052" s="470">
        <v>1.7250000000000001</v>
      </c>
      <c r="I3052" s="470">
        <v>5.5890000000000004</v>
      </c>
      <c r="J3052" s="370"/>
      <c r="K3052" s="444"/>
      <c r="L3052" s="370"/>
      <c r="M3052" s="444"/>
      <c r="N3052" s="451"/>
      <c r="EZ3052" s="337"/>
      <c r="FA3052" s="339"/>
      <c r="FB3052" s="432"/>
      <c r="FC3052" s="432"/>
      <c r="FD3052" s="432"/>
      <c r="FH3052" s="437" t="s">
        <v>74</v>
      </c>
      <c r="FJ3052" s="432"/>
      <c r="FK3052" s="432"/>
    </row>
    <row r="3053" spans="1:167" s="327" customFormat="1" ht="15" x14ac:dyDescent="0.25">
      <c r="A3053" s="433"/>
      <c r="B3053" s="439"/>
      <c r="C3053" s="455" t="s">
        <v>77</v>
      </c>
      <c r="D3053" s="455"/>
      <c r="E3053" s="455"/>
      <c r="F3053" s="456"/>
      <c r="G3053" s="457"/>
      <c r="H3053" s="457"/>
      <c r="I3053" s="457"/>
      <c r="J3053" s="458">
        <v>1.73</v>
      </c>
      <c r="K3053" s="457"/>
      <c r="L3053" s="458">
        <v>53.72</v>
      </c>
      <c r="M3053" s="457"/>
      <c r="N3053" s="460">
        <v>2804.72</v>
      </c>
      <c r="EZ3053" s="337"/>
      <c r="FA3053" s="339"/>
      <c r="FB3053" s="432"/>
      <c r="FC3053" s="432"/>
      <c r="FD3053" s="432"/>
      <c r="FI3053" s="437" t="s">
        <v>77</v>
      </c>
      <c r="FJ3053" s="432"/>
      <c r="FK3053" s="432"/>
    </row>
    <row r="3054" spans="1:167" s="327" customFormat="1" ht="15" x14ac:dyDescent="0.25">
      <c r="A3054" s="452"/>
      <c r="B3054" s="439"/>
      <c r="C3054" s="435" t="s">
        <v>78</v>
      </c>
      <c r="D3054" s="435"/>
      <c r="E3054" s="435"/>
      <c r="F3054" s="443"/>
      <c r="G3054" s="444"/>
      <c r="H3054" s="444"/>
      <c r="I3054" s="444"/>
      <c r="J3054" s="370"/>
      <c r="K3054" s="444"/>
      <c r="L3054" s="445">
        <v>53.72</v>
      </c>
      <c r="M3054" s="444"/>
      <c r="N3054" s="449">
        <v>2804.72</v>
      </c>
      <c r="EZ3054" s="337"/>
      <c r="FA3054" s="339"/>
      <c r="FB3054" s="432"/>
      <c r="FC3054" s="432"/>
      <c r="FD3054" s="432"/>
      <c r="FH3054" s="437" t="s">
        <v>78</v>
      </c>
      <c r="FJ3054" s="432"/>
      <c r="FK3054" s="432"/>
    </row>
    <row r="3055" spans="1:167" s="327" customFormat="1" ht="15" x14ac:dyDescent="0.25">
      <c r="A3055" s="452"/>
      <c r="B3055" s="439" t="s">
        <v>94</v>
      </c>
      <c r="C3055" s="435" t="s">
        <v>95</v>
      </c>
      <c r="D3055" s="435"/>
      <c r="E3055" s="435"/>
      <c r="F3055" s="443" t="s">
        <v>81</v>
      </c>
      <c r="G3055" s="450">
        <v>109</v>
      </c>
      <c r="H3055" s="444"/>
      <c r="I3055" s="450">
        <v>109</v>
      </c>
      <c r="J3055" s="370"/>
      <c r="K3055" s="444"/>
      <c r="L3055" s="445">
        <v>58.55</v>
      </c>
      <c r="M3055" s="444"/>
      <c r="N3055" s="449">
        <v>3057.14</v>
      </c>
      <c r="EZ3055" s="337"/>
      <c r="FA3055" s="339"/>
      <c r="FB3055" s="432"/>
      <c r="FC3055" s="432"/>
      <c r="FD3055" s="432"/>
      <c r="FH3055" s="437" t="s">
        <v>95</v>
      </c>
      <c r="FJ3055" s="432"/>
      <c r="FK3055" s="432"/>
    </row>
    <row r="3056" spans="1:167" s="327" customFormat="1" ht="22.5" x14ac:dyDescent="0.25">
      <c r="A3056" s="452"/>
      <c r="B3056" s="439" t="s">
        <v>96</v>
      </c>
      <c r="C3056" s="435" t="s">
        <v>97</v>
      </c>
      <c r="D3056" s="435"/>
      <c r="E3056" s="435"/>
      <c r="F3056" s="443" t="s">
        <v>81</v>
      </c>
      <c r="G3056" s="450">
        <v>57</v>
      </c>
      <c r="H3056" s="448">
        <v>0.85</v>
      </c>
      <c r="I3056" s="448">
        <v>48.45</v>
      </c>
      <c r="J3056" s="370"/>
      <c r="K3056" s="444"/>
      <c r="L3056" s="445">
        <v>26.03</v>
      </c>
      <c r="M3056" s="444"/>
      <c r="N3056" s="449">
        <v>1358.89</v>
      </c>
      <c r="EZ3056" s="337"/>
      <c r="FA3056" s="339"/>
      <c r="FB3056" s="432"/>
      <c r="FC3056" s="432"/>
      <c r="FD3056" s="432"/>
      <c r="FH3056" s="437" t="s">
        <v>97</v>
      </c>
      <c r="FJ3056" s="432"/>
      <c r="FK3056" s="432"/>
    </row>
    <row r="3057" spans="1:167" s="327" customFormat="1" ht="15" x14ac:dyDescent="0.25">
      <c r="A3057" s="461"/>
      <c r="B3057" s="462"/>
      <c r="C3057" s="425" t="s">
        <v>84</v>
      </c>
      <c r="D3057" s="425"/>
      <c r="E3057" s="425"/>
      <c r="F3057" s="426"/>
      <c r="G3057" s="427"/>
      <c r="H3057" s="427"/>
      <c r="I3057" s="427"/>
      <c r="J3057" s="430"/>
      <c r="K3057" s="427"/>
      <c r="L3057" s="467">
        <v>138.30000000000001</v>
      </c>
      <c r="M3057" s="457"/>
      <c r="N3057" s="464">
        <v>7220.75</v>
      </c>
      <c r="EZ3057" s="337"/>
      <c r="FA3057" s="339"/>
      <c r="FB3057" s="432"/>
      <c r="FC3057" s="432"/>
      <c r="FD3057" s="432"/>
      <c r="FJ3057" s="432" t="s">
        <v>84</v>
      </c>
      <c r="FK3057" s="432"/>
    </row>
    <row r="3058" spans="1:167" s="327" customFormat="1" ht="15" x14ac:dyDescent="0.25">
      <c r="A3058" s="423" t="s">
        <v>988</v>
      </c>
      <c r="B3058" s="424"/>
      <c r="C3058" s="425" t="s">
        <v>824</v>
      </c>
      <c r="D3058" s="425"/>
      <c r="E3058" s="425"/>
      <c r="F3058" s="426" t="s">
        <v>104</v>
      </c>
      <c r="G3058" s="427">
        <v>18</v>
      </c>
      <c r="H3058" s="428">
        <v>1</v>
      </c>
      <c r="I3058" s="428">
        <v>18</v>
      </c>
      <c r="J3058" s="430"/>
      <c r="K3058" s="427"/>
      <c r="L3058" s="430"/>
      <c r="M3058" s="483">
        <v>9.5</v>
      </c>
      <c r="N3058" s="431"/>
      <c r="EZ3058" s="337"/>
      <c r="FA3058" s="339"/>
      <c r="FB3058" s="432" t="s">
        <v>824</v>
      </c>
      <c r="FC3058" s="432" t="s">
        <v>4</v>
      </c>
      <c r="FD3058" s="432" t="s">
        <v>4</v>
      </c>
      <c r="FJ3058" s="432"/>
      <c r="FK3058" s="432"/>
    </row>
    <row r="3059" spans="1:167" s="327" customFormat="1" ht="15" x14ac:dyDescent="0.25">
      <c r="A3059" s="461"/>
      <c r="B3059" s="462"/>
      <c r="C3059" s="425" t="s">
        <v>84</v>
      </c>
      <c r="D3059" s="425"/>
      <c r="E3059" s="425"/>
      <c r="F3059" s="426"/>
      <c r="G3059" s="427"/>
      <c r="H3059" s="427"/>
      <c r="I3059" s="427"/>
      <c r="J3059" s="430"/>
      <c r="K3059" s="427"/>
      <c r="L3059" s="467">
        <v>0</v>
      </c>
      <c r="M3059" s="457"/>
      <c r="N3059" s="474">
        <v>0</v>
      </c>
      <c r="EZ3059" s="337"/>
      <c r="FA3059" s="339"/>
      <c r="FB3059" s="432"/>
      <c r="FC3059" s="432"/>
      <c r="FD3059" s="432"/>
      <c r="FJ3059" s="432" t="s">
        <v>84</v>
      </c>
      <c r="FK3059" s="432"/>
    </row>
    <row r="3060" spans="1:167" s="327" customFormat="1" ht="78.75" x14ac:dyDescent="0.25">
      <c r="A3060" s="423" t="s">
        <v>989</v>
      </c>
      <c r="B3060" s="424" t="s">
        <v>826</v>
      </c>
      <c r="C3060" s="425" t="s">
        <v>827</v>
      </c>
      <c r="D3060" s="425"/>
      <c r="E3060" s="425"/>
      <c r="F3060" s="426" t="s">
        <v>828</v>
      </c>
      <c r="G3060" s="427">
        <v>72</v>
      </c>
      <c r="H3060" s="428">
        <v>1</v>
      </c>
      <c r="I3060" s="428">
        <v>72</v>
      </c>
      <c r="J3060" s="430"/>
      <c r="K3060" s="427"/>
      <c r="L3060" s="430"/>
      <c r="M3060" s="427"/>
      <c r="N3060" s="431"/>
      <c r="EZ3060" s="337"/>
      <c r="FA3060" s="339"/>
      <c r="FB3060" s="432" t="s">
        <v>827</v>
      </c>
      <c r="FC3060" s="432" t="s">
        <v>4</v>
      </c>
      <c r="FD3060" s="432" t="s">
        <v>4</v>
      </c>
      <c r="FJ3060" s="432"/>
      <c r="FK3060" s="432"/>
    </row>
    <row r="3061" spans="1:167" s="327" customFormat="1" ht="15" x14ac:dyDescent="0.25">
      <c r="A3061" s="433"/>
      <c r="B3061" s="434"/>
      <c r="C3061" s="435" t="s">
        <v>2240</v>
      </c>
      <c r="D3061" s="435"/>
      <c r="E3061" s="435"/>
      <c r="F3061" s="435"/>
      <c r="G3061" s="435"/>
      <c r="H3061" s="435"/>
      <c r="I3061" s="435"/>
      <c r="J3061" s="435"/>
      <c r="K3061" s="435"/>
      <c r="L3061" s="435"/>
      <c r="M3061" s="435"/>
      <c r="N3061" s="436"/>
      <c r="EZ3061" s="337"/>
      <c r="FA3061" s="339"/>
      <c r="FB3061" s="432"/>
      <c r="FC3061" s="432"/>
      <c r="FD3061" s="432"/>
      <c r="FE3061" s="437" t="s">
        <v>2240</v>
      </c>
      <c r="FJ3061" s="432"/>
      <c r="FK3061" s="432"/>
    </row>
    <row r="3062" spans="1:167" s="327" customFormat="1" ht="67.5" x14ac:dyDescent="0.25">
      <c r="A3062" s="438"/>
      <c r="B3062" s="439" t="s">
        <v>61</v>
      </c>
      <c r="C3062" s="440" t="s">
        <v>62</v>
      </c>
      <c r="D3062" s="440"/>
      <c r="E3062" s="440"/>
      <c r="F3062" s="440"/>
      <c r="G3062" s="440"/>
      <c r="H3062" s="440"/>
      <c r="I3062" s="440"/>
      <c r="J3062" s="440"/>
      <c r="K3062" s="440"/>
      <c r="L3062" s="440"/>
      <c r="M3062" s="440"/>
      <c r="N3062" s="441"/>
      <c r="EZ3062" s="337"/>
      <c r="FA3062" s="339"/>
      <c r="FB3062" s="432"/>
      <c r="FC3062" s="432"/>
      <c r="FD3062" s="432"/>
      <c r="FF3062" s="437" t="s">
        <v>62</v>
      </c>
      <c r="FJ3062" s="432"/>
      <c r="FK3062" s="432"/>
    </row>
    <row r="3063" spans="1:167" s="327" customFormat="1" ht="67.5" x14ac:dyDescent="0.25">
      <c r="A3063" s="438"/>
      <c r="B3063" s="439" t="s">
        <v>63</v>
      </c>
      <c r="C3063" s="440" t="s">
        <v>64</v>
      </c>
      <c r="D3063" s="440"/>
      <c r="E3063" s="440"/>
      <c r="F3063" s="440"/>
      <c r="G3063" s="440"/>
      <c r="H3063" s="440"/>
      <c r="I3063" s="440"/>
      <c r="J3063" s="440"/>
      <c r="K3063" s="440"/>
      <c r="L3063" s="440"/>
      <c r="M3063" s="440"/>
      <c r="N3063" s="441"/>
      <c r="EZ3063" s="337"/>
      <c r="FA3063" s="339"/>
      <c r="FB3063" s="432"/>
      <c r="FC3063" s="432"/>
      <c r="FD3063" s="432"/>
      <c r="FF3063" s="437" t="s">
        <v>64</v>
      </c>
      <c r="FJ3063" s="432"/>
      <c r="FK3063" s="432"/>
    </row>
    <row r="3064" spans="1:167" s="327" customFormat="1" ht="33.75" x14ac:dyDescent="0.25">
      <c r="A3064" s="438"/>
      <c r="B3064" s="439" t="s">
        <v>92</v>
      </c>
      <c r="C3064" s="440" t="s">
        <v>93</v>
      </c>
      <c r="D3064" s="440"/>
      <c r="E3064" s="440"/>
      <c r="F3064" s="440"/>
      <c r="G3064" s="440"/>
      <c r="H3064" s="440"/>
      <c r="I3064" s="440"/>
      <c r="J3064" s="440"/>
      <c r="K3064" s="440"/>
      <c r="L3064" s="440"/>
      <c r="M3064" s="440"/>
      <c r="N3064" s="441"/>
      <c r="EZ3064" s="337"/>
      <c r="FA3064" s="339"/>
      <c r="FB3064" s="432"/>
      <c r="FC3064" s="432"/>
      <c r="FD3064" s="432"/>
      <c r="FF3064" s="437" t="s">
        <v>93</v>
      </c>
      <c r="FJ3064" s="432"/>
      <c r="FK3064" s="432"/>
    </row>
    <row r="3065" spans="1:167" s="327" customFormat="1" ht="15" x14ac:dyDescent="0.25">
      <c r="A3065" s="442"/>
      <c r="B3065" s="439" t="s">
        <v>57</v>
      </c>
      <c r="C3065" s="435" t="s">
        <v>67</v>
      </c>
      <c r="D3065" s="435"/>
      <c r="E3065" s="435"/>
      <c r="F3065" s="443"/>
      <c r="G3065" s="444"/>
      <c r="H3065" s="444"/>
      <c r="I3065" s="444"/>
      <c r="J3065" s="445">
        <v>1.1499999999999999</v>
      </c>
      <c r="K3065" s="470">
        <v>1.7250000000000001</v>
      </c>
      <c r="L3065" s="445">
        <v>142.83000000000001</v>
      </c>
      <c r="M3065" s="448">
        <v>52.21</v>
      </c>
      <c r="N3065" s="449">
        <v>7457.15</v>
      </c>
      <c r="EZ3065" s="337"/>
      <c r="FA3065" s="339"/>
      <c r="FB3065" s="432"/>
      <c r="FC3065" s="432"/>
      <c r="FD3065" s="432"/>
      <c r="FG3065" s="437" t="s">
        <v>67</v>
      </c>
      <c r="FJ3065" s="432"/>
      <c r="FK3065" s="432"/>
    </row>
    <row r="3066" spans="1:167" s="327" customFormat="1" ht="15" x14ac:dyDescent="0.25">
      <c r="A3066" s="442"/>
      <c r="B3066" s="439" t="s">
        <v>72</v>
      </c>
      <c r="C3066" s="435" t="s">
        <v>73</v>
      </c>
      <c r="D3066" s="435"/>
      <c r="E3066" s="435"/>
      <c r="F3066" s="443"/>
      <c r="G3066" s="444"/>
      <c r="H3066" s="444"/>
      <c r="I3066" s="444"/>
      <c r="J3066" s="445">
        <v>7.8</v>
      </c>
      <c r="K3066" s="444"/>
      <c r="L3066" s="445">
        <v>561.6</v>
      </c>
      <c r="M3066" s="446">
        <v>9.5</v>
      </c>
      <c r="N3066" s="449">
        <v>5335.2</v>
      </c>
      <c r="EZ3066" s="337"/>
      <c r="FA3066" s="339"/>
      <c r="FB3066" s="432"/>
      <c r="FC3066" s="432"/>
      <c r="FD3066" s="432"/>
      <c r="FG3066" s="437" t="s">
        <v>73</v>
      </c>
      <c r="FJ3066" s="432"/>
      <c r="FK3066" s="432"/>
    </row>
    <row r="3067" spans="1:167" s="327" customFormat="1" ht="15" x14ac:dyDescent="0.25">
      <c r="A3067" s="452"/>
      <c r="B3067" s="439"/>
      <c r="C3067" s="435" t="s">
        <v>74</v>
      </c>
      <c r="D3067" s="435"/>
      <c r="E3067" s="435"/>
      <c r="F3067" s="443" t="s">
        <v>75</v>
      </c>
      <c r="G3067" s="448">
        <v>0.12</v>
      </c>
      <c r="H3067" s="470">
        <v>1.7250000000000001</v>
      </c>
      <c r="I3067" s="470">
        <v>14.904</v>
      </c>
      <c r="J3067" s="370"/>
      <c r="K3067" s="444"/>
      <c r="L3067" s="370"/>
      <c r="M3067" s="444"/>
      <c r="N3067" s="451"/>
      <c r="EZ3067" s="337"/>
      <c r="FA3067" s="339"/>
      <c r="FB3067" s="432"/>
      <c r="FC3067" s="432"/>
      <c r="FD3067" s="432"/>
      <c r="FH3067" s="437" t="s">
        <v>74</v>
      </c>
      <c r="FJ3067" s="432"/>
      <c r="FK3067" s="432"/>
    </row>
    <row r="3068" spans="1:167" s="327" customFormat="1" ht="15" x14ac:dyDescent="0.25">
      <c r="A3068" s="433"/>
      <c r="B3068" s="439"/>
      <c r="C3068" s="455" t="s">
        <v>77</v>
      </c>
      <c r="D3068" s="455"/>
      <c r="E3068" s="455"/>
      <c r="F3068" s="456"/>
      <c r="G3068" s="457"/>
      <c r="H3068" s="457"/>
      <c r="I3068" s="457"/>
      <c r="J3068" s="458">
        <v>8.9499999999999993</v>
      </c>
      <c r="K3068" s="457"/>
      <c r="L3068" s="458">
        <v>704.43</v>
      </c>
      <c r="M3068" s="457"/>
      <c r="N3068" s="460">
        <v>12792.35</v>
      </c>
      <c r="EZ3068" s="337"/>
      <c r="FA3068" s="339"/>
      <c r="FB3068" s="432"/>
      <c r="FC3068" s="432"/>
      <c r="FD3068" s="432"/>
      <c r="FI3068" s="437" t="s">
        <v>77</v>
      </c>
      <c r="FJ3068" s="432"/>
      <c r="FK3068" s="432"/>
    </row>
    <row r="3069" spans="1:167" s="327" customFormat="1" ht="15" x14ac:dyDescent="0.25">
      <c r="A3069" s="452"/>
      <c r="B3069" s="439"/>
      <c r="C3069" s="435" t="s">
        <v>78</v>
      </c>
      <c r="D3069" s="435"/>
      <c r="E3069" s="435"/>
      <c r="F3069" s="443"/>
      <c r="G3069" s="444"/>
      <c r="H3069" s="444"/>
      <c r="I3069" s="444"/>
      <c r="J3069" s="370"/>
      <c r="K3069" s="444"/>
      <c r="L3069" s="445">
        <v>142.83000000000001</v>
      </c>
      <c r="M3069" s="444"/>
      <c r="N3069" s="449">
        <v>7457.15</v>
      </c>
      <c r="EZ3069" s="337"/>
      <c r="FA3069" s="339"/>
      <c r="FB3069" s="432"/>
      <c r="FC3069" s="432"/>
      <c r="FD3069" s="432"/>
      <c r="FH3069" s="437" t="s">
        <v>78</v>
      </c>
      <c r="FJ3069" s="432"/>
      <c r="FK3069" s="432"/>
    </row>
    <row r="3070" spans="1:167" s="327" customFormat="1" ht="15" x14ac:dyDescent="0.25">
      <c r="A3070" s="452"/>
      <c r="B3070" s="439" t="s">
        <v>94</v>
      </c>
      <c r="C3070" s="435" t="s">
        <v>95</v>
      </c>
      <c r="D3070" s="435"/>
      <c r="E3070" s="435"/>
      <c r="F3070" s="443" t="s">
        <v>81</v>
      </c>
      <c r="G3070" s="450">
        <v>109</v>
      </c>
      <c r="H3070" s="444"/>
      <c r="I3070" s="450">
        <v>109</v>
      </c>
      <c r="J3070" s="370"/>
      <c r="K3070" s="444"/>
      <c r="L3070" s="445">
        <v>155.68</v>
      </c>
      <c r="M3070" s="444"/>
      <c r="N3070" s="449">
        <v>8128.29</v>
      </c>
      <c r="EZ3070" s="337"/>
      <c r="FA3070" s="339"/>
      <c r="FB3070" s="432"/>
      <c r="FC3070" s="432"/>
      <c r="FD3070" s="432"/>
      <c r="FH3070" s="437" t="s">
        <v>95</v>
      </c>
      <c r="FJ3070" s="432"/>
      <c r="FK3070" s="432"/>
    </row>
    <row r="3071" spans="1:167" s="327" customFormat="1" ht="22.5" x14ac:dyDescent="0.25">
      <c r="A3071" s="452"/>
      <c r="B3071" s="439" t="s">
        <v>96</v>
      </c>
      <c r="C3071" s="435" t="s">
        <v>97</v>
      </c>
      <c r="D3071" s="435"/>
      <c r="E3071" s="435"/>
      <c r="F3071" s="443" t="s">
        <v>81</v>
      </c>
      <c r="G3071" s="450">
        <v>57</v>
      </c>
      <c r="H3071" s="448">
        <v>0.85</v>
      </c>
      <c r="I3071" s="448">
        <v>48.45</v>
      </c>
      <c r="J3071" s="370"/>
      <c r="K3071" s="444"/>
      <c r="L3071" s="445">
        <v>69.2</v>
      </c>
      <c r="M3071" s="444"/>
      <c r="N3071" s="449">
        <v>3612.99</v>
      </c>
      <c r="EZ3071" s="337"/>
      <c r="FA3071" s="339"/>
      <c r="FB3071" s="432"/>
      <c r="FC3071" s="432"/>
      <c r="FD3071" s="432"/>
      <c r="FH3071" s="437" t="s">
        <v>97</v>
      </c>
      <c r="FJ3071" s="432"/>
      <c r="FK3071" s="432"/>
    </row>
    <row r="3072" spans="1:167" s="327" customFormat="1" ht="15" x14ac:dyDescent="0.25">
      <c r="A3072" s="461"/>
      <c r="B3072" s="462"/>
      <c r="C3072" s="425" t="s">
        <v>84</v>
      </c>
      <c r="D3072" s="425"/>
      <c r="E3072" s="425"/>
      <c r="F3072" s="426"/>
      <c r="G3072" s="427"/>
      <c r="H3072" s="427"/>
      <c r="I3072" s="427"/>
      <c r="J3072" s="430"/>
      <c r="K3072" s="427"/>
      <c r="L3072" s="467">
        <v>929.31</v>
      </c>
      <c r="M3072" s="457"/>
      <c r="N3072" s="464">
        <v>24533.63</v>
      </c>
      <c r="EZ3072" s="337"/>
      <c r="FA3072" s="339"/>
      <c r="FB3072" s="432"/>
      <c r="FC3072" s="432"/>
      <c r="FD3072" s="432"/>
      <c r="FJ3072" s="432" t="s">
        <v>84</v>
      </c>
      <c r="FK3072" s="432"/>
    </row>
    <row r="3073" spans="1:167" s="327" customFormat="1" ht="45" x14ac:dyDescent="0.25">
      <c r="A3073" s="423" t="s">
        <v>990</v>
      </c>
      <c r="B3073" s="424" t="s">
        <v>195</v>
      </c>
      <c r="C3073" s="425" t="s">
        <v>830</v>
      </c>
      <c r="D3073" s="425"/>
      <c r="E3073" s="425"/>
      <c r="F3073" s="426" t="s">
        <v>104</v>
      </c>
      <c r="G3073" s="427">
        <v>72</v>
      </c>
      <c r="H3073" s="428">
        <v>1</v>
      </c>
      <c r="I3073" s="428">
        <v>72</v>
      </c>
      <c r="J3073" s="430"/>
      <c r="K3073" s="427"/>
      <c r="L3073" s="430"/>
      <c r="M3073" s="483">
        <v>9.5</v>
      </c>
      <c r="N3073" s="431"/>
      <c r="EZ3073" s="337"/>
      <c r="FA3073" s="339"/>
      <c r="FB3073" s="432" t="s">
        <v>830</v>
      </c>
      <c r="FC3073" s="432" t="s">
        <v>4</v>
      </c>
      <c r="FD3073" s="432" t="s">
        <v>4</v>
      </c>
      <c r="FJ3073" s="432"/>
      <c r="FK3073" s="432"/>
    </row>
    <row r="3074" spans="1:167" s="327" customFormat="1" ht="15" x14ac:dyDescent="0.25">
      <c r="A3074" s="461"/>
      <c r="B3074" s="462"/>
      <c r="C3074" s="425" t="s">
        <v>84</v>
      </c>
      <c r="D3074" s="425"/>
      <c r="E3074" s="425"/>
      <c r="F3074" s="426"/>
      <c r="G3074" s="427"/>
      <c r="H3074" s="427"/>
      <c r="I3074" s="427"/>
      <c r="J3074" s="430"/>
      <c r="K3074" s="427"/>
      <c r="L3074" s="467">
        <v>0</v>
      </c>
      <c r="M3074" s="457"/>
      <c r="N3074" s="474">
        <v>0</v>
      </c>
      <c r="EZ3074" s="337"/>
      <c r="FA3074" s="339"/>
      <c r="FB3074" s="432"/>
      <c r="FC3074" s="432"/>
      <c r="FD3074" s="432"/>
      <c r="FJ3074" s="432" t="s">
        <v>84</v>
      </c>
      <c r="FK3074" s="432"/>
    </row>
    <row r="3075" spans="1:167" s="327" customFormat="1" ht="15" x14ac:dyDescent="0.25">
      <c r="A3075" s="423" t="s">
        <v>991</v>
      </c>
      <c r="B3075" s="424" t="s">
        <v>832</v>
      </c>
      <c r="C3075" s="425" t="s">
        <v>833</v>
      </c>
      <c r="D3075" s="425"/>
      <c r="E3075" s="425"/>
      <c r="F3075" s="426" t="s">
        <v>197</v>
      </c>
      <c r="G3075" s="427">
        <v>506.64</v>
      </c>
      <c r="H3075" s="428">
        <v>1</v>
      </c>
      <c r="I3075" s="466">
        <v>506.64</v>
      </c>
      <c r="J3075" s="430"/>
      <c r="K3075" s="427"/>
      <c r="L3075" s="430"/>
      <c r="M3075" s="427"/>
      <c r="N3075" s="431"/>
      <c r="EZ3075" s="337"/>
      <c r="FA3075" s="339"/>
      <c r="FB3075" s="432" t="s">
        <v>833</v>
      </c>
      <c r="FC3075" s="432" t="s">
        <v>4</v>
      </c>
      <c r="FD3075" s="432" t="s">
        <v>4</v>
      </c>
      <c r="FJ3075" s="432"/>
      <c r="FK3075" s="432"/>
    </row>
    <row r="3076" spans="1:167" s="327" customFormat="1" ht="67.5" x14ac:dyDescent="0.25">
      <c r="A3076" s="438"/>
      <c r="B3076" s="439" t="s">
        <v>61</v>
      </c>
      <c r="C3076" s="440" t="s">
        <v>62</v>
      </c>
      <c r="D3076" s="440"/>
      <c r="E3076" s="440"/>
      <c r="F3076" s="440"/>
      <c r="G3076" s="440"/>
      <c r="H3076" s="440"/>
      <c r="I3076" s="440"/>
      <c r="J3076" s="440"/>
      <c r="K3076" s="440"/>
      <c r="L3076" s="440"/>
      <c r="M3076" s="440"/>
      <c r="N3076" s="441"/>
      <c r="EZ3076" s="337"/>
      <c r="FA3076" s="339"/>
      <c r="FB3076" s="432"/>
      <c r="FC3076" s="432"/>
      <c r="FD3076" s="432"/>
      <c r="FF3076" s="437" t="s">
        <v>62</v>
      </c>
      <c r="FJ3076" s="432"/>
      <c r="FK3076" s="432"/>
    </row>
    <row r="3077" spans="1:167" s="327" customFormat="1" ht="67.5" x14ac:dyDescent="0.25">
      <c r="A3077" s="438"/>
      <c r="B3077" s="439" t="s">
        <v>63</v>
      </c>
      <c r="C3077" s="440" t="s">
        <v>64</v>
      </c>
      <c r="D3077" s="440"/>
      <c r="E3077" s="440"/>
      <c r="F3077" s="440"/>
      <c r="G3077" s="440"/>
      <c r="H3077" s="440"/>
      <c r="I3077" s="440"/>
      <c r="J3077" s="440"/>
      <c r="K3077" s="440"/>
      <c r="L3077" s="440"/>
      <c r="M3077" s="440"/>
      <c r="N3077" s="441"/>
      <c r="EZ3077" s="337"/>
      <c r="FA3077" s="339"/>
      <c r="FB3077" s="432"/>
      <c r="FC3077" s="432"/>
      <c r="FD3077" s="432"/>
      <c r="FF3077" s="437" t="s">
        <v>64</v>
      </c>
      <c r="FJ3077" s="432"/>
      <c r="FK3077" s="432"/>
    </row>
    <row r="3078" spans="1:167" s="327" customFormat="1" ht="33.75" x14ac:dyDescent="0.25">
      <c r="A3078" s="438"/>
      <c r="B3078" s="439" t="s">
        <v>92</v>
      </c>
      <c r="C3078" s="440" t="s">
        <v>93</v>
      </c>
      <c r="D3078" s="440"/>
      <c r="E3078" s="440"/>
      <c r="F3078" s="440"/>
      <c r="G3078" s="440"/>
      <c r="H3078" s="440"/>
      <c r="I3078" s="440"/>
      <c r="J3078" s="440"/>
      <c r="K3078" s="440"/>
      <c r="L3078" s="440"/>
      <c r="M3078" s="440"/>
      <c r="N3078" s="441"/>
      <c r="EZ3078" s="337"/>
      <c r="FA3078" s="339"/>
      <c r="FB3078" s="432"/>
      <c r="FC3078" s="432"/>
      <c r="FD3078" s="432"/>
      <c r="FF3078" s="437" t="s">
        <v>93</v>
      </c>
      <c r="FJ3078" s="432"/>
      <c r="FK3078" s="432"/>
    </row>
    <row r="3079" spans="1:167" s="327" customFormat="1" ht="15" x14ac:dyDescent="0.25">
      <c r="A3079" s="442"/>
      <c r="B3079" s="439" t="s">
        <v>57</v>
      </c>
      <c r="C3079" s="435" t="s">
        <v>67</v>
      </c>
      <c r="D3079" s="435"/>
      <c r="E3079" s="435"/>
      <c r="F3079" s="443"/>
      <c r="G3079" s="444"/>
      <c r="H3079" s="444"/>
      <c r="I3079" s="444"/>
      <c r="J3079" s="445">
        <v>0.6</v>
      </c>
      <c r="K3079" s="470">
        <v>1.7250000000000001</v>
      </c>
      <c r="L3079" s="445">
        <v>524.37</v>
      </c>
      <c r="M3079" s="448">
        <v>52.21</v>
      </c>
      <c r="N3079" s="449">
        <v>27377.360000000001</v>
      </c>
      <c r="EZ3079" s="337"/>
      <c r="FA3079" s="339"/>
      <c r="FB3079" s="432"/>
      <c r="FC3079" s="432"/>
      <c r="FD3079" s="432"/>
      <c r="FG3079" s="437" t="s">
        <v>67</v>
      </c>
      <c r="FJ3079" s="432"/>
      <c r="FK3079" s="432"/>
    </row>
    <row r="3080" spans="1:167" s="327" customFormat="1" ht="15" x14ac:dyDescent="0.25">
      <c r="A3080" s="442"/>
      <c r="B3080" s="439" t="s">
        <v>68</v>
      </c>
      <c r="C3080" s="435" t="s">
        <v>69</v>
      </c>
      <c r="D3080" s="435"/>
      <c r="E3080" s="435"/>
      <c r="F3080" s="443"/>
      <c r="G3080" s="444"/>
      <c r="H3080" s="444"/>
      <c r="I3080" s="444"/>
      <c r="J3080" s="445">
        <v>0.33</v>
      </c>
      <c r="K3080" s="470">
        <v>1.875</v>
      </c>
      <c r="L3080" s="445">
        <v>313.48</v>
      </c>
      <c r="M3080" s="448">
        <v>15.71</v>
      </c>
      <c r="N3080" s="449">
        <v>4924.7700000000004</v>
      </c>
      <c r="EZ3080" s="337"/>
      <c r="FA3080" s="339"/>
      <c r="FB3080" s="432"/>
      <c r="FC3080" s="432"/>
      <c r="FD3080" s="432"/>
      <c r="FG3080" s="437" t="s">
        <v>69</v>
      </c>
      <c r="FJ3080" s="432"/>
      <c r="FK3080" s="432"/>
    </row>
    <row r="3081" spans="1:167" s="327" customFormat="1" ht="15" x14ac:dyDescent="0.25">
      <c r="A3081" s="452"/>
      <c r="B3081" s="439"/>
      <c r="C3081" s="435" t="s">
        <v>74</v>
      </c>
      <c r="D3081" s="435"/>
      <c r="E3081" s="435"/>
      <c r="F3081" s="443" t="s">
        <v>75</v>
      </c>
      <c r="G3081" s="448">
        <v>7.0000000000000007E-2</v>
      </c>
      <c r="H3081" s="470">
        <v>1.7250000000000001</v>
      </c>
      <c r="I3081" s="465">
        <v>61.176780000000001</v>
      </c>
      <c r="J3081" s="370"/>
      <c r="K3081" s="444"/>
      <c r="L3081" s="370"/>
      <c r="M3081" s="444"/>
      <c r="N3081" s="451"/>
      <c r="EZ3081" s="337"/>
      <c r="FA3081" s="339"/>
      <c r="FB3081" s="432"/>
      <c r="FC3081" s="432"/>
      <c r="FD3081" s="432"/>
      <c r="FH3081" s="437" t="s">
        <v>74</v>
      </c>
      <c r="FJ3081" s="432"/>
      <c r="FK3081" s="432"/>
    </row>
    <row r="3082" spans="1:167" s="327" customFormat="1" ht="15" x14ac:dyDescent="0.25">
      <c r="A3082" s="433"/>
      <c r="B3082" s="439"/>
      <c r="C3082" s="455" t="s">
        <v>77</v>
      </c>
      <c r="D3082" s="455"/>
      <c r="E3082" s="455"/>
      <c r="F3082" s="456"/>
      <c r="G3082" s="457"/>
      <c r="H3082" s="457"/>
      <c r="I3082" s="457"/>
      <c r="J3082" s="458">
        <v>0.93</v>
      </c>
      <c r="K3082" s="457"/>
      <c r="L3082" s="458">
        <v>837.85</v>
      </c>
      <c r="M3082" s="457"/>
      <c r="N3082" s="460">
        <v>32302.13</v>
      </c>
      <c r="EZ3082" s="337"/>
      <c r="FA3082" s="339"/>
      <c r="FB3082" s="432"/>
      <c r="FC3082" s="432"/>
      <c r="FD3082" s="432"/>
      <c r="FI3082" s="437" t="s">
        <v>77</v>
      </c>
      <c r="FJ3082" s="432"/>
      <c r="FK3082" s="432"/>
    </row>
    <row r="3083" spans="1:167" s="327" customFormat="1" ht="15" x14ac:dyDescent="0.25">
      <c r="A3083" s="452"/>
      <c r="B3083" s="439"/>
      <c r="C3083" s="435" t="s">
        <v>78</v>
      </c>
      <c r="D3083" s="435"/>
      <c r="E3083" s="435"/>
      <c r="F3083" s="443"/>
      <c r="G3083" s="444"/>
      <c r="H3083" s="444"/>
      <c r="I3083" s="444"/>
      <c r="J3083" s="370"/>
      <c r="K3083" s="444"/>
      <c r="L3083" s="445">
        <v>524.37</v>
      </c>
      <c r="M3083" s="444"/>
      <c r="N3083" s="449">
        <v>27377.360000000001</v>
      </c>
      <c r="EZ3083" s="337"/>
      <c r="FA3083" s="339"/>
      <c r="FB3083" s="432"/>
      <c r="FC3083" s="432"/>
      <c r="FD3083" s="432"/>
      <c r="FH3083" s="437" t="s">
        <v>78</v>
      </c>
      <c r="FJ3083" s="432"/>
      <c r="FK3083" s="432"/>
    </row>
    <row r="3084" spans="1:167" s="327" customFormat="1" ht="22.5" x14ac:dyDescent="0.25">
      <c r="A3084" s="452"/>
      <c r="B3084" s="439" t="s">
        <v>834</v>
      </c>
      <c r="C3084" s="435" t="s">
        <v>835</v>
      </c>
      <c r="D3084" s="435"/>
      <c r="E3084" s="435"/>
      <c r="F3084" s="443" t="s">
        <v>81</v>
      </c>
      <c r="G3084" s="450">
        <v>94</v>
      </c>
      <c r="H3084" s="444"/>
      <c r="I3084" s="450">
        <v>94</v>
      </c>
      <c r="J3084" s="370"/>
      <c r="K3084" s="444"/>
      <c r="L3084" s="445">
        <v>492.91</v>
      </c>
      <c r="M3084" s="444"/>
      <c r="N3084" s="449">
        <v>25734.720000000001</v>
      </c>
      <c r="EZ3084" s="337"/>
      <c r="FA3084" s="339"/>
      <c r="FB3084" s="432"/>
      <c r="FC3084" s="432"/>
      <c r="FD3084" s="432"/>
      <c r="FH3084" s="437" t="s">
        <v>835</v>
      </c>
      <c r="FJ3084" s="432"/>
      <c r="FK3084" s="432"/>
    </row>
    <row r="3085" spans="1:167" s="327" customFormat="1" ht="45" x14ac:dyDescent="0.25">
      <c r="A3085" s="452"/>
      <c r="B3085" s="439" t="s">
        <v>836</v>
      </c>
      <c r="C3085" s="435" t="s">
        <v>837</v>
      </c>
      <c r="D3085" s="435"/>
      <c r="E3085" s="435"/>
      <c r="F3085" s="443" t="s">
        <v>81</v>
      </c>
      <c r="G3085" s="450">
        <v>51</v>
      </c>
      <c r="H3085" s="448">
        <v>0.85</v>
      </c>
      <c r="I3085" s="448">
        <v>43.35</v>
      </c>
      <c r="J3085" s="370"/>
      <c r="K3085" s="444"/>
      <c r="L3085" s="445">
        <v>227.31</v>
      </c>
      <c r="M3085" s="444"/>
      <c r="N3085" s="449">
        <v>11868.09</v>
      </c>
      <c r="EZ3085" s="337"/>
      <c r="FA3085" s="339"/>
      <c r="FB3085" s="432"/>
      <c r="FC3085" s="432"/>
      <c r="FD3085" s="432"/>
      <c r="FH3085" s="437" t="s">
        <v>837</v>
      </c>
      <c r="FJ3085" s="432"/>
      <c r="FK3085" s="432"/>
    </row>
    <row r="3086" spans="1:167" s="327" customFormat="1" ht="15" x14ac:dyDescent="0.25">
      <c r="A3086" s="461"/>
      <c r="B3086" s="462"/>
      <c r="C3086" s="425" t="s">
        <v>84</v>
      </c>
      <c r="D3086" s="425"/>
      <c r="E3086" s="425"/>
      <c r="F3086" s="426"/>
      <c r="G3086" s="427"/>
      <c r="H3086" s="427"/>
      <c r="I3086" s="427"/>
      <c r="J3086" s="430"/>
      <c r="K3086" s="427"/>
      <c r="L3086" s="463">
        <v>1558.07</v>
      </c>
      <c r="M3086" s="457"/>
      <c r="N3086" s="464">
        <v>69904.94</v>
      </c>
      <c r="EZ3086" s="337"/>
      <c r="FA3086" s="339"/>
      <c r="FB3086" s="432"/>
      <c r="FC3086" s="432"/>
      <c r="FD3086" s="432"/>
      <c r="FJ3086" s="432" t="s">
        <v>84</v>
      </c>
      <c r="FK3086" s="432"/>
    </row>
    <row r="3087" spans="1:167" s="327" customFormat="1" ht="33.75" x14ac:dyDescent="0.25">
      <c r="A3087" s="423" t="s">
        <v>992</v>
      </c>
      <c r="B3087" s="424" t="s">
        <v>839</v>
      </c>
      <c r="C3087" s="425" t="s">
        <v>840</v>
      </c>
      <c r="D3087" s="425"/>
      <c r="E3087" s="425"/>
      <c r="F3087" s="426" t="s">
        <v>60</v>
      </c>
      <c r="G3087" s="427">
        <v>5.0659999999999998</v>
      </c>
      <c r="H3087" s="428">
        <v>1</v>
      </c>
      <c r="I3087" s="429">
        <v>5.0659999999999998</v>
      </c>
      <c r="J3087" s="430"/>
      <c r="K3087" s="427"/>
      <c r="L3087" s="430"/>
      <c r="M3087" s="427"/>
      <c r="N3087" s="431"/>
      <c r="EZ3087" s="337"/>
      <c r="FA3087" s="339"/>
      <c r="FB3087" s="432" t="s">
        <v>840</v>
      </c>
      <c r="FC3087" s="432" t="s">
        <v>4</v>
      </c>
      <c r="FD3087" s="432" t="s">
        <v>4</v>
      </c>
      <c r="FJ3087" s="432"/>
      <c r="FK3087" s="432"/>
    </row>
    <row r="3088" spans="1:167" s="327" customFormat="1" ht="15" x14ac:dyDescent="0.25">
      <c r="A3088" s="433"/>
      <c r="B3088" s="434"/>
      <c r="C3088" s="435" t="s">
        <v>2215</v>
      </c>
      <c r="D3088" s="435"/>
      <c r="E3088" s="435"/>
      <c r="F3088" s="435"/>
      <c r="G3088" s="435"/>
      <c r="H3088" s="435"/>
      <c r="I3088" s="435"/>
      <c r="J3088" s="435"/>
      <c r="K3088" s="435"/>
      <c r="L3088" s="435"/>
      <c r="M3088" s="435"/>
      <c r="N3088" s="436"/>
      <c r="EZ3088" s="337"/>
      <c r="FA3088" s="339"/>
      <c r="FB3088" s="432"/>
      <c r="FC3088" s="432"/>
      <c r="FD3088" s="432"/>
      <c r="FE3088" s="437" t="s">
        <v>2215</v>
      </c>
      <c r="FJ3088" s="432"/>
      <c r="FK3088" s="432"/>
    </row>
    <row r="3089" spans="1:167" s="327" customFormat="1" ht="67.5" x14ac:dyDescent="0.25">
      <c r="A3089" s="438"/>
      <c r="B3089" s="439" t="s">
        <v>61</v>
      </c>
      <c r="C3089" s="440" t="s">
        <v>62</v>
      </c>
      <c r="D3089" s="440"/>
      <c r="E3089" s="440"/>
      <c r="F3089" s="440"/>
      <c r="G3089" s="440"/>
      <c r="H3089" s="440"/>
      <c r="I3089" s="440"/>
      <c r="J3089" s="440"/>
      <c r="K3089" s="440"/>
      <c r="L3089" s="440"/>
      <c r="M3089" s="440"/>
      <c r="N3089" s="441"/>
      <c r="EZ3089" s="337"/>
      <c r="FA3089" s="339"/>
      <c r="FB3089" s="432"/>
      <c r="FC3089" s="432"/>
      <c r="FD3089" s="432"/>
      <c r="FF3089" s="437" t="s">
        <v>62</v>
      </c>
      <c r="FJ3089" s="432"/>
      <c r="FK3089" s="432"/>
    </row>
    <row r="3090" spans="1:167" s="327" customFormat="1" ht="67.5" x14ac:dyDescent="0.25">
      <c r="A3090" s="438"/>
      <c r="B3090" s="439" t="s">
        <v>63</v>
      </c>
      <c r="C3090" s="440" t="s">
        <v>64</v>
      </c>
      <c r="D3090" s="440"/>
      <c r="E3090" s="440"/>
      <c r="F3090" s="440"/>
      <c r="G3090" s="440"/>
      <c r="H3090" s="440"/>
      <c r="I3090" s="440"/>
      <c r="J3090" s="440"/>
      <c r="K3090" s="440"/>
      <c r="L3090" s="440"/>
      <c r="M3090" s="440"/>
      <c r="N3090" s="441"/>
      <c r="EZ3090" s="337"/>
      <c r="FA3090" s="339"/>
      <c r="FB3090" s="432"/>
      <c r="FC3090" s="432"/>
      <c r="FD3090" s="432"/>
      <c r="FF3090" s="437" t="s">
        <v>64</v>
      </c>
      <c r="FJ3090" s="432"/>
      <c r="FK3090" s="432"/>
    </row>
    <row r="3091" spans="1:167" s="327" customFormat="1" ht="33.75" x14ac:dyDescent="0.25">
      <c r="A3091" s="438"/>
      <c r="B3091" s="439" t="s">
        <v>92</v>
      </c>
      <c r="C3091" s="440" t="s">
        <v>93</v>
      </c>
      <c r="D3091" s="440"/>
      <c r="E3091" s="440"/>
      <c r="F3091" s="440"/>
      <c r="G3091" s="440"/>
      <c r="H3091" s="440"/>
      <c r="I3091" s="440"/>
      <c r="J3091" s="440"/>
      <c r="K3091" s="440"/>
      <c r="L3091" s="440"/>
      <c r="M3091" s="440"/>
      <c r="N3091" s="441"/>
      <c r="EZ3091" s="337"/>
      <c r="FA3091" s="339"/>
      <c r="FB3091" s="432"/>
      <c r="FC3091" s="432"/>
      <c r="FD3091" s="432"/>
      <c r="FF3091" s="437" t="s">
        <v>93</v>
      </c>
      <c r="FJ3091" s="432"/>
      <c r="FK3091" s="432"/>
    </row>
    <row r="3092" spans="1:167" s="327" customFormat="1" ht="15" x14ac:dyDescent="0.25">
      <c r="A3092" s="442"/>
      <c r="B3092" s="439" t="s">
        <v>57</v>
      </c>
      <c r="C3092" s="435" t="s">
        <v>67</v>
      </c>
      <c r="D3092" s="435"/>
      <c r="E3092" s="435"/>
      <c r="F3092" s="443"/>
      <c r="G3092" s="444"/>
      <c r="H3092" s="444"/>
      <c r="I3092" s="444"/>
      <c r="J3092" s="445">
        <v>56.55</v>
      </c>
      <c r="K3092" s="470">
        <v>1.7250000000000001</v>
      </c>
      <c r="L3092" s="445">
        <v>494.18</v>
      </c>
      <c r="M3092" s="448">
        <v>52.21</v>
      </c>
      <c r="N3092" s="449">
        <v>25801.14</v>
      </c>
      <c r="EZ3092" s="337"/>
      <c r="FA3092" s="339"/>
      <c r="FB3092" s="432"/>
      <c r="FC3092" s="432"/>
      <c r="FD3092" s="432"/>
      <c r="FG3092" s="437" t="s">
        <v>67</v>
      </c>
      <c r="FJ3092" s="432"/>
      <c r="FK3092" s="432"/>
    </row>
    <row r="3093" spans="1:167" s="327" customFormat="1" ht="15" x14ac:dyDescent="0.25">
      <c r="A3093" s="442"/>
      <c r="B3093" s="439" t="s">
        <v>68</v>
      </c>
      <c r="C3093" s="435" t="s">
        <v>69</v>
      </c>
      <c r="D3093" s="435"/>
      <c r="E3093" s="435"/>
      <c r="F3093" s="443"/>
      <c r="G3093" s="444"/>
      <c r="H3093" s="444"/>
      <c r="I3093" s="444"/>
      <c r="J3093" s="445">
        <v>9.2200000000000006</v>
      </c>
      <c r="K3093" s="470">
        <v>1.875</v>
      </c>
      <c r="L3093" s="445">
        <v>87.58</v>
      </c>
      <c r="M3093" s="448">
        <v>15.71</v>
      </c>
      <c r="N3093" s="449">
        <v>1375.88</v>
      </c>
      <c r="EZ3093" s="337"/>
      <c r="FA3093" s="339"/>
      <c r="FB3093" s="432"/>
      <c r="FC3093" s="432"/>
      <c r="FD3093" s="432"/>
      <c r="FG3093" s="437" t="s">
        <v>69</v>
      </c>
      <c r="FJ3093" s="432"/>
      <c r="FK3093" s="432"/>
    </row>
    <row r="3094" spans="1:167" s="327" customFormat="1" ht="15" x14ac:dyDescent="0.25">
      <c r="A3094" s="442"/>
      <c r="B3094" s="439" t="s">
        <v>70</v>
      </c>
      <c r="C3094" s="435" t="s">
        <v>71</v>
      </c>
      <c r="D3094" s="435"/>
      <c r="E3094" s="435"/>
      <c r="F3094" s="443"/>
      <c r="G3094" s="444"/>
      <c r="H3094" s="444"/>
      <c r="I3094" s="444"/>
      <c r="J3094" s="445">
        <v>0.22</v>
      </c>
      <c r="K3094" s="470">
        <v>1.875</v>
      </c>
      <c r="L3094" s="445">
        <v>2.09</v>
      </c>
      <c r="M3094" s="448">
        <v>52.21</v>
      </c>
      <c r="N3094" s="472">
        <v>109.12</v>
      </c>
      <c r="EZ3094" s="337"/>
      <c r="FA3094" s="339"/>
      <c r="FB3094" s="432"/>
      <c r="FC3094" s="432"/>
      <c r="FD3094" s="432"/>
      <c r="FG3094" s="437" t="s">
        <v>71</v>
      </c>
      <c r="FJ3094" s="432"/>
      <c r="FK3094" s="432"/>
    </row>
    <row r="3095" spans="1:167" s="327" customFormat="1" ht="15" x14ac:dyDescent="0.25">
      <c r="A3095" s="442"/>
      <c r="B3095" s="439" t="s">
        <v>72</v>
      </c>
      <c r="C3095" s="435" t="s">
        <v>73</v>
      </c>
      <c r="D3095" s="435"/>
      <c r="E3095" s="435"/>
      <c r="F3095" s="443"/>
      <c r="G3095" s="444"/>
      <c r="H3095" s="444"/>
      <c r="I3095" s="444"/>
      <c r="J3095" s="445">
        <v>152.04</v>
      </c>
      <c r="K3095" s="444"/>
      <c r="L3095" s="445">
        <v>770.23</v>
      </c>
      <c r="M3095" s="446">
        <v>9.5</v>
      </c>
      <c r="N3095" s="449">
        <v>7317.19</v>
      </c>
      <c r="EZ3095" s="337"/>
      <c r="FA3095" s="339"/>
      <c r="FB3095" s="432"/>
      <c r="FC3095" s="432"/>
      <c r="FD3095" s="432"/>
      <c r="FG3095" s="437" t="s">
        <v>73</v>
      </c>
      <c r="FJ3095" s="432"/>
      <c r="FK3095" s="432"/>
    </row>
    <row r="3096" spans="1:167" s="327" customFormat="1" ht="15" x14ac:dyDescent="0.25">
      <c r="A3096" s="452"/>
      <c r="B3096" s="439"/>
      <c r="C3096" s="435" t="s">
        <v>74</v>
      </c>
      <c r="D3096" s="435"/>
      <c r="E3096" s="435"/>
      <c r="F3096" s="443" t="s">
        <v>75</v>
      </c>
      <c r="G3096" s="448">
        <v>5.31</v>
      </c>
      <c r="H3096" s="470">
        <v>1.7250000000000001</v>
      </c>
      <c r="I3096" s="469">
        <v>46.403293499999997</v>
      </c>
      <c r="J3096" s="370"/>
      <c r="K3096" s="444"/>
      <c r="L3096" s="370"/>
      <c r="M3096" s="444"/>
      <c r="N3096" s="451"/>
      <c r="EZ3096" s="337"/>
      <c r="FA3096" s="339"/>
      <c r="FB3096" s="432"/>
      <c r="FC3096" s="432"/>
      <c r="FD3096" s="432"/>
      <c r="FH3096" s="437" t="s">
        <v>74</v>
      </c>
      <c r="FJ3096" s="432"/>
      <c r="FK3096" s="432"/>
    </row>
    <row r="3097" spans="1:167" s="327" customFormat="1" ht="15" x14ac:dyDescent="0.25">
      <c r="A3097" s="452"/>
      <c r="B3097" s="439"/>
      <c r="C3097" s="435" t="s">
        <v>76</v>
      </c>
      <c r="D3097" s="435"/>
      <c r="E3097" s="435"/>
      <c r="F3097" s="443" t="s">
        <v>75</v>
      </c>
      <c r="G3097" s="448">
        <v>0.02</v>
      </c>
      <c r="H3097" s="470">
        <v>1.875</v>
      </c>
      <c r="I3097" s="453">
        <v>0.189975</v>
      </c>
      <c r="J3097" s="370"/>
      <c r="K3097" s="444"/>
      <c r="L3097" s="370"/>
      <c r="M3097" s="444"/>
      <c r="N3097" s="451"/>
      <c r="EZ3097" s="337"/>
      <c r="FA3097" s="339"/>
      <c r="FB3097" s="432"/>
      <c r="FC3097" s="432"/>
      <c r="FD3097" s="432"/>
      <c r="FH3097" s="437" t="s">
        <v>76</v>
      </c>
      <c r="FJ3097" s="432"/>
      <c r="FK3097" s="432"/>
    </row>
    <row r="3098" spans="1:167" s="327" customFormat="1" ht="15" x14ac:dyDescent="0.25">
      <c r="A3098" s="433"/>
      <c r="B3098" s="439"/>
      <c r="C3098" s="455" t="s">
        <v>77</v>
      </c>
      <c r="D3098" s="455"/>
      <c r="E3098" s="455"/>
      <c r="F3098" s="456"/>
      <c r="G3098" s="457"/>
      <c r="H3098" s="457"/>
      <c r="I3098" s="457"/>
      <c r="J3098" s="458">
        <v>217.81</v>
      </c>
      <c r="K3098" s="457"/>
      <c r="L3098" s="459">
        <v>1351.99</v>
      </c>
      <c r="M3098" s="457"/>
      <c r="N3098" s="460">
        <v>34494.21</v>
      </c>
      <c r="EZ3098" s="337"/>
      <c r="FA3098" s="339"/>
      <c r="FB3098" s="432"/>
      <c r="FC3098" s="432"/>
      <c r="FD3098" s="432"/>
      <c r="FI3098" s="437" t="s">
        <v>77</v>
      </c>
      <c r="FJ3098" s="432"/>
      <c r="FK3098" s="432"/>
    </row>
    <row r="3099" spans="1:167" s="327" customFormat="1" ht="15" x14ac:dyDescent="0.25">
      <c r="A3099" s="452"/>
      <c r="B3099" s="439"/>
      <c r="C3099" s="435" t="s">
        <v>78</v>
      </c>
      <c r="D3099" s="435"/>
      <c r="E3099" s="435"/>
      <c r="F3099" s="443"/>
      <c r="G3099" s="444"/>
      <c r="H3099" s="444"/>
      <c r="I3099" s="444"/>
      <c r="J3099" s="370"/>
      <c r="K3099" s="444"/>
      <c r="L3099" s="445">
        <v>496.27</v>
      </c>
      <c r="M3099" s="444"/>
      <c r="N3099" s="449">
        <v>25910.26</v>
      </c>
      <c r="EZ3099" s="337"/>
      <c r="FA3099" s="339"/>
      <c r="FB3099" s="432"/>
      <c r="FC3099" s="432"/>
      <c r="FD3099" s="432"/>
      <c r="FH3099" s="437" t="s">
        <v>78</v>
      </c>
      <c r="FJ3099" s="432"/>
      <c r="FK3099" s="432"/>
    </row>
    <row r="3100" spans="1:167" s="327" customFormat="1" ht="22.5" x14ac:dyDescent="0.25">
      <c r="A3100" s="452"/>
      <c r="B3100" s="439" t="s">
        <v>834</v>
      </c>
      <c r="C3100" s="435" t="s">
        <v>835</v>
      </c>
      <c r="D3100" s="435"/>
      <c r="E3100" s="435"/>
      <c r="F3100" s="443" t="s">
        <v>81</v>
      </c>
      <c r="G3100" s="450">
        <v>94</v>
      </c>
      <c r="H3100" s="444"/>
      <c r="I3100" s="450">
        <v>94</v>
      </c>
      <c r="J3100" s="370"/>
      <c r="K3100" s="444"/>
      <c r="L3100" s="445">
        <v>466.49</v>
      </c>
      <c r="M3100" s="444"/>
      <c r="N3100" s="449">
        <v>24355.64</v>
      </c>
      <c r="EZ3100" s="337"/>
      <c r="FA3100" s="339"/>
      <c r="FB3100" s="432"/>
      <c r="FC3100" s="432"/>
      <c r="FD3100" s="432"/>
      <c r="FH3100" s="437" t="s">
        <v>835</v>
      </c>
      <c r="FJ3100" s="432"/>
      <c r="FK3100" s="432"/>
    </row>
    <row r="3101" spans="1:167" s="327" customFormat="1" ht="45" x14ac:dyDescent="0.25">
      <c r="A3101" s="452"/>
      <c r="B3101" s="439" t="s">
        <v>836</v>
      </c>
      <c r="C3101" s="435" t="s">
        <v>837</v>
      </c>
      <c r="D3101" s="435"/>
      <c r="E3101" s="435"/>
      <c r="F3101" s="443" t="s">
        <v>81</v>
      </c>
      <c r="G3101" s="450">
        <v>51</v>
      </c>
      <c r="H3101" s="448">
        <v>0.85</v>
      </c>
      <c r="I3101" s="448">
        <v>43.35</v>
      </c>
      <c r="J3101" s="370"/>
      <c r="K3101" s="444"/>
      <c r="L3101" s="445">
        <v>215.13</v>
      </c>
      <c r="M3101" s="444"/>
      <c r="N3101" s="449">
        <v>11232.1</v>
      </c>
      <c r="EZ3101" s="337"/>
      <c r="FA3101" s="339"/>
      <c r="FB3101" s="432"/>
      <c r="FC3101" s="432"/>
      <c r="FD3101" s="432"/>
      <c r="FH3101" s="437" t="s">
        <v>837</v>
      </c>
      <c r="FJ3101" s="432"/>
      <c r="FK3101" s="432"/>
    </row>
    <row r="3102" spans="1:167" s="327" customFormat="1" ht="15" x14ac:dyDescent="0.25">
      <c r="A3102" s="461"/>
      <c r="B3102" s="462"/>
      <c r="C3102" s="425" t="s">
        <v>84</v>
      </c>
      <c r="D3102" s="425"/>
      <c r="E3102" s="425"/>
      <c r="F3102" s="426"/>
      <c r="G3102" s="427"/>
      <c r="H3102" s="427"/>
      <c r="I3102" s="427"/>
      <c r="J3102" s="430"/>
      <c r="K3102" s="427"/>
      <c r="L3102" s="463">
        <v>2033.61</v>
      </c>
      <c r="M3102" s="457"/>
      <c r="N3102" s="464">
        <v>70081.95</v>
      </c>
      <c r="EZ3102" s="337"/>
      <c r="FA3102" s="339"/>
      <c r="FB3102" s="432"/>
      <c r="FC3102" s="432"/>
      <c r="FD3102" s="432"/>
      <c r="FJ3102" s="432" t="s">
        <v>84</v>
      </c>
      <c r="FK3102" s="432"/>
    </row>
    <row r="3103" spans="1:167" s="327" customFormat="1" ht="22.5" x14ac:dyDescent="0.25">
      <c r="A3103" s="423" t="s">
        <v>993</v>
      </c>
      <c r="B3103" s="424" t="s">
        <v>842</v>
      </c>
      <c r="C3103" s="425" t="s">
        <v>843</v>
      </c>
      <c r="D3103" s="425"/>
      <c r="E3103" s="425"/>
      <c r="F3103" s="426" t="s">
        <v>60</v>
      </c>
      <c r="G3103" s="427">
        <v>5.0659999999999998</v>
      </c>
      <c r="H3103" s="428">
        <v>1</v>
      </c>
      <c r="I3103" s="429">
        <v>5.0659999999999998</v>
      </c>
      <c r="J3103" s="430"/>
      <c r="K3103" s="427"/>
      <c r="L3103" s="430"/>
      <c r="M3103" s="427"/>
      <c r="N3103" s="431"/>
      <c r="EZ3103" s="337"/>
      <c r="FA3103" s="339"/>
      <c r="FB3103" s="432" t="s">
        <v>843</v>
      </c>
      <c r="FC3103" s="432" t="s">
        <v>4</v>
      </c>
      <c r="FD3103" s="432" t="s">
        <v>4</v>
      </c>
      <c r="FJ3103" s="432"/>
      <c r="FK3103" s="432"/>
    </row>
    <row r="3104" spans="1:167" s="327" customFormat="1" ht="15" x14ac:dyDescent="0.25">
      <c r="A3104" s="433"/>
      <c r="B3104" s="434"/>
      <c r="C3104" s="435" t="s">
        <v>2215</v>
      </c>
      <c r="D3104" s="435"/>
      <c r="E3104" s="435"/>
      <c r="F3104" s="435"/>
      <c r="G3104" s="435"/>
      <c r="H3104" s="435"/>
      <c r="I3104" s="435"/>
      <c r="J3104" s="435"/>
      <c r="K3104" s="435"/>
      <c r="L3104" s="435"/>
      <c r="M3104" s="435"/>
      <c r="N3104" s="436"/>
      <c r="EZ3104" s="337"/>
      <c r="FA3104" s="339"/>
      <c r="FB3104" s="432"/>
      <c r="FC3104" s="432"/>
      <c r="FD3104" s="432"/>
      <c r="FE3104" s="437" t="s">
        <v>2215</v>
      </c>
      <c r="FJ3104" s="432"/>
      <c r="FK3104" s="432"/>
    </row>
    <row r="3105" spans="1:167" s="327" customFormat="1" ht="67.5" x14ac:dyDescent="0.25">
      <c r="A3105" s="438"/>
      <c r="B3105" s="439" t="s">
        <v>61</v>
      </c>
      <c r="C3105" s="440" t="s">
        <v>62</v>
      </c>
      <c r="D3105" s="440"/>
      <c r="E3105" s="440"/>
      <c r="F3105" s="440"/>
      <c r="G3105" s="440"/>
      <c r="H3105" s="440"/>
      <c r="I3105" s="440"/>
      <c r="J3105" s="440"/>
      <c r="K3105" s="440"/>
      <c r="L3105" s="440"/>
      <c r="M3105" s="440"/>
      <c r="N3105" s="441"/>
      <c r="EZ3105" s="337"/>
      <c r="FA3105" s="339"/>
      <c r="FB3105" s="432"/>
      <c r="FC3105" s="432"/>
      <c r="FD3105" s="432"/>
      <c r="FF3105" s="437" t="s">
        <v>62</v>
      </c>
      <c r="FJ3105" s="432"/>
      <c r="FK3105" s="432"/>
    </row>
    <row r="3106" spans="1:167" s="327" customFormat="1" ht="67.5" x14ac:dyDescent="0.25">
      <c r="A3106" s="438"/>
      <c r="B3106" s="439" t="s">
        <v>63</v>
      </c>
      <c r="C3106" s="440" t="s">
        <v>64</v>
      </c>
      <c r="D3106" s="440"/>
      <c r="E3106" s="440"/>
      <c r="F3106" s="440"/>
      <c r="G3106" s="440"/>
      <c r="H3106" s="440"/>
      <c r="I3106" s="440"/>
      <c r="J3106" s="440"/>
      <c r="K3106" s="440"/>
      <c r="L3106" s="440"/>
      <c r="M3106" s="440"/>
      <c r="N3106" s="441"/>
      <c r="EZ3106" s="337"/>
      <c r="FA3106" s="339"/>
      <c r="FB3106" s="432"/>
      <c r="FC3106" s="432"/>
      <c r="FD3106" s="432"/>
      <c r="FF3106" s="437" t="s">
        <v>64</v>
      </c>
      <c r="FJ3106" s="432"/>
      <c r="FK3106" s="432"/>
    </row>
    <row r="3107" spans="1:167" s="327" customFormat="1" ht="33.75" x14ac:dyDescent="0.25">
      <c r="A3107" s="438"/>
      <c r="B3107" s="439" t="s">
        <v>92</v>
      </c>
      <c r="C3107" s="440" t="s">
        <v>93</v>
      </c>
      <c r="D3107" s="440"/>
      <c r="E3107" s="440"/>
      <c r="F3107" s="440"/>
      <c r="G3107" s="440"/>
      <c r="H3107" s="440"/>
      <c r="I3107" s="440"/>
      <c r="J3107" s="440"/>
      <c r="K3107" s="440"/>
      <c r="L3107" s="440"/>
      <c r="M3107" s="440"/>
      <c r="N3107" s="441"/>
      <c r="EZ3107" s="337"/>
      <c r="FA3107" s="339"/>
      <c r="FB3107" s="432"/>
      <c r="FC3107" s="432"/>
      <c r="FD3107" s="432"/>
      <c r="FF3107" s="437" t="s">
        <v>93</v>
      </c>
      <c r="FJ3107" s="432"/>
      <c r="FK3107" s="432"/>
    </row>
    <row r="3108" spans="1:167" s="327" customFormat="1" ht="15" x14ac:dyDescent="0.25">
      <c r="A3108" s="442"/>
      <c r="B3108" s="439" t="s">
        <v>57</v>
      </c>
      <c r="C3108" s="435" t="s">
        <v>67</v>
      </c>
      <c r="D3108" s="435"/>
      <c r="E3108" s="435"/>
      <c r="F3108" s="443"/>
      <c r="G3108" s="444"/>
      <c r="H3108" s="444"/>
      <c r="I3108" s="444"/>
      <c r="J3108" s="445">
        <v>19.32</v>
      </c>
      <c r="K3108" s="470">
        <v>1.7250000000000001</v>
      </c>
      <c r="L3108" s="445">
        <v>168.83</v>
      </c>
      <c r="M3108" s="448">
        <v>52.21</v>
      </c>
      <c r="N3108" s="449">
        <v>8814.61</v>
      </c>
      <c r="EZ3108" s="337"/>
      <c r="FA3108" s="339"/>
      <c r="FB3108" s="432"/>
      <c r="FC3108" s="432"/>
      <c r="FD3108" s="432"/>
      <c r="FG3108" s="437" t="s">
        <v>67</v>
      </c>
      <c r="FJ3108" s="432"/>
      <c r="FK3108" s="432"/>
    </row>
    <row r="3109" spans="1:167" s="327" customFormat="1" ht="15" x14ac:dyDescent="0.25">
      <c r="A3109" s="442"/>
      <c r="B3109" s="439" t="s">
        <v>68</v>
      </c>
      <c r="C3109" s="435" t="s">
        <v>69</v>
      </c>
      <c r="D3109" s="435"/>
      <c r="E3109" s="435"/>
      <c r="F3109" s="443"/>
      <c r="G3109" s="444"/>
      <c r="H3109" s="444"/>
      <c r="I3109" s="444"/>
      <c r="J3109" s="445">
        <v>6.01</v>
      </c>
      <c r="K3109" s="470">
        <v>1.875</v>
      </c>
      <c r="L3109" s="445">
        <v>57.09</v>
      </c>
      <c r="M3109" s="448">
        <v>15.71</v>
      </c>
      <c r="N3109" s="472">
        <v>896.88</v>
      </c>
      <c r="EZ3109" s="337"/>
      <c r="FA3109" s="339"/>
      <c r="FB3109" s="432"/>
      <c r="FC3109" s="432"/>
      <c r="FD3109" s="432"/>
      <c r="FG3109" s="437" t="s">
        <v>69</v>
      </c>
      <c r="FJ3109" s="432"/>
      <c r="FK3109" s="432"/>
    </row>
    <row r="3110" spans="1:167" s="327" customFormat="1" ht="15" x14ac:dyDescent="0.25">
      <c r="A3110" s="442"/>
      <c r="B3110" s="439" t="s">
        <v>70</v>
      </c>
      <c r="C3110" s="435" t="s">
        <v>71</v>
      </c>
      <c r="D3110" s="435"/>
      <c r="E3110" s="435"/>
      <c r="F3110" s="443"/>
      <c r="G3110" s="444"/>
      <c r="H3110" s="444"/>
      <c r="I3110" s="444"/>
      <c r="J3110" s="445">
        <v>0.22</v>
      </c>
      <c r="K3110" s="470">
        <v>1.875</v>
      </c>
      <c r="L3110" s="445">
        <v>2.09</v>
      </c>
      <c r="M3110" s="448">
        <v>52.21</v>
      </c>
      <c r="N3110" s="472">
        <v>109.12</v>
      </c>
      <c r="EZ3110" s="337"/>
      <c r="FA3110" s="339"/>
      <c r="FB3110" s="432"/>
      <c r="FC3110" s="432"/>
      <c r="FD3110" s="432"/>
      <c r="FG3110" s="437" t="s">
        <v>71</v>
      </c>
      <c r="FJ3110" s="432"/>
      <c r="FK3110" s="432"/>
    </row>
    <row r="3111" spans="1:167" s="327" customFormat="1" ht="15" x14ac:dyDescent="0.25">
      <c r="A3111" s="442"/>
      <c r="B3111" s="439" t="s">
        <v>72</v>
      </c>
      <c r="C3111" s="435" t="s">
        <v>73</v>
      </c>
      <c r="D3111" s="435"/>
      <c r="E3111" s="435"/>
      <c r="F3111" s="443"/>
      <c r="G3111" s="444"/>
      <c r="H3111" s="444"/>
      <c r="I3111" s="444"/>
      <c r="J3111" s="445">
        <v>138.16</v>
      </c>
      <c r="K3111" s="444"/>
      <c r="L3111" s="445">
        <v>699.92</v>
      </c>
      <c r="M3111" s="446">
        <v>9.5</v>
      </c>
      <c r="N3111" s="449">
        <v>6649.24</v>
      </c>
      <c r="EZ3111" s="337"/>
      <c r="FA3111" s="339"/>
      <c r="FB3111" s="432"/>
      <c r="FC3111" s="432"/>
      <c r="FD3111" s="432"/>
      <c r="FG3111" s="437" t="s">
        <v>73</v>
      </c>
      <c r="FJ3111" s="432"/>
      <c r="FK3111" s="432"/>
    </row>
    <row r="3112" spans="1:167" s="327" customFormat="1" ht="15" x14ac:dyDescent="0.25">
      <c r="A3112" s="452"/>
      <c r="B3112" s="439"/>
      <c r="C3112" s="435" t="s">
        <v>74</v>
      </c>
      <c r="D3112" s="435"/>
      <c r="E3112" s="435"/>
      <c r="F3112" s="443" t="s">
        <v>75</v>
      </c>
      <c r="G3112" s="448">
        <v>2.13</v>
      </c>
      <c r="H3112" s="470">
        <v>1.7250000000000001</v>
      </c>
      <c r="I3112" s="469">
        <v>18.613750499999998</v>
      </c>
      <c r="J3112" s="370"/>
      <c r="K3112" s="444"/>
      <c r="L3112" s="370"/>
      <c r="M3112" s="444"/>
      <c r="N3112" s="451"/>
      <c r="EZ3112" s="337"/>
      <c r="FA3112" s="339"/>
      <c r="FB3112" s="432"/>
      <c r="FC3112" s="432"/>
      <c r="FD3112" s="432"/>
      <c r="FH3112" s="437" t="s">
        <v>74</v>
      </c>
      <c r="FJ3112" s="432"/>
      <c r="FK3112" s="432"/>
    </row>
    <row r="3113" spans="1:167" s="327" customFormat="1" ht="15" x14ac:dyDescent="0.25">
      <c r="A3113" s="452"/>
      <c r="B3113" s="439"/>
      <c r="C3113" s="435" t="s">
        <v>76</v>
      </c>
      <c r="D3113" s="435"/>
      <c r="E3113" s="435"/>
      <c r="F3113" s="443" t="s">
        <v>75</v>
      </c>
      <c r="G3113" s="448">
        <v>0.02</v>
      </c>
      <c r="H3113" s="470">
        <v>1.875</v>
      </c>
      <c r="I3113" s="453">
        <v>0.189975</v>
      </c>
      <c r="J3113" s="370"/>
      <c r="K3113" s="444"/>
      <c r="L3113" s="370"/>
      <c r="M3113" s="444"/>
      <c r="N3113" s="451"/>
      <c r="EZ3113" s="337"/>
      <c r="FA3113" s="339"/>
      <c r="FB3113" s="432"/>
      <c r="FC3113" s="432"/>
      <c r="FD3113" s="432"/>
      <c r="FH3113" s="437" t="s">
        <v>76</v>
      </c>
      <c r="FJ3113" s="432"/>
      <c r="FK3113" s="432"/>
    </row>
    <row r="3114" spans="1:167" s="327" customFormat="1" ht="15" x14ac:dyDescent="0.25">
      <c r="A3114" s="433"/>
      <c r="B3114" s="439"/>
      <c r="C3114" s="455" t="s">
        <v>77</v>
      </c>
      <c r="D3114" s="455"/>
      <c r="E3114" s="455"/>
      <c r="F3114" s="456"/>
      <c r="G3114" s="457"/>
      <c r="H3114" s="457"/>
      <c r="I3114" s="457"/>
      <c r="J3114" s="458">
        <v>163.49</v>
      </c>
      <c r="K3114" s="457"/>
      <c r="L3114" s="458">
        <v>925.84</v>
      </c>
      <c r="M3114" s="457"/>
      <c r="N3114" s="460">
        <v>16360.73</v>
      </c>
      <c r="EZ3114" s="337"/>
      <c r="FA3114" s="339"/>
      <c r="FB3114" s="432"/>
      <c r="FC3114" s="432"/>
      <c r="FD3114" s="432"/>
      <c r="FI3114" s="437" t="s">
        <v>77</v>
      </c>
      <c r="FJ3114" s="432"/>
      <c r="FK3114" s="432"/>
    </row>
    <row r="3115" spans="1:167" s="327" customFormat="1" ht="15" x14ac:dyDescent="0.25">
      <c r="A3115" s="452"/>
      <c r="B3115" s="439"/>
      <c r="C3115" s="435" t="s">
        <v>78</v>
      </c>
      <c r="D3115" s="435"/>
      <c r="E3115" s="435"/>
      <c r="F3115" s="443"/>
      <c r="G3115" s="444"/>
      <c r="H3115" s="444"/>
      <c r="I3115" s="444"/>
      <c r="J3115" s="370"/>
      <c r="K3115" s="444"/>
      <c r="L3115" s="445">
        <v>170.92</v>
      </c>
      <c r="M3115" s="444"/>
      <c r="N3115" s="449">
        <v>8923.73</v>
      </c>
      <c r="EZ3115" s="337"/>
      <c r="FA3115" s="339"/>
      <c r="FB3115" s="432"/>
      <c r="FC3115" s="432"/>
      <c r="FD3115" s="432"/>
      <c r="FH3115" s="437" t="s">
        <v>78</v>
      </c>
      <c r="FJ3115" s="432"/>
      <c r="FK3115" s="432"/>
    </row>
    <row r="3116" spans="1:167" s="327" customFormat="1" ht="22.5" x14ac:dyDescent="0.25">
      <c r="A3116" s="452"/>
      <c r="B3116" s="439" t="s">
        <v>834</v>
      </c>
      <c r="C3116" s="435" t="s">
        <v>835</v>
      </c>
      <c r="D3116" s="435"/>
      <c r="E3116" s="435"/>
      <c r="F3116" s="443" t="s">
        <v>81</v>
      </c>
      <c r="G3116" s="450">
        <v>94</v>
      </c>
      <c r="H3116" s="444"/>
      <c r="I3116" s="450">
        <v>94</v>
      </c>
      <c r="J3116" s="370"/>
      <c r="K3116" s="444"/>
      <c r="L3116" s="445">
        <v>160.66</v>
      </c>
      <c r="M3116" s="444"/>
      <c r="N3116" s="449">
        <v>8388.31</v>
      </c>
      <c r="EZ3116" s="337"/>
      <c r="FA3116" s="339"/>
      <c r="FB3116" s="432"/>
      <c r="FC3116" s="432"/>
      <c r="FD3116" s="432"/>
      <c r="FH3116" s="437" t="s">
        <v>835</v>
      </c>
      <c r="FJ3116" s="432"/>
      <c r="FK3116" s="432"/>
    </row>
    <row r="3117" spans="1:167" s="327" customFormat="1" ht="45" x14ac:dyDescent="0.25">
      <c r="A3117" s="452"/>
      <c r="B3117" s="439" t="s">
        <v>836</v>
      </c>
      <c r="C3117" s="435" t="s">
        <v>837</v>
      </c>
      <c r="D3117" s="435"/>
      <c r="E3117" s="435"/>
      <c r="F3117" s="443" t="s">
        <v>81</v>
      </c>
      <c r="G3117" s="450">
        <v>51</v>
      </c>
      <c r="H3117" s="448">
        <v>0.85</v>
      </c>
      <c r="I3117" s="448">
        <v>43.35</v>
      </c>
      <c r="J3117" s="370"/>
      <c r="K3117" s="444"/>
      <c r="L3117" s="445">
        <v>74.09</v>
      </c>
      <c r="M3117" s="444"/>
      <c r="N3117" s="449">
        <v>3868.44</v>
      </c>
      <c r="EZ3117" s="337"/>
      <c r="FA3117" s="339"/>
      <c r="FB3117" s="432"/>
      <c r="FC3117" s="432"/>
      <c r="FD3117" s="432"/>
      <c r="FH3117" s="437" t="s">
        <v>837</v>
      </c>
      <c r="FJ3117" s="432"/>
      <c r="FK3117" s="432"/>
    </row>
    <row r="3118" spans="1:167" s="327" customFormat="1" ht="15" x14ac:dyDescent="0.25">
      <c r="A3118" s="461"/>
      <c r="B3118" s="462"/>
      <c r="C3118" s="425" t="s">
        <v>84</v>
      </c>
      <c r="D3118" s="425"/>
      <c r="E3118" s="425"/>
      <c r="F3118" s="426"/>
      <c r="G3118" s="427"/>
      <c r="H3118" s="427"/>
      <c r="I3118" s="427"/>
      <c r="J3118" s="430"/>
      <c r="K3118" s="427"/>
      <c r="L3118" s="463">
        <v>1160.5899999999999</v>
      </c>
      <c r="M3118" s="457"/>
      <c r="N3118" s="464">
        <v>28617.48</v>
      </c>
      <c r="EZ3118" s="337"/>
      <c r="FA3118" s="339"/>
      <c r="FB3118" s="432"/>
      <c r="FC3118" s="432"/>
      <c r="FD3118" s="432"/>
      <c r="FJ3118" s="432" t="s">
        <v>84</v>
      </c>
      <c r="FK3118" s="432"/>
    </row>
    <row r="3119" spans="1:167" s="327" customFormat="1" ht="0" hidden="1" customHeight="1" x14ac:dyDescent="0.25">
      <c r="A3119" s="475"/>
      <c r="B3119" s="432"/>
      <c r="C3119" s="432"/>
      <c r="D3119" s="432"/>
      <c r="E3119" s="432"/>
      <c r="F3119" s="476"/>
      <c r="G3119" s="476"/>
      <c r="H3119" s="476"/>
      <c r="I3119" s="476"/>
      <c r="J3119" s="477"/>
      <c r="K3119" s="476"/>
      <c r="L3119" s="477"/>
      <c r="M3119" s="444"/>
      <c r="N3119" s="477"/>
      <c r="EZ3119" s="337"/>
      <c r="FA3119" s="339"/>
      <c r="FB3119" s="432"/>
      <c r="FC3119" s="432"/>
      <c r="FD3119" s="432"/>
      <c r="FJ3119" s="432"/>
      <c r="FK3119" s="432"/>
    </row>
    <row r="3120" spans="1:167" s="327" customFormat="1" ht="15" x14ac:dyDescent="0.25">
      <c r="A3120" s="478"/>
      <c r="B3120" s="479"/>
      <c r="C3120" s="425" t="s">
        <v>2241</v>
      </c>
      <c r="D3120" s="425"/>
      <c r="E3120" s="425"/>
      <c r="F3120" s="425"/>
      <c r="G3120" s="425"/>
      <c r="H3120" s="425"/>
      <c r="I3120" s="425"/>
      <c r="J3120" s="425"/>
      <c r="K3120" s="425"/>
      <c r="L3120" s="480">
        <v>634772.77</v>
      </c>
      <c r="M3120" s="481"/>
      <c r="N3120" s="482">
        <v>19617866.039999999</v>
      </c>
      <c r="EZ3120" s="337"/>
      <c r="FA3120" s="339"/>
      <c r="FB3120" s="432"/>
      <c r="FC3120" s="432"/>
      <c r="FD3120" s="432"/>
      <c r="FJ3120" s="432"/>
      <c r="FK3120" s="432" t="s">
        <v>2241</v>
      </c>
    </row>
    <row r="3121" spans="1:167" s="327" customFormat="1" ht="15" x14ac:dyDescent="0.25">
      <c r="A3121" s="417" t="s">
        <v>994</v>
      </c>
      <c r="B3121" s="418"/>
      <c r="C3121" s="418"/>
      <c r="D3121" s="418"/>
      <c r="E3121" s="418"/>
      <c r="F3121" s="418"/>
      <c r="G3121" s="418"/>
      <c r="H3121" s="418"/>
      <c r="I3121" s="418"/>
      <c r="J3121" s="418"/>
      <c r="K3121" s="418"/>
      <c r="L3121" s="418"/>
      <c r="M3121" s="418"/>
      <c r="N3121" s="419"/>
      <c r="EZ3121" s="337" t="s">
        <v>994</v>
      </c>
      <c r="FA3121" s="339"/>
      <c r="FB3121" s="432"/>
      <c r="FC3121" s="432"/>
      <c r="FD3121" s="432"/>
      <c r="FJ3121" s="432"/>
      <c r="FK3121" s="432"/>
    </row>
    <row r="3122" spans="1:167" s="327" customFormat="1" ht="15" x14ac:dyDescent="0.25">
      <c r="A3122" s="420" t="s">
        <v>647</v>
      </c>
      <c r="B3122" s="421"/>
      <c r="C3122" s="421"/>
      <c r="D3122" s="421"/>
      <c r="E3122" s="421"/>
      <c r="F3122" s="421"/>
      <c r="G3122" s="421"/>
      <c r="H3122" s="421"/>
      <c r="I3122" s="421"/>
      <c r="J3122" s="421"/>
      <c r="K3122" s="421"/>
      <c r="L3122" s="421"/>
      <c r="M3122" s="421"/>
      <c r="N3122" s="422"/>
      <c r="EZ3122" s="337"/>
      <c r="FA3122" s="339" t="s">
        <v>647</v>
      </c>
      <c r="FB3122" s="432"/>
      <c r="FC3122" s="432"/>
      <c r="FD3122" s="432"/>
      <c r="FJ3122" s="432"/>
      <c r="FK3122" s="432"/>
    </row>
    <row r="3123" spans="1:167" s="327" customFormat="1" ht="56.25" x14ac:dyDescent="0.25">
      <c r="A3123" s="423" t="s">
        <v>995</v>
      </c>
      <c r="B3123" s="424" t="s">
        <v>649</v>
      </c>
      <c r="C3123" s="425" t="s">
        <v>650</v>
      </c>
      <c r="D3123" s="425"/>
      <c r="E3123" s="425"/>
      <c r="F3123" s="426" t="s">
        <v>60</v>
      </c>
      <c r="G3123" s="427">
        <v>8.0996000000000006</v>
      </c>
      <c r="H3123" s="428">
        <v>1</v>
      </c>
      <c r="I3123" s="468">
        <v>8.0996000000000006</v>
      </c>
      <c r="J3123" s="430"/>
      <c r="K3123" s="427"/>
      <c r="L3123" s="430"/>
      <c r="M3123" s="427"/>
      <c r="N3123" s="431"/>
      <c r="EZ3123" s="337"/>
      <c r="FA3123" s="339"/>
      <c r="FB3123" s="432" t="s">
        <v>650</v>
      </c>
      <c r="FC3123" s="432" t="s">
        <v>4</v>
      </c>
      <c r="FD3123" s="432" t="s">
        <v>4</v>
      </c>
      <c r="FJ3123" s="432"/>
      <c r="FK3123" s="432"/>
    </row>
    <row r="3124" spans="1:167" s="327" customFormat="1" ht="15" x14ac:dyDescent="0.25">
      <c r="A3124" s="433"/>
      <c r="B3124" s="434"/>
      <c r="C3124" s="435" t="s">
        <v>2242</v>
      </c>
      <c r="D3124" s="435"/>
      <c r="E3124" s="435"/>
      <c r="F3124" s="435"/>
      <c r="G3124" s="435"/>
      <c r="H3124" s="435"/>
      <c r="I3124" s="435"/>
      <c r="J3124" s="435"/>
      <c r="K3124" s="435"/>
      <c r="L3124" s="435"/>
      <c r="M3124" s="435"/>
      <c r="N3124" s="436"/>
      <c r="EZ3124" s="337"/>
      <c r="FA3124" s="339"/>
      <c r="FB3124" s="432"/>
      <c r="FC3124" s="432"/>
      <c r="FD3124" s="432"/>
      <c r="FE3124" s="437" t="s">
        <v>2242</v>
      </c>
      <c r="FJ3124" s="432"/>
      <c r="FK3124" s="432"/>
    </row>
    <row r="3125" spans="1:167" s="327" customFormat="1" ht="67.5" x14ac:dyDescent="0.25">
      <c r="A3125" s="438"/>
      <c r="B3125" s="439" t="s">
        <v>61</v>
      </c>
      <c r="C3125" s="440" t="s">
        <v>62</v>
      </c>
      <c r="D3125" s="440"/>
      <c r="E3125" s="440"/>
      <c r="F3125" s="440"/>
      <c r="G3125" s="440"/>
      <c r="H3125" s="440"/>
      <c r="I3125" s="440"/>
      <c r="J3125" s="440"/>
      <c r="K3125" s="440"/>
      <c r="L3125" s="440"/>
      <c r="M3125" s="440"/>
      <c r="N3125" s="441"/>
      <c r="EZ3125" s="337"/>
      <c r="FA3125" s="339"/>
      <c r="FB3125" s="432"/>
      <c r="FC3125" s="432"/>
      <c r="FD3125" s="432"/>
      <c r="FF3125" s="437" t="s">
        <v>62</v>
      </c>
      <c r="FJ3125" s="432"/>
      <c r="FK3125" s="432"/>
    </row>
    <row r="3126" spans="1:167" s="327" customFormat="1" ht="67.5" x14ac:dyDescent="0.25">
      <c r="A3126" s="438"/>
      <c r="B3126" s="439" t="s">
        <v>63</v>
      </c>
      <c r="C3126" s="440" t="s">
        <v>64</v>
      </c>
      <c r="D3126" s="440"/>
      <c r="E3126" s="440"/>
      <c r="F3126" s="440"/>
      <c r="G3126" s="440"/>
      <c r="H3126" s="440"/>
      <c r="I3126" s="440"/>
      <c r="J3126" s="440"/>
      <c r="K3126" s="440"/>
      <c r="L3126" s="440"/>
      <c r="M3126" s="440"/>
      <c r="N3126" s="441"/>
      <c r="EZ3126" s="337"/>
      <c r="FA3126" s="339"/>
      <c r="FB3126" s="432"/>
      <c r="FC3126" s="432"/>
      <c r="FD3126" s="432"/>
      <c r="FF3126" s="437" t="s">
        <v>64</v>
      </c>
      <c r="FJ3126" s="432"/>
      <c r="FK3126" s="432"/>
    </row>
    <row r="3127" spans="1:167" s="327" customFormat="1" ht="15" x14ac:dyDescent="0.25">
      <c r="A3127" s="442"/>
      <c r="B3127" s="439" t="s">
        <v>57</v>
      </c>
      <c r="C3127" s="435" t="s">
        <v>67</v>
      </c>
      <c r="D3127" s="435"/>
      <c r="E3127" s="435"/>
      <c r="F3127" s="443"/>
      <c r="G3127" s="444"/>
      <c r="H3127" s="444"/>
      <c r="I3127" s="444"/>
      <c r="J3127" s="447">
        <v>1123.2</v>
      </c>
      <c r="K3127" s="446">
        <v>1.5</v>
      </c>
      <c r="L3127" s="447">
        <v>13646.21</v>
      </c>
      <c r="M3127" s="448">
        <v>52.21</v>
      </c>
      <c r="N3127" s="449">
        <v>712468.62</v>
      </c>
      <c r="EZ3127" s="337"/>
      <c r="FA3127" s="339"/>
      <c r="FB3127" s="432"/>
      <c r="FC3127" s="432"/>
      <c r="FD3127" s="432"/>
      <c r="FG3127" s="437" t="s">
        <v>67</v>
      </c>
      <c r="FJ3127" s="432"/>
      <c r="FK3127" s="432"/>
    </row>
    <row r="3128" spans="1:167" s="327" customFormat="1" ht="15" x14ac:dyDescent="0.25">
      <c r="A3128" s="442"/>
      <c r="B3128" s="439" t="s">
        <v>68</v>
      </c>
      <c r="C3128" s="435" t="s">
        <v>69</v>
      </c>
      <c r="D3128" s="435"/>
      <c r="E3128" s="435"/>
      <c r="F3128" s="443"/>
      <c r="G3128" s="444"/>
      <c r="H3128" s="444"/>
      <c r="I3128" s="444"/>
      <c r="J3128" s="445">
        <v>7.82</v>
      </c>
      <c r="K3128" s="446">
        <v>1.5</v>
      </c>
      <c r="L3128" s="445">
        <v>95.01</v>
      </c>
      <c r="M3128" s="448">
        <v>15.71</v>
      </c>
      <c r="N3128" s="449">
        <v>1492.61</v>
      </c>
      <c r="EZ3128" s="337"/>
      <c r="FA3128" s="339"/>
      <c r="FB3128" s="432"/>
      <c r="FC3128" s="432"/>
      <c r="FD3128" s="432"/>
      <c r="FG3128" s="437" t="s">
        <v>69</v>
      </c>
      <c r="FJ3128" s="432"/>
      <c r="FK3128" s="432"/>
    </row>
    <row r="3129" spans="1:167" s="327" customFormat="1" ht="15" x14ac:dyDescent="0.25">
      <c r="A3129" s="442"/>
      <c r="B3129" s="439" t="s">
        <v>70</v>
      </c>
      <c r="C3129" s="435" t="s">
        <v>71</v>
      </c>
      <c r="D3129" s="435"/>
      <c r="E3129" s="435"/>
      <c r="F3129" s="443"/>
      <c r="G3129" s="444"/>
      <c r="H3129" s="444"/>
      <c r="I3129" s="444"/>
      <c r="J3129" s="445">
        <v>3.38</v>
      </c>
      <c r="K3129" s="446">
        <v>1.5</v>
      </c>
      <c r="L3129" s="445">
        <v>41.06</v>
      </c>
      <c r="M3129" s="448">
        <v>52.21</v>
      </c>
      <c r="N3129" s="449">
        <v>2143.7399999999998</v>
      </c>
      <c r="EZ3129" s="337"/>
      <c r="FA3129" s="339"/>
      <c r="FB3129" s="432"/>
      <c r="FC3129" s="432"/>
      <c r="FD3129" s="432"/>
      <c r="FG3129" s="437" t="s">
        <v>71</v>
      </c>
      <c r="FJ3129" s="432"/>
      <c r="FK3129" s="432"/>
    </row>
    <row r="3130" spans="1:167" s="327" customFormat="1" ht="15" x14ac:dyDescent="0.25">
      <c r="A3130" s="452"/>
      <c r="B3130" s="439"/>
      <c r="C3130" s="435" t="s">
        <v>74</v>
      </c>
      <c r="D3130" s="435"/>
      <c r="E3130" s="435"/>
      <c r="F3130" s="443" t="s">
        <v>75</v>
      </c>
      <c r="G3130" s="450">
        <v>144</v>
      </c>
      <c r="H3130" s="446">
        <v>1.5</v>
      </c>
      <c r="I3130" s="454">
        <v>1749.5136</v>
      </c>
      <c r="J3130" s="370"/>
      <c r="K3130" s="444"/>
      <c r="L3130" s="370"/>
      <c r="M3130" s="444"/>
      <c r="N3130" s="451"/>
      <c r="EZ3130" s="337"/>
      <c r="FA3130" s="339"/>
      <c r="FB3130" s="432"/>
      <c r="FC3130" s="432"/>
      <c r="FD3130" s="432"/>
      <c r="FH3130" s="437" t="s">
        <v>74</v>
      </c>
      <c r="FJ3130" s="432"/>
      <c r="FK3130" s="432"/>
    </row>
    <row r="3131" spans="1:167" s="327" customFormat="1" ht="15" x14ac:dyDescent="0.25">
      <c r="A3131" s="452"/>
      <c r="B3131" s="439"/>
      <c r="C3131" s="435" t="s">
        <v>76</v>
      </c>
      <c r="D3131" s="435"/>
      <c r="E3131" s="435"/>
      <c r="F3131" s="443" t="s">
        <v>75</v>
      </c>
      <c r="G3131" s="448">
        <v>0.25</v>
      </c>
      <c r="H3131" s="446">
        <v>1.5</v>
      </c>
      <c r="I3131" s="465">
        <v>3.03735</v>
      </c>
      <c r="J3131" s="370"/>
      <c r="K3131" s="444"/>
      <c r="L3131" s="370"/>
      <c r="M3131" s="444"/>
      <c r="N3131" s="451"/>
      <c r="EZ3131" s="337"/>
      <c r="FA3131" s="339"/>
      <c r="FB3131" s="432"/>
      <c r="FC3131" s="432"/>
      <c r="FD3131" s="432"/>
      <c r="FH3131" s="437" t="s">
        <v>76</v>
      </c>
      <c r="FJ3131" s="432"/>
      <c r="FK3131" s="432"/>
    </row>
    <row r="3132" spans="1:167" s="327" customFormat="1" ht="15" x14ac:dyDescent="0.25">
      <c r="A3132" s="433"/>
      <c r="B3132" s="439"/>
      <c r="C3132" s="455" t="s">
        <v>77</v>
      </c>
      <c r="D3132" s="455"/>
      <c r="E3132" s="455"/>
      <c r="F3132" s="456"/>
      <c r="G3132" s="457"/>
      <c r="H3132" s="457"/>
      <c r="I3132" s="457"/>
      <c r="J3132" s="459">
        <v>1131.02</v>
      </c>
      <c r="K3132" s="457"/>
      <c r="L3132" s="459">
        <v>13741.22</v>
      </c>
      <c r="M3132" s="457"/>
      <c r="N3132" s="460">
        <v>713961.23</v>
      </c>
      <c r="EZ3132" s="337"/>
      <c r="FA3132" s="339"/>
      <c r="FB3132" s="432"/>
      <c r="FC3132" s="432"/>
      <c r="FD3132" s="432"/>
      <c r="FI3132" s="437" t="s">
        <v>77</v>
      </c>
      <c r="FJ3132" s="432"/>
      <c r="FK3132" s="432"/>
    </row>
    <row r="3133" spans="1:167" s="327" customFormat="1" ht="15" x14ac:dyDescent="0.25">
      <c r="A3133" s="452"/>
      <c r="B3133" s="439"/>
      <c r="C3133" s="435" t="s">
        <v>78</v>
      </c>
      <c r="D3133" s="435"/>
      <c r="E3133" s="435"/>
      <c r="F3133" s="443"/>
      <c r="G3133" s="444"/>
      <c r="H3133" s="444"/>
      <c r="I3133" s="444"/>
      <c r="J3133" s="370"/>
      <c r="K3133" s="444"/>
      <c r="L3133" s="447">
        <v>13687.27</v>
      </c>
      <c r="M3133" s="444"/>
      <c r="N3133" s="449">
        <v>714612.36</v>
      </c>
      <c r="EZ3133" s="337"/>
      <c r="FA3133" s="339"/>
      <c r="FB3133" s="432"/>
      <c r="FC3133" s="432"/>
      <c r="FD3133" s="432"/>
      <c r="FH3133" s="437" t="s">
        <v>78</v>
      </c>
      <c r="FJ3133" s="432"/>
      <c r="FK3133" s="432"/>
    </row>
    <row r="3134" spans="1:167" s="327" customFormat="1" ht="22.5" x14ac:dyDescent="0.25">
      <c r="A3134" s="452"/>
      <c r="B3134" s="439" t="s">
        <v>651</v>
      </c>
      <c r="C3134" s="435" t="s">
        <v>652</v>
      </c>
      <c r="D3134" s="435"/>
      <c r="E3134" s="435"/>
      <c r="F3134" s="443" t="s">
        <v>81</v>
      </c>
      <c r="G3134" s="450">
        <v>90</v>
      </c>
      <c r="H3134" s="444"/>
      <c r="I3134" s="450">
        <v>90</v>
      </c>
      <c r="J3134" s="370"/>
      <c r="K3134" s="444"/>
      <c r="L3134" s="447">
        <v>12318.54</v>
      </c>
      <c r="M3134" s="444"/>
      <c r="N3134" s="449">
        <v>643151.12</v>
      </c>
      <c r="EZ3134" s="337"/>
      <c r="FA3134" s="339"/>
      <c r="FB3134" s="432"/>
      <c r="FC3134" s="432"/>
      <c r="FD3134" s="432"/>
      <c r="FH3134" s="437" t="s">
        <v>652</v>
      </c>
      <c r="FJ3134" s="432"/>
      <c r="FK3134" s="432"/>
    </row>
    <row r="3135" spans="1:167" s="327" customFormat="1" ht="22.5" x14ac:dyDescent="0.25">
      <c r="A3135" s="452"/>
      <c r="B3135" s="439" t="s">
        <v>653</v>
      </c>
      <c r="C3135" s="435" t="s">
        <v>654</v>
      </c>
      <c r="D3135" s="435"/>
      <c r="E3135" s="435"/>
      <c r="F3135" s="443" t="s">
        <v>81</v>
      </c>
      <c r="G3135" s="450">
        <v>45</v>
      </c>
      <c r="H3135" s="444"/>
      <c r="I3135" s="450">
        <v>45</v>
      </c>
      <c r="J3135" s="370"/>
      <c r="K3135" s="444"/>
      <c r="L3135" s="447">
        <v>6159.27</v>
      </c>
      <c r="M3135" s="444"/>
      <c r="N3135" s="449">
        <v>321575.56</v>
      </c>
      <c r="EZ3135" s="337"/>
      <c r="FA3135" s="339"/>
      <c r="FB3135" s="432"/>
      <c r="FC3135" s="432"/>
      <c r="FD3135" s="432"/>
      <c r="FH3135" s="437" t="s">
        <v>654</v>
      </c>
      <c r="FJ3135" s="432"/>
      <c r="FK3135" s="432"/>
    </row>
    <row r="3136" spans="1:167" s="327" customFormat="1" ht="15" x14ac:dyDescent="0.25">
      <c r="A3136" s="461"/>
      <c r="B3136" s="462"/>
      <c r="C3136" s="425" t="s">
        <v>84</v>
      </c>
      <c r="D3136" s="425"/>
      <c r="E3136" s="425"/>
      <c r="F3136" s="426"/>
      <c r="G3136" s="427"/>
      <c r="H3136" s="427"/>
      <c r="I3136" s="427"/>
      <c r="J3136" s="430"/>
      <c r="K3136" s="427"/>
      <c r="L3136" s="463">
        <v>32219.03</v>
      </c>
      <c r="M3136" s="457"/>
      <c r="N3136" s="464">
        <v>1678687.91</v>
      </c>
      <c r="EZ3136" s="337"/>
      <c r="FA3136" s="339"/>
      <c r="FB3136" s="432"/>
      <c r="FC3136" s="432"/>
      <c r="FD3136" s="432"/>
      <c r="FJ3136" s="432" t="s">
        <v>84</v>
      </c>
      <c r="FK3136" s="432"/>
    </row>
    <row r="3137" spans="1:167" s="327" customFormat="1" ht="45" x14ac:dyDescent="0.25">
      <c r="A3137" s="423" t="s">
        <v>996</v>
      </c>
      <c r="B3137" s="424" t="s">
        <v>656</v>
      </c>
      <c r="C3137" s="425" t="s">
        <v>847</v>
      </c>
      <c r="D3137" s="425"/>
      <c r="E3137" s="425"/>
      <c r="F3137" s="426" t="s">
        <v>139</v>
      </c>
      <c r="G3137" s="427">
        <v>3.05</v>
      </c>
      <c r="H3137" s="428">
        <v>1</v>
      </c>
      <c r="I3137" s="466">
        <v>3.05</v>
      </c>
      <c r="J3137" s="430"/>
      <c r="K3137" s="427"/>
      <c r="L3137" s="430"/>
      <c r="M3137" s="427"/>
      <c r="N3137" s="431"/>
      <c r="EZ3137" s="337"/>
      <c r="FA3137" s="339"/>
      <c r="FB3137" s="432" t="s">
        <v>847</v>
      </c>
      <c r="FC3137" s="432" t="s">
        <v>4</v>
      </c>
      <c r="FD3137" s="432" t="s">
        <v>4</v>
      </c>
      <c r="FJ3137" s="432"/>
      <c r="FK3137" s="432"/>
    </row>
    <row r="3138" spans="1:167" s="327" customFormat="1" ht="67.5" x14ac:dyDescent="0.25">
      <c r="A3138" s="438"/>
      <c r="B3138" s="439" t="s">
        <v>61</v>
      </c>
      <c r="C3138" s="440" t="s">
        <v>62</v>
      </c>
      <c r="D3138" s="440"/>
      <c r="E3138" s="440"/>
      <c r="F3138" s="440"/>
      <c r="G3138" s="440"/>
      <c r="H3138" s="440"/>
      <c r="I3138" s="440"/>
      <c r="J3138" s="440"/>
      <c r="K3138" s="440"/>
      <c r="L3138" s="440"/>
      <c r="M3138" s="440"/>
      <c r="N3138" s="441"/>
      <c r="EZ3138" s="337"/>
      <c r="FA3138" s="339"/>
      <c r="FB3138" s="432"/>
      <c r="FC3138" s="432"/>
      <c r="FD3138" s="432"/>
      <c r="FF3138" s="437" t="s">
        <v>62</v>
      </c>
      <c r="FJ3138" s="432"/>
      <c r="FK3138" s="432"/>
    </row>
    <row r="3139" spans="1:167" s="327" customFormat="1" ht="67.5" x14ac:dyDescent="0.25">
      <c r="A3139" s="438"/>
      <c r="B3139" s="439" t="s">
        <v>63</v>
      </c>
      <c r="C3139" s="440" t="s">
        <v>64</v>
      </c>
      <c r="D3139" s="440"/>
      <c r="E3139" s="440"/>
      <c r="F3139" s="440"/>
      <c r="G3139" s="440"/>
      <c r="H3139" s="440"/>
      <c r="I3139" s="440"/>
      <c r="J3139" s="440"/>
      <c r="K3139" s="440"/>
      <c r="L3139" s="440"/>
      <c r="M3139" s="440"/>
      <c r="N3139" s="441"/>
      <c r="EZ3139" s="337"/>
      <c r="FA3139" s="339"/>
      <c r="FB3139" s="432"/>
      <c r="FC3139" s="432"/>
      <c r="FD3139" s="432"/>
      <c r="FF3139" s="437" t="s">
        <v>64</v>
      </c>
      <c r="FJ3139" s="432"/>
      <c r="FK3139" s="432"/>
    </row>
    <row r="3140" spans="1:167" s="327" customFormat="1" ht="22.5" x14ac:dyDescent="0.25">
      <c r="A3140" s="438"/>
      <c r="B3140" s="439" t="s">
        <v>105</v>
      </c>
      <c r="C3140" s="440" t="s">
        <v>106</v>
      </c>
      <c r="D3140" s="440"/>
      <c r="E3140" s="440"/>
      <c r="F3140" s="440"/>
      <c r="G3140" s="440"/>
      <c r="H3140" s="440"/>
      <c r="I3140" s="440"/>
      <c r="J3140" s="440"/>
      <c r="K3140" s="440"/>
      <c r="L3140" s="440"/>
      <c r="M3140" s="440"/>
      <c r="N3140" s="441"/>
      <c r="EZ3140" s="337"/>
      <c r="FA3140" s="339"/>
      <c r="FB3140" s="432"/>
      <c r="FC3140" s="432"/>
      <c r="FD3140" s="432"/>
      <c r="FF3140" s="437" t="s">
        <v>106</v>
      </c>
      <c r="FJ3140" s="432"/>
      <c r="FK3140" s="432"/>
    </row>
    <row r="3141" spans="1:167" s="327" customFormat="1" ht="33.75" x14ac:dyDescent="0.25">
      <c r="A3141" s="438"/>
      <c r="B3141" s="439" t="s">
        <v>92</v>
      </c>
      <c r="C3141" s="440" t="s">
        <v>93</v>
      </c>
      <c r="D3141" s="440"/>
      <c r="E3141" s="440"/>
      <c r="F3141" s="440"/>
      <c r="G3141" s="440"/>
      <c r="H3141" s="440"/>
      <c r="I3141" s="440"/>
      <c r="J3141" s="440"/>
      <c r="K3141" s="440"/>
      <c r="L3141" s="440"/>
      <c r="M3141" s="440"/>
      <c r="N3141" s="441"/>
      <c r="EZ3141" s="337"/>
      <c r="FA3141" s="339"/>
      <c r="FB3141" s="432"/>
      <c r="FC3141" s="432"/>
      <c r="FD3141" s="432"/>
      <c r="FF3141" s="437" t="s">
        <v>93</v>
      </c>
      <c r="FJ3141" s="432"/>
      <c r="FK3141" s="432"/>
    </row>
    <row r="3142" spans="1:167" s="327" customFormat="1" ht="15" x14ac:dyDescent="0.25">
      <c r="A3142" s="442"/>
      <c r="B3142" s="439" t="s">
        <v>57</v>
      </c>
      <c r="C3142" s="435" t="s">
        <v>67</v>
      </c>
      <c r="D3142" s="435"/>
      <c r="E3142" s="435"/>
      <c r="F3142" s="443"/>
      <c r="G3142" s="444"/>
      <c r="H3142" s="444"/>
      <c r="I3142" s="444"/>
      <c r="J3142" s="445">
        <v>942.89</v>
      </c>
      <c r="K3142" s="454">
        <v>1.2075</v>
      </c>
      <c r="L3142" s="447">
        <v>3472.55</v>
      </c>
      <c r="M3142" s="448">
        <v>52.21</v>
      </c>
      <c r="N3142" s="449">
        <v>181301.84</v>
      </c>
      <c r="EZ3142" s="337"/>
      <c r="FA3142" s="339"/>
      <c r="FB3142" s="432"/>
      <c r="FC3142" s="432"/>
      <c r="FD3142" s="432"/>
      <c r="FG3142" s="437" t="s">
        <v>67</v>
      </c>
      <c r="FJ3142" s="432"/>
      <c r="FK3142" s="432"/>
    </row>
    <row r="3143" spans="1:167" s="327" customFormat="1" ht="15" x14ac:dyDescent="0.25">
      <c r="A3143" s="442"/>
      <c r="B3143" s="439" t="s">
        <v>68</v>
      </c>
      <c r="C3143" s="435" t="s">
        <v>69</v>
      </c>
      <c r="D3143" s="435"/>
      <c r="E3143" s="435"/>
      <c r="F3143" s="443"/>
      <c r="G3143" s="444"/>
      <c r="H3143" s="444"/>
      <c r="I3143" s="444"/>
      <c r="J3143" s="447">
        <v>1036.99</v>
      </c>
      <c r="K3143" s="454">
        <v>1.3125</v>
      </c>
      <c r="L3143" s="447">
        <v>4151.2</v>
      </c>
      <c r="M3143" s="448">
        <v>15.71</v>
      </c>
      <c r="N3143" s="449">
        <v>65215.35</v>
      </c>
      <c r="EZ3143" s="337"/>
      <c r="FA3143" s="339"/>
      <c r="FB3143" s="432"/>
      <c r="FC3143" s="432"/>
      <c r="FD3143" s="432"/>
      <c r="FG3143" s="437" t="s">
        <v>69</v>
      </c>
      <c r="FJ3143" s="432"/>
      <c r="FK3143" s="432"/>
    </row>
    <row r="3144" spans="1:167" s="327" customFormat="1" ht="15" x14ac:dyDescent="0.25">
      <c r="A3144" s="442"/>
      <c r="B3144" s="439" t="s">
        <v>70</v>
      </c>
      <c r="C3144" s="435" t="s">
        <v>71</v>
      </c>
      <c r="D3144" s="435"/>
      <c r="E3144" s="435"/>
      <c r="F3144" s="443"/>
      <c r="G3144" s="444"/>
      <c r="H3144" s="444"/>
      <c r="I3144" s="444"/>
      <c r="J3144" s="445">
        <v>85.27</v>
      </c>
      <c r="K3144" s="454">
        <v>1.3125</v>
      </c>
      <c r="L3144" s="445">
        <v>341.35</v>
      </c>
      <c r="M3144" s="448">
        <v>52.21</v>
      </c>
      <c r="N3144" s="449">
        <v>17821.88</v>
      </c>
      <c r="EZ3144" s="337"/>
      <c r="FA3144" s="339"/>
      <c r="FB3144" s="432"/>
      <c r="FC3144" s="432"/>
      <c r="FD3144" s="432"/>
      <c r="FG3144" s="437" t="s">
        <v>71</v>
      </c>
      <c r="FJ3144" s="432"/>
      <c r="FK3144" s="432"/>
    </row>
    <row r="3145" spans="1:167" s="327" customFormat="1" ht="15" x14ac:dyDescent="0.25">
      <c r="A3145" s="442"/>
      <c r="B3145" s="439" t="s">
        <v>72</v>
      </c>
      <c r="C3145" s="435" t="s">
        <v>73</v>
      </c>
      <c r="D3145" s="435"/>
      <c r="E3145" s="435"/>
      <c r="F3145" s="443"/>
      <c r="G3145" s="444"/>
      <c r="H3145" s="444"/>
      <c r="I3145" s="444"/>
      <c r="J3145" s="447">
        <v>1080.74</v>
      </c>
      <c r="K3145" s="450">
        <v>0</v>
      </c>
      <c r="L3145" s="445">
        <v>0</v>
      </c>
      <c r="M3145" s="446">
        <v>9.5</v>
      </c>
      <c r="N3145" s="451"/>
      <c r="EZ3145" s="337"/>
      <c r="FA3145" s="339"/>
      <c r="FB3145" s="432"/>
      <c r="FC3145" s="432"/>
      <c r="FD3145" s="432"/>
      <c r="FG3145" s="437" t="s">
        <v>73</v>
      </c>
      <c r="FJ3145" s="432"/>
      <c r="FK3145" s="432"/>
    </row>
    <row r="3146" spans="1:167" s="327" customFormat="1" ht="15" x14ac:dyDescent="0.25">
      <c r="A3146" s="452"/>
      <c r="B3146" s="439"/>
      <c r="C3146" s="435" t="s">
        <v>74</v>
      </c>
      <c r="D3146" s="435"/>
      <c r="E3146" s="435"/>
      <c r="F3146" s="443" t="s">
        <v>75</v>
      </c>
      <c r="G3146" s="448">
        <v>92.35</v>
      </c>
      <c r="H3146" s="454">
        <v>1.2075</v>
      </c>
      <c r="I3146" s="469">
        <v>340.11350629999998</v>
      </c>
      <c r="J3146" s="370"/>
      <c r="K3146" s="444"/>
      <c r="L3146" s="370"/>
      <c r="M3146" s="444"/>
      <c r="N3146" s="451"/>
      <c r="EZ3146" s="337"/>
      <c r="FA3146" s="339"/>
      <c r="FB3146" s="432"/>
      <c r="FC3146" s="432"/>
      <c r="FD3146" s="432"/>
      <c r="FH3146" s="437" t="s">
        <v>74</v>
      </c>
      <c r="FJ3146" s="432"/>
      <c r="FK3146" s="432"/>
    </row>
    <row r="3147" spans="1:167" s="327" customFormat="1" ht="15" x14ac:dyDescent="0.25">
      <c r="A3147" s="452"/>
      <c r="B3147" s="439"/>
      <c r="C3147" s="435" t="s">
        <v>76</v>
      </c>
      <c r="D3147" s="435"/>
      <c r="E3147" s="435"/>
      <c r="F3147" s="443" t="s">
        <v>75</v>
      </c>
      <c r="G3147" s="448">
        <v>5.97</v>
      </c>
      <c r="H3147" s="454">
        <v>1.3125</v>
      </c>
      <c r="I3147" s="469">
        <v>23.898656299999999</v>
      </c>
      <c r="J3147" s="370"/>
      <c r="K3147" s="444"/>
      <c r="L3147" s="370"/>
      <c r="M3147" s="444"/>
      <c r="N3147" s="451"/>
      <c r="EZ3147" s="337"/>
      <c r="FA3147" s="339"/>
      <c r="FB3147" s="432"/>
      <c r="FC3147" s="432"/>
      <c r="FD3147" s="432"/>
      <c r="FH3147" s="437" t="s">
        <v>76</v>
      </c>
      <c r="FJ3147" s="432"/>
      <c r="FK3147" s="432"/>
    </row>
    <row r="3148" spans="1:167" s="327" customFormat="1" ht="15" x14ac:dyDescent="0.25">
      <c r="A3148" s="433"/>
      <c r="B3148" s="439"/>
      <c r="C3148" s="455" t="s">
        <v>77</v>
      </c>
      <c r="D3148" s="455"/>
      <c r="E3148" s="455"/>
      <c r="F3148" s="456"/>
      <c r="G3148" s="457"/>
      <c r="H3148" s="457"/>
      <c r="I3148" s="457"/>
      <c r="J3148" s="459">
        <v>3060.62</v>
      </c>
      <c r="K3148" s="457"/>
      <c r="L3148" s="459">
        <v>7623.75</v>
      </c>
      <c r="M3148" s="457"/>
      <c r="N3148" s="460">
        <v>246517.19</v>
      </c>
      <c r="EZ3148" s="337"/>
      <c r="FA3148" s="339"/>
      <c r="FB3148" s="432"/>
      <c r="FC3148" s="432"/>
      <c r="FD3148" s="432"/>
      <c r="FI3148" s="437" t="s">
        <v>77</v>
      </c>
      <c r="FJ3148" s="432"/>
      <c r="FK3148" s="432"/>
    </row>
    <row r="3149" spans="1:167" s="327" customFormat="1" ht="15" x14ac:dyDescent="0.25">
      <c r="A3149" s="452"/>
      <c r="B3149" s="439"/>
      <c r="C3149" s="435" t="s">
        <v>78</v>
      </c>
      <c r="D3149" s="435"/>
      <c r="E3149" s="435"/>
      <c r="F3149" s="443"/>
      <c r="G3149" s="444"/>
      <c r="H3149" s="444"/>
      <c r="I3149" s="444"/>
      <c r="J3149" s="370"/>
      <c r="K3149" s="444"/>
      <c r="L3149" s="447">
        <v>3813.9</v>
      </c>
      <c r="M3149" s="444"/>
      <c r="N3149" s="449">
        <v>199123.72</v>
      </c>
      <c r="EZ3149" s="337"/>
      <c r="FA3149" s="339"/>
      <c r="FB3149" s="432"/>
      <c r="FC3149" s="432"/>
      <c r="FD3149" s="432"/>
      <c r="FH3149" s="437" t="s">
        <v>78</v>
      </c>
      <c r="FJ3149" s="432"/>
      <c r="FK3149" s="432"/>
    </row>
    <row r="3150" spans="1:167" s="327" customFormat="1" ht="22.5" x14ac:dyDescent="0.25">
      <c r="A3150" s="452"/>
      <c r="B3150" s="439" t="s">
        <v>541</v>
      </c>
      <c r="C3150" s="435" t="s">
        <v>542</v>
      </c>
      <c r="D3150" s="435"/>
      <c r="E3150" s="435"/>
      <c r="F3150" s="443" t="s">
        <v>81</v>
      </c>
      <c r="G3150" s="450">
        <v>93</v>
      </c>
      <c r="H3150" s="444"/>
      <c r="I3150" s="450">
        <v>93</v>
      </c>
      <c r="J3150" s="370"/>
      <c r="K3150" s="444"/>
      <c r="L3150" s="447">
        <v>3546.93</v>
      </c>
      <c r="M3150" s="444"/>
      <c r="N3150" s="449">
        <v>185185.06</v>
      </c>
      <c r="EZ3150" s="337"/>
      <c r="FA3150" s="339"/>
      <c r="FB3150" s="432"/>
      <c r="FC3150" s="432"/>
      <c r="FD3150" s="432"/>
      <c r="FH3150" s="437" t="s">
        <v>542</v>
      </c>
      <c r="FJ3150" s="432"/>
      <c r="FK3150" s="432"/>
    </row>
    <row r="3151" spans="1:167" s="327" customFormat="1" ht="45" x14ac:dyDescent="0.25">
      <c r="A3151" s="452"/>
      <c r="B3151" s="439" t="s">
        <v>543</v>
      </c>
      <c r="C3151" s="435" t="s">
        <v>544</v>
      </c>
      <c r="D3151" s="435"/>
      <c r="E3151" s="435"/>
      <c r="F3151" s="443" t="s">
        <v>81</v>
      </c>
      <c r="G3151" s="450">
        <v>62</v>
      </c>
      <c r="H3151" s="448">
        <v>0.85</v>
      </c>
      <c r="I3151" s="446">
        <v>52.7</v>
      </c>
      <c r="J3151" s="370"/>
      <c r="K3151" s="444"/>
      <c r="L3151" s="447">
        <v>2009.93</v>
      </c>
      <c r="M3151" s="444"/>
      <c r="N3151" s="449">
        <v>104938.2</v>
      </c>
      <c r="EZ3151" s="337"/>
      <c r="FA3151" s="339"/>
      <c r="FB3151" s="432"/>
      <c r="FC3151" s="432"/>
      <c r="FD3151" s="432"/>
      <c r="FH3151" s="437" t="s">
        <v>544</v>
      </c>
      <c r="FJ3151" s="432"/>
      <c r="FK3151" s="432"/>
    </row>
    <row r="3152" spans="1:167" s="327" customFormat="1" ht="15" x14ac:dyDescent="0.25">
      <c r="A3152" s="461"/>
      <c r="B3152" s="462"/>
      <c r="C3152" s="425" t="s">
        <v>84</v>
      </c>
      <c r="D3152" s="425"/>
      <c r="E3152" s="425"/>
      <c r="F3152" s="426"/>
      <c r="G3152" s="427"/>
      <c r="H3152" s="427"/>
      <c r="I3152" s="427"/>
      <c r="J3152" s="430"/>
      <c r="K3152" s="427"/>
      <c r="L3152" s="463">
        <v>13180.61</v>
      </c>
      <c r="M3152" s="457"/>
      <c r="N3152" s="464">
        <v>536640.44999999995</v>
      </c>
      <c r="EZ3152" s="337"/>
      <c r="FA3152" s="339"/>
      <c r="FB3152" s="432"/>
      <c r="FC3152" s="432"/>
      <c r="FD3152" s="432"/>
      <c r="FJ3152" s="432" t="s">
        <v>84</v>
      </c>
      <c r="FK3152" s="432"/>
    </row>
    <row r="3153" spans="1:167" s="327" customFormat="1" ht="56.25" x14ac:dyDescent="0.25">
      <c r="A3153" s="423" t="s">
        <v>997</v>
      </c>
      <c r="B3153" s="424" t="s">
        <v>539</v>
      </c>
      <c r="C3153" s="425" t="s">
        <v>849</v>
      </c>
      <c r="D3153" s="425"/>
      <c r="E3153" s="425"/>
      <c r="F3153" s="426" t="s">
        <v>139</v>
      </c>
      <c r="G3153" s="427">
        <v>0.30399999999999999</v>
      </c>
      <c r="H3153" s="428">
        <v>1</v>
      </c>
      <c r="I3153" s="429">
        <v>0.30399999999999999</v>
      </c>
      <c r="J3153" s="430"/>
      <c r="K3153" s="427"/>
      <c r="L3153" s="430"/>
      <c r="M3153" s="427"/>
      <c r="N3153" s="431"/>
      <c r="EZ3153" s="337"/>
      <c r="FA3153" s="339"/>
      <c r="FB3153" s="432" t="s">
        <v>849</v>
      </c>
      <c r="FC3153" s="432" t="s">
        <v>4</v>
      </c>
      <c r="FD3153" s="432" t="s">
        <v>4</v>
      </c>
      <c r="FJ3153" s="432"/>
      <c r="FK3153" s="432"/>
    </row>
    <row r="3154" spans="1:167" s="327" customFormat="1" ht="67.5" x14ac:dyDescent="0.25">
      <c r="A3154" s="438"/>
      <c r="B3154" s="439" t="s">
        <v>61</v>
      </c>
      <c r="C3154" s="440" t="s">
        <v>62</v>
      </c>
      <c r="D3154" s="440"/>
      <c r="E3154" s="440"/>
      <c r="F3154" s="440"/>
      <c r="G3154" s="440"/>
      <c r="H3154" s="440"/>
      <c r="I3154" s="440"/>
      <c r="J3154" s="440"/>
      <c r="K3154" s="440"/>
      <c r="L3154" s="440"/>
      <c r="M3154" s="440"/>
      <c r="N3154" s="441"/>
      <c r="EZ3154" s="337"/>
      <c r="FA3154" s="339"/>
      <c r="FB3154" s="432"/>
      <c r="FC3154" s="432"/>
      <c r="FD3154" s="432"/>
      <c r="FF3154" s="437" t="s">
        <v>62</v>
      </c>
      <c r="FJ3154" s="432"/>
      <c r="FK3154" s="432"/>
    </row>
    <row r="3155" spans="1:167" s="327" customFormat="1" ht="67.5" x14ac:dyDescent="0.25">
      <c r="A3155" s="438"/>
      <c r="B3155" s="439" t="s">
        <v>63</v>
      </c>
      <c r="C3155" s="440" t="s">
        <v>64</v>
      </c>
      <c r="D3155" s="440"/>
      <c r="E3155" s="440"/>
      <c r="F3155" s="440"/>
      <c r="G3155" s="440"/>
      <c r="H3155" s="440"/>
      <c r="I3155" s="440"/>
      <c r="J3155" s="440"/>
      <c r="K3155" s="440"/>
      <c r="L3155" s="440"/>
      <c r="M3155" s="440"/>
      <c r="N3155" s="441"/>
      <c r="EZ3155" s="337"/>
      <c r="FA3155" s="339"/>
      <c r="FB3155" s="432"/>
      <c r="FC3155" s="432"/>
      <c r="FD3155" s="432"/>
      <c r="FF3155" s="437" t="s">
        <v>64</v>
      </c>
      <c r="FJ3155" s="432"/>
      <c r="FK3155" s="432"/>
    </row>
    <row r="3156" spans="1:167" s="327" customFormat="1" ht="22.5" x14ac:dyDescent="0.25">
      <c r="A3156" s="438"/>
      <c r="B3156" s="439" t="s">
        <v>105</v>
      </c>
      <c r="C3156" s="440" t="s">
        <v>106</v>
      </c>
      <c r="D3156" s="440"/>
      <c r="E3156" s="440"/>
      <c r="F3156" s="440"/>
      <c r="G3156" s="440"/>
      <c r="H3156" s="440"/>
      <c r="I3156" s="440"/>
      <c r="J3156" s="440"/>
      <c r="K3156" s="440"/>
      <c r="L3156" s="440"/>
      <c r="M3156" s="440"/>
      <c r="N3156" s="441"/>
      <c r="EZ3156" s="337"/>
      <c r="FA3156" s="339"/>
      <c r="FB3156" s="432"/>
      <c r="FC3156" s="432"/>
      <c r="FD3156" s="432"/>
      <c r="FF3156" s="437" t="s">
        <v>106</v>
      </c>
      <c r="FJ3156" s="432"/>
      <c r="FK3156" s="432"/>
    </row>
    <row r="3157" spans="1:167" s="327" customFormat="1" ht="33.75" x14ac:dyDescent="0.25">
      <c r="A3157" s="438"/>
      <c r="B3157" s="439" t="s">
        <v>92</v>
      </c>
      <c r="C3157" s="440" t="s">
        <v>93</v>
      </c>
      <c r="D3157" s="440"/>
      <c r="E3157" s="440"/>
      <c r="F3157" s="440"/>
      <c r="G3157" s="440"/>
      <c r="H3157" s="440"/>
      <c r="I3157" s="440"/>
      <c r="J3157" s="440"/>
      <c r="K3157" s="440"/>
      <c r="L3157" s="440"/>
      <c r="M3157" s="440"/>
      <c r="N3157" s="441"/>
      <c r="EZ3157" s="337"/>
      <c r="FA3157" s="339"/>
      <c r="FB3157" s="432"/>
      <c r="FC3157" s="432"/>
      <c r="FD3157" s="432"/>
      <c r="FF3157" s="437" t="s">
        <v>93</v>
      </c>
      <c r="FJ3157" s="432"/>
      <c r="FK3157" s="432"/>
    </row>
    <row r="3158" spans="1:167" s="327" customFormat="1" ht="15" x14ac:dyDescent="0.25">
      <c r="A3158" s="442"/>
      <c r="B3158" s="439" t="s">
        <v>57</v>
      </c>
      <c r="C3158" s="435" t="s">
        <v>67</v>
      </c>
      <c r="D3158" s="435"/>
      <c r="E3158" s="435"/>
      <c r="F3158" s="443"/>
      <c r="G3158" s="444"/>
      <c r="H3158" s="444"/>
      <c r="I3158" s="444"/>
      <c r="J3158" s="445">
        <v>271.66000000000003</v>
      </c>
      <c r="K3158" s="454">
        <v>1.2075</v>
      </c>
      <c r="L3158" s="445">
        <v>99.72</v>
      </c>
      <c r="M3158" s="448">
        <v>52.21</v>
      </c>
      <c r="N3158" s="449">
        <v>5206.38</v>
      </c>
      <c r="EZ3158" s="337"/>
      <c r="FA3158" s="339"/>
      <c r="FB3158" s="432"/>
      <c r="FC3158" s="432"/>
      <c r="FD3158" s="432"/>
      <c r="FG3158" s="437" t="s">
        <v>67</v>
      </c>
      <c r="FJ3158" s="432"/>
      <c r="FK3158" s="432"/>
    </row>
    <row r="3159" spans="1:167" s="327" customFormat="1" ht="15" x14ac:dyDescent="0.25">
      <c r="A3159" s="442"/>
      <c r="B3159" s="439" t="s">
        <v>68</v>
      </c>
      <c r="C3159" s="435" t="s">
        <v>69</v>
      </c>
      <c r="D3159" s="435"/>
      <c r="E3159" s="435"/>
      <c r="F3159" s="443"/>
      <c r="G3159" s="444"/>
      <c r="H3159" s="444"/>
      <c r="I3159" s="444"/>
      <c r="J3159" s="445">
        <v>671.33</v>
      </c>
      <c r="K3159" s="454">
        <v>1.3125</v>
      </c>
      <c r="L3159" s="445">
        <v>267.86</v>
      </c>
      <c r="M3159" s="448">
        <v>15.71</v>
      </c>
      <c r="N3159" s="449">
        <v>4208.08</v>
      </c>
      <c r="EZ3159" s="337"/>
      <c r="FA3159" s="339"/>
      <c r="FB3159" s="432"/>
      <c r="FC3159" s="432"/>
      <c r="FD3159" s="432"/>
      <c r="FG3159" s="437" t="s">
        <v>69</v>
      </c>
      <c r="FJ3159" s="432"/>
      <c r="FK3159" s="432"/>
    </row>
    <row r="3160" spans="1:167" s="327" customFormat="1" ht="15" x14ac:dyDescent="0.25">
      <c r="A3160" s="442"/>
      <c r="B3160" s="439" t="s">
        <v>70</v>
      </c>
      <c r="C3160" s="435" t="s">
        <v>71</v>
      </c>
      <c r="D3160" s="435"/>
      <c r="E3160" s="435"/>
      <c r="F3160" s="443"/>
      <c r="G3160" s="444"/>
      <c r="H3160" s="444"/>
      <c r="I3160" s="444"/>
      <c r="J3160" s="445">
        <v>78.48</v>
      </c>
      <c r="K3160" s="454">
        <v>1.3125</v>
      </c>
      <c r="L3160" s="445">
        <v>31.31</v>
      </c>
      <c r="M3160" s="448">
        <v>52.21</v>
      </c>
      <c r="N3160" s="449">
        <v>1634.7</v>
      </c>
      <c r="EZ3160" s="337"/>
      <c r="FA3160" s="339"/>
      <c r="FB3160" s="432"/>
      <c r="FC3160" s="432"/>
      <c r="FD3160" s="432"/>
      <c r="FG3160" s="437" t="s">
        <v>71</v>
      </c>
      <c r="FJ3160" s="432"/>
      <c r="FK3160" s="432"/>
    </row>
    <row r="3161" spans="1:167" s="327" customFormat="1" ht="15" x14ac:dyDescent="0.25">
      <c r="A3161" s="442"/>
      <c r="B3161" s="439" t="s">
        <v>72</v>
      </c>
      <c r="C3161" s="435" t="s">
        <v>73</v>
      </c>
      <c r="D3161" s="435"/>
      <c r="E3161" s="435"/>
      <c r="F3161" s="443"/>
      <c r="G3161" s="444"/>
      <c r="H3161" s="444"/>
      <c r="I3161" s="444"/>
      <c r="J3161" s="445">
        <v>88.49</v>
      </c>
      <c r="K3161" s="450">
        <v>0</v>
      </c>
      <c r="L3161" s="445">
        <v>0</v>
      </c>
      <c r="M3161" s="446">
        <v>9.5</v>
      </c>
      <c r="N3161" s="451"/>
      <c r="EZ3161" s="337"/>
      <c r="FA3161" s="339"/>
      <c r="FB3161" s="432"/>
      <c r="FC3161" s="432"/>
      <c r="FD3161" s="432"/>
      <c r="FG3161" s="437" t="s">
        <v>73</v>
      </c>
      <c r="FJ3161" s="432"/>
      <c r="FK3161" s="432"/>
    </row>
    <row r="3162" spans="1:167" s="327" customFormat="1" ht="15" x14ac:dyDescent="0.25">
      <c r="A3162" s="452"/>
      <c r="B3162" s="439"/>
      <c r="C3162" s="435" t="s">
        <v>74</v>
      </c>
      <c r="D3162" s="435"/>
      <c r="E3162" s="435"/>
      <c r="F3162" s="443" t="s">
        <v>75</v>
      </c>
      <c r="G3162" s="446">
        <v>28.9</v>
      </c>
      <c r="H3162" s="454">
        <v>1.2075</v>
      </c>
      <c r="I3162" s="453">
        <v>10.608612000000001</v>
      </c>
      <c r="J3162" s="370"/>
      <c r="K3162" s="444"/>
      <c r="L3162" s="370"/>
      <c r="M3162" s="444"/>
      <c r="N3162" s="451"/>
      <c r="EZ3162" s="337"/>
      <c r="FA3162" s="339"/>
      <c r="FB3162" s="432"/>
      <c r="FC3162" s="432"/>
      <c r="FD3162" s="432"/>
      <c r="FH3162" s="437" t="s">
        <v>74</v>
      </c>
      <c r="FJ3162" s="432"/>
      <c r="FK3162" s="432"/>
    </row>
    <row r="3163" spans="1:167" s="327" customFormat="1" ht="15" x14ac:dyDescent="0.25">
      <c r="A3163" s="452"/>
      <c r="B3163" s="439"/>
      <c r="C3163" s="435" t="s">
        <v>76</v>
      </c>
      <c r="D3163" s="435"/>
      <c r="E3163" s="435"/>
      <c r="F3163" s="443" t="s">
        <v>75</v>
      </c>
      <c r="G3163" s="448">
        <v>5.83</v>
      </c>
      <c r="H3163" s="454">
        <v>1.3125</v>
      </c>
      <c r="I3163" s="465">
        <v>2.3261699999999998</v>
      </c>
      <c r="J3163" s="370"/>
      <c r="K3163" s="444"/>
      <c r="L3163" s="370"/>
      <c r="M3163" s="444"/>
      <c r="N3163" s="451"/>
      <c r="EZ3163" s="337"/>
      <c r="FA3163" s="339"/>
      <c r="FB3163" s="432"/>
      <c r="FC3163" s="432"/>
      <c r="FD3163" s="432"/>
      <c r="FH3163" s="437" t="s">
        <v>76</v>
      </c>
      <c r="FJ3163" s="432"/>
      <c r="FK3163" s="432"/>
    </row>
    <row r="3164" spans="1:167" s="327" customFormat="1" ht="15" x14ac:dyDescent="0.25">
      <c r="A3164" s="433"/>
      <c r="B3164" s="439"/>
      <c r="C3164" s="455" t="s">
        <v>77</v>
      </c>
      <c r="D3164" s="455"/>
      <c r="E3164" s="455"/>
      <c r="F3164" s="456"/>
      <c r="G3164" s="457"/>
      <c r="H3164" s="457"/>
      <c r="I3164" s="457"/>
      <c r="J3164" s="459">
        <v>1031.48</v>
      </c>
      <c r="K3164" s="457"/>
      <c r="L3164" s="458">
        <v>367.58</v>
      </c>
      <c r="M3164" s="457"/>
      <c r="N3164" s="460">
        <v>9414.4599999999991</v>
      </c>
      <c r="EZ3164" s="337"/>
      <c r="FA3164" s="339"/>
      <c r="FB3164" s="432"/>
      <c r="FC3164" s="432"/>
      <c r="FD3164" s="432"/>
      <c r="FI3164" s="437" t="s">
        <v>77</v>
      </c>
      <c r="FJ3164" s="432"/>
      <c r="FK3164" s="432"/>
    </row>
    <row r="3165" spans="1:167" s="327" customFormat="1" ht="15" x14ac:dyDescent="0.25">
      <c r="A3165" s="452"/>
      <c r="B3165" s="439"/>
      <c r="C3165" s="435" t="s">
        <v>78</v>
      </c>
      <c r="D3165" s="435"/>
      <c r="E3165" s="435"/>
      <c r="F3165" s="443"/>
      <c r="G3165" s="444"/>
      <c r="H3165" s="444"/>
      <c r="I3165" s="444"/>
      <c r="J3165" s="370"/>
      <c r="K3165" s="444"/>
      <c r="L3165" s="445">
        <v>131.03</v>
      </c>
      <c r="M3165" s="444"/>
      <c r="N3165" s="449">
        <v>6841.08</v>
      </c>
      <c r="EZ3165" s="337"/>
      <c r="FA3165" s="339"/>
      <c r="FB3165" s="432"/>
      <c r="FC3165" s="432"/>
      <c r="FD3165" s="432"/>
      <c r="FH3165" s="437" t="s">
        <v>78</v>
      </c>
      <c r="FJ3165" s="432"/>
      <c r="FK3165" s="432"/>
    </row>
    <row r="3166" spans="1:167" s="327" customFormat="1" ht="22.5" x14ac:dyDescent="0.25">
      <c r="A3166" s="452"/>
      <c r="B3166" s="439" t="s">
        <v>541</v>
      </c>
      <c r="C3166" s="435" t="s">
        <v>542</v>
      </c>
      <c r="D3166" s="435"/>
      <c r="E3166" s="435"/>
      <c r="F3166" s="443" t="s">
        <v>81</v>
      </c>
      <c r="G3166" s="450">
        <v>93</v>
      </c>
      <c r="H3166" s="444"/>
      <c r="I3166" s="450">
        <v>93</v>
      </c>
      <c r="J3166" s="370"/>
      <c r="K3166" s="444"/>
      <c r="L3166" s="445">
        <v>121.86</v>
      </c>
      <c r="M3166" s="444"/>
      <c r="N3166" s="449">
        <v>6362.2</v>
      </c>
      <c r="EZ3166" s="337"/>
      <c r="FA3166" s="339"/>
      <c r="FB3166" s="432"/>
      <c r="FC3166" s="432"/>
      <c r="FD3166" s="432"/>
      <c r="FH3166" s="437" t="s">
        <v>542</v>
      </c>
      <c r="FJ3166" s="432"/>
      <c r="FK3166" s="432"/>
    </row>
    <row r="3167" spans="1:167" s="327" customFormat="1" ht="45" x14ac:dyDescent="0.25">
      <c r="A3167" s="452"/>
      <c r="B3167" s="439" t="s">
        <v>543</v>
      </c>
      <c r="C3167" s="435" t="s">
        <v>544</v>
      </c>
      <c r="D3167" s="435"/>
      <c r="E3167" s="435"/>
      <c r="F3167" s="443" t="s">
        <v>81</v>
      </c>
      <c r="G3167" s="450">
        <v>62</v>
      </c>
      <c r="H3167" s="448">
        <v>0.85</v>
      </c>
      <c r="I3167" s="446">
        <v>52.7</v>
      </c>
      <c r="J3167" s="370"/>
      <c r="K3167" s="444"/>
      <c r="L3167" s="445">
        <v>69.05</v>
      </c>
      <c r="M3167" s="444"/>
      <c r="N3167" s="449">
        <v>3605.25</v>
      </c>
      <c r="EZ3167" s="337"/>
      <c r="FA3167" s="339"/>
      <c r="FB3167" s="432"/>
      <c r="FC3167" s="432"/>
      <c r="FD3167" s="432"/>
      <c r="FH3167" s="437" t="s">
        <v>544</v>
      </c>
      <c r="FJ3167" s="432"/>
      <c r="FK3167" s="432"/>
    </row>
    <row r="3168" spans="1:167" s="327" customFormat="1" ht="15" x14ac:dyDescent="0.25">
      <c r="A3168" s="461"/>
      <c r="B3168" s="462"/>
      <c r="C3168" s="425" t="s">
        <v>84</v>
      </c>
      <c r="D3168" s="425"/>
      <c r="E3168" s="425"/>
      <c r="F3168" s="426"/>
      <c r="G3168" s="427"/>
      <c r="H3168" s="427"/>
      <c r="I3168" s="427"/>
      <c r="J3168" s="430"/>
      <c r="K3168" s="427"/>
      <c r="L3168" s="467">
        <v>558.49</v>
      </c>
      <c r="M3168" s="457"/>
      <c r="N3168" s="464">
        <v>19381.91</v>
      </c>
      <c r="EZ3168" s="337"/>
      <c r="FA3168" s="339"/>
      <c r="FB3168" s="432"/>
      <c r="FC3168" s="432"/>
      <c r="FD3168" s="432"/>
      <c r="FJ3168" s="432" t="s">
        <v>84</v>
      </c>
      <c r="FK3168" s="432"/>
    </row>
    <row r="3169" spans="1:167" s="327" customFormat="1" ht="67.5" x14ac:dyDescent="0.25">
      <c r="A3169" s="423" t="s">
        <v>998</v>
      </c>
      <c r="B3169" s="424" t="s">
        <v>659</v>
      </c>
      <c r="C3169" s="425" t="s">
        <v>660</v>
      </c>
      <c r="D3169" s="425"/>
      <c r="E3169" s="425"/>
      <c r="F3169" s="426" t="s">
        <v>60</v>
      </c>
      <c r="G3169" s="427">
        <v>3.6368</v>
      </c>
      <c r="H3169" s="428">
        <v>1</v>
      </c>
      <c r="I3169" s="468">
        <v>3.6368</v>
      </c>
      <c r="J3169" s="430"/>
      <c r="K3169" s="427"/>
      <c r="L3169" s="430"/>
      <c r="M3169" s="427"/>
      <c r="N3169" s="431"/>
      <c r="EZ3169" s="337"/>
      <c r="FA3169" s="339"/>
      <c r="FB3169" s="432" t="s">
        <v>660</v>
      </c>
      <c r="FC3169" s="432" t="s">
        <v>4</v>
      </c>
      <c r="FD3169" s="432" t="s">
        <v>4</v>
      </c>
      <c r="FJ3169" s="432"/>
      <c r="FK3169" s="432"/>
    </row>
    <row r="3170" spans="1:167" s="327" customFormat="1" ht="15" x14ac:dyDescent="0.25">
      <c r="A3170" s="433"/>
      <c r="B3170" s="434"/>
      <c r="C3170" s="435" t="s">
        <v>2243</v>
      </c>
      <c r="D3170" s="435"/>
      <c r="E3170" s="435"/>
      <c r="F3170" s="435"/>
      <c r="G3170" s="435"/>
      <c r="H3170" s="435"/>
      <c r="I3170" s="435"/>
      <c r="J3170" s="435"/>
      <c r="K3170" s="435"/>
      <c r="L3170" s="435"/>
      <c r="M3170" s="435"/>
      <c r="N3170" s="436"/>
      <c r="EZ3170" s="337"/>
      <c r="FA3170" s="339"/>
      <c r="FB3170" s="432"/>
      <c r="FC3170" s="432"/>
      <c r="FD3170" s="432"/>
      <c r="FE3170" s="437" t="s">
        <v>2243</v>
      </c>
      <c r="FJ3170" s="432"/>
      <c r="FK3170" s="432"/>
    </row>
    <row r="3171" spans="1:167" s="327" customFormat="1" ht="67.5" x14ac:dyDescent="0.25">
      <c r="A3171" s="438"/>
      <c r="B3171" s="439" t="s">
        <v>61</v>
      </c>
      <c r="C3171" s="440" t="s">
        <v>62</v>
      </c>
      <c r="D3171" s="440"/>
      <c r="E3171" s="440"/>
      <c r="F3171" s="440"/>
      <c r="G3171" s="440"/>
      <c r="H3171" s="440"/>
      <c r="I3171" s="440"/>
      <c r="J3171" s="440"/>
      <c r="K3171" s="440"/>
      <c r="L3171" s="440"/>
      <c r="M3171" s="440"/>
      <c r="N3171" s="441"/>
      <c r="EZ3171" s="337"/>
      <c r="FA3171" s="339"/>
      <c r="FB3171" s="432"/>
      <c r="FC3171" s="432"/>
      <c r="FD3171" s="432"/>
      <c r="FF3171" s="437" t="s">
        <v>62</v>
      </c>
      <c r="FJ3171" s="432"/>
      <c r="FK3171" s="432"/>
    </row>
    <row r="3172" spans="1:167" s="327" customFormat="1" ht="67.5" x14ac:dyDescent="0.25">
      <c r="A3172" s="438"/>
      <c r="B3172" s="439" t="s">
        <v>63</v>
      </c>
      <c r="C3172" s="440" t="s">
        <v>64</v>
      </c>
      <c r="D3172" s="440"/>
      <c r="E3172" s="440"/>
      <c r="F3172" s="440"/>
      <c r="G3172" s="440"/>
      <c r="H3172" s="440"/>
      <c r="I3172" s="440"/>
      <c r="J3172" s="440"/>
      <c r="K3172" s="440"/>
      <c r="L3172" s="440"/>
      <c r="M3172" s="440"/>
      <c r="N3172" s="441"/>
      <c r="EZ3172" s="337"/>
      <c r="FA3172" s="339"/>
      <c r="FB3172" s="432"/>
      <c r="FC3172" s="432"/>
      <c r="FD3172" s="432"/>
      <c r="FF3172" s="437" t="s">
        <v>64</v>
      </c>
      <c r="FJ3172" s="432"/>
      <c r="FK3172" s="432"/>
    </row>
    <row r="3173" spans="1:167" s="327" customFormat="1" ht="22.5" x14ac:dyDescent="0.25">
      <c r="A3173" s="438"/>
      <c r="B3173" s="439" t="s">
        <v>105</v>
      </c>
      <c r="C3173" s="440" t="s">
        <v>106</v>
      </c>
      <c r="D3173" s="440"/>
      <c r="E3173" s="440"/>
      <c r="F3173" s="440"/>
      <c r="G3173" s="440"/>
      <c r="H3173" s="440"/>
      <c r="I3173" s="440"/>
      <c r="J3173" s="440"/>
      <c r="K3173" s="440"/>
      <c r="L3173" s="440"/>
      <c r="M3173" s="440"/>
      <c r="N3173" s="441"/>
      <c r="EZ3173" s="337"/>
      <c r="FA3173" s="339"/>
      <c r="FB3173" s="432"/>
      <c r="FC3173" s="432"/>
      <c r="FD3173" s="432"/>
      <c r="FF3173" s="437" t="s">
        <v>106</v>
      </c>
      <c r="FJ3173" s="432"/>
      <c r="FK3173" s="432"/>
    </row>
    <row r="3174" spans="1:167" s="327" customFormat="1" ht="33.75" x14ac:dyDescent="0.25">
      <c r="A3174" s="438"/>
      <c r="B3174" s="439" t="s">
        <v>92</v>
      </c>
      <c r="C3174" s="440" t="s">
        <v>93</v>
      </c>
      <c r="D3174" s="440"/>
      <c r="E3174" s="440"/>
      <c r="F3174" s="440"/>
      <c r="G3174" s="440"/>
      <c r="H3174" s="440"/>
      <c r="I3174" s="440"/>
      <c r="J3174" s="440"/>
      <c r="K3174" s="440"/>
      <c r="L3174" s="440"/>
      <c r="M3174" s="440"/>
      <c r="N3174" s="441"/>
      <c r="EZ3174" s="337"/>
      <c r="FA3174" s="339"/>
      <c r="FB3174" s="432"/>
      <c r="FC3174" s="432"/>
      <c r="FD3174" s="432"/>
      <c r="FF3174" s="437" t="s">
        <v>93</v>
      </c>
      <c r="FJ3174" s="432"/>
      <c r="FK3174" s="432"/>
    </row>
    <row r="3175" spans="1:167" s="327" customFormat="1" ht="15" x14ac:dyDescent="0.25">
      <c r="A3175" s="442"/>
      <c r="B3175" s="439" t="s">
        <v>57</v>
      </c>
      <c r="C3175" s="435" t="s">
        <v>67</v>
      </c>
      <c r="D3175" s="435"/>
      <c r="E3175" s="435"/>
      <c r="F3175" s="443"/>
      <c r="G3175" s="444"/>
      <c r="H3175" s="444"/>
      <c r="I3175" s="444"/>
      <c r="J3175" s="445">
        <v>852.58</v>
      </c>
      <c r="K3175" s="454">
        <v>1.2075</v>
      </c>
      <c r="L3175" s="447">
        <v>3744.05</v>
      </c>
      <c r="M3175" s="448">
        <v>52.21</v>
      </c>
      <c r="N3175" s="449">
        <v>195476.85</v>
      </c>
      <c r="EZ3175" s="337"/>
      <c r="FA3175" s="339"/>
      <c r="FB3175" s="432"/>
      <c r="FC3175" s="432"/>
      <c r="FD3175" s="432"/>
      <c r="FG3175" s="437" t="s">
        <v>67</v>
      </c>
      <c r="FJ3175" s="432"/>
      <c r="FK3175" s="432"/>
    </row>
    <row r="3176" spans="1:167" s="327" customFormat="1" ht="15" x14ac:dyDescent="0.25">
      <c r="A3176" s="442"/>
      <c r="B3176" s="439" t="s">
        <v>68</v>
      </c>
      <c r="C3176" s="435" t="s">
        <v>69</v>
      </c>
      <c r="D3176" s="435"/>
      <c r="E3176" s="435"/>
      <c r="F3176" s="443"/>
      <c r="G3176" s="444"/>
      <c r="H3176" s="444"/>
      <c r="I3176" s="444"/>
      <c r="J3176" s="447">
        <v>2390.59</v>
      </c>
      <c r="K3176" s="454">
        <v>1.3125</v>
      </c>
      <c r="L3176" s="447">
        <v>11411</v>
      </c>
      <c r="M3176" s="448">
        <v>15.71</v>
      </c>
      <c r="N3176" s="449">
        <v>179266.81</v>
      </c>
      <c r="EZ3176" s="337"/>
      <c r="FA3176" s="339"/>
      <c r="FB3176" s="432"/>
      <c r="FC3176" s="432"/>
      <c r="FD3176" s="432"/>
      <c r="FG3176" s="437" t="s">
        <v>69</v>
      </c>
      <c r="FJ3176" s="432"/>
      <c r="FK3176" s="432"/>
    </row>
    <row r="3177" spans="1:167" s="327" customFormat="1" ht="15" x14ac:dyDescent="0.25">
      <c r="A3177" s="442"/>
      <c r="B3177" s="439" t="s">
        <v>70</v>
      </c>
      <c r="C3177" s="435" t="s">
        <v>71</v>
      </c>
      <c r="D3177" s="435"/>
      <c r="E3177" s="435"/>
      <c r="F3177" s="443"/>
      <c r="G3177" s="444"/>
      <c r="H3177" s="444"/>
      <c r="I3177" s="444"/>
      <c r="J3177" s="445">
        <v>229.05</v>
      </c>
      <c r="K3177" s="454">
        <v>1.3125</v>
      </c>
      <c r="L3177" s="447">
        <v>1093.32</v>
      </c>
      <c r="M3177" s="448">
        <v>52.21</v>
      </c>
      <c r="N3177" s="449">
        <v>57082.239999999998</v>
      </c>
      <c r="EZ3177" s="337"/>
      <c r="FA3177" s="339"/>
      <c r="FB3177" s="432"/>
      <c r="FC3177" s="432"/>
      <c r="FD3177" s="432"/>
      <c r="FG3177" s="437" t="s">
        <v>71</v>
      </c>
      <c r="FJ3177" s="432"/>
      <c r="FK3177" s="432"/>
    </row>
    <row r="3178" spans="1:167" s="327" customFormat="1" ht="15" x14ac:dyDescent="0.25">
      <c r="A3178" s="442"/>
      <c r="B3178" s="439" t="s">
        <v>72</v>
      </c>
      <c r="C3178" s="435" t="s">
        <v>73</v>
      </c>
      <c r="D3178" s="435"/>
      <c r="E3178" s="435"/>
      <c r="F3178" s="443"/>
      <c r="G3178" s="444"/>
      <c r="H3178" s="444"/>
      <c r="I3178" s="444"/>
      <c r="J3178" s="445">
        <v>300.83999999999997</v>
      </c>
      <c r="K3178" s="450">
        <v>0</v>
      </c>
      <c r="L3178" s="445">
        <v>0</v>
      </c>
      <c r="M3178" s="446">
        <v>9.5</v>
      </c>
      <c r="N3178" s="451"/>
      <c r="EZ3178" s="337"/>
      <c r="FA3178" s="339"/>
      <c r="FB3178" s="432"/>
      <c r="FC3178" s="432"/>
      <c r="FD3178" s="432"/>
      <c r="FG3178" s="437" t="s">
        <v>73</v>
      </c>
      <c r="FJ3178" s="432"/>
      <c r="FK3178" s="432"/>
    </row>
    <row r="3179" spans="1:167" s="327" customFormat="1" ht="15" x14ac:dyDescent="0.25">
      <c r="A3179" s="452"/>
      <c r="B3179" s="439"/>
      <c r="C3179" s="435" t="s">
        <v>74</v>
      </c>
      <c r="D3179" s="435"/>
      <c r="E3179" s="435"/>
      <c r="F3179" s="443" t="s">
        <v>75</v>
      </c>
      <c r="G3179" s="450">
        <v>94</v>
      </c>
      <c r="H3179" s="454">
        <v>1.2075</v>
      </c>
      <c r="I3179" s="453">
        <v>412.794984</v>
      </c>
      <c r="J3179" s="370"/>
      <c r="K3179" s="444"/>
      <c r="L3179" s="370"/>
      <c r="M3179" s="444"/>
      <c r="N3179" s="451"/>
      <c r="EZ3179" s="337"/>
      <c r="FA3179" s="339"/>
      <c r="FB3179" s="432"/>
      <c r="FC3179" s="432"/>
      <c r="FD3179" s="432"/>
      <c r="FH3179" s="437" t="s">
        <v>74</v>
      </c>
      <c r="FJ3179" s="432"/>
      <c r="FK3179" s="432"/>
    </row>
    <row r="3180" spans="1:167" s="327" customFormat="1" ht="15" x14ac:dyDescent="0.25">
      <c r="A3180" s="452"/>
      <c r="B3180" s="439"/>
      <c r="C3180" s="435" t="s">
        <v>76</v>
      </c>
      <c r="D3180" s="435"/>
      <c r="E3180" s="435"/>
      <c r="F3180" s="443" t="s">
        <v>75</v>
      </c>
      <c r="G3180" s="446">
        <v>16.899999999999999</v>
      </c>
      <c r="H3180" s="454">
        <v>1.3125</v>
      </c>
      <c r="I3180" s="465">
        <v>80.668769999999995</v>
      </c>
      <c r="J3180" s="370"/>
      <c r="K3180" s="444"/>
      <c r="L3180" s="370"/>
      <c r="M3180" s="444"/>
      <c r="N3180" s="451"/>
      <c r="EZ3180" s="337"/>
      <c r="FA3180" s="339"/>
      <c r="FB3180" s="432"/>
      <c r="FC3180" s="432"/>
      <c r="FD3180" s="432"/>
      <c r="FH3180" s="437" t="s">
        <v>76</v>
      </c>
      <c r="FJ3180" s="432"/>
      <c r="FK3180" s="432"/>
    </row>
    <row r="3181" spans="1:167" s="327" customFormat="1" ht="15" x14ac:dyDescent="0.25">
      <c r="A3181" s="433"/>
      <c r="B3181" s="439"/>
      <c r="C3181" s="455" t="s">
        <v>77</v>
      </c>
      <c r="D3181" s="455"/>
      <c r="E3181" s="455"/>
      <c r="F3181" s="456"/>
      <c r="G3181" s="457"/>
      <c r="H3181" s="457"/>
      <c r="I3181" s="457"/>
      <c r="J3181" s="459">
        <v>3544.01</v>
      </c>
      <c r="K3181" s="457"/>
      <c r="L3181" s="459">
        <v>15155.05</v>
      </c>
      <c r="M3181" s="457"/>
      <c r="N3181" s="460">
        <v>374743.66</v>
      </c>
      <c r="EZ3181" s="337"/>
      <c r="FA3181" s="339"/>
      <c r="FB3181" s="432"/>
      <c r="FC3181" s="432"/>
      <c r="FD3181" s="432"/>
      <c r="FI3181" s="437" t="s">
        <v>77</v>
      </c>
      <c r="FJ3181" s="432"/>
      <c r="FK3181" s="432"/>
    </row>
    <row r="3182" spans="1:167" s="327" customFormat="1" ht="15" x14ac:dyDescent="0.25">
      <c r="A3182" s="452"/>
      <c r="B3182" s="439"/>
      <c r="C3182" s="435" t="s">
        <v>78</v>
      </c>
      <c r="D3182" s="435"/>
      <c r="E3182" s="435"/>
      <c r="F3182" s="443"/>
      <c r="G3182" s="444"/>
      <c r="H3182" s="444"/>
      <c r="I3182" s="444"/>
      <c r="J3182" s="370"/>
      <c r="K3182" s="444"/>
      <c r="L3182" s="447">
        <v>4837.37</v>
      </c>
      <c r="M3182" s="444"/>
      <c r="N3182" s="449">
        <v>252559.09</v>
      </c>
      <c r="EZ3182" s="337"/>
      <c r="FA3182" s="339"/>
      <c r="FB3182" s="432"/>
      <c r="FC3182" s="432"/>
      <c r="FD3182" s="432"/>
      <c r="FH3182" s="437" t="s">
        <v>78</v>
      </c>
      <c r="FJ3182" s="432"/>
      <c r="FK3182" s="432"/>
    </row>
    <row r="3183" spans="1:167" s="327" customFormat="1" ht="22.5" x14ac:dyDescent="0.25">
      <c r="A3183" s="452"/>
      <c r="B3183" s="439" t="s">
        <v>541</v>
      </c>
      <c r="C3183" s="435" t="s">
        <v>542</v>
      </c>
      <c r="D3183" s="435"/>
      <c r="E3183" s="435"/>
      <c r="F3183" s="443" t="s">
        <v>81</v>
      </c>
      <c r="G3183" s="450">
        <v>93</v>
      </c>
      <c r="H3183" s="444"/>
      <c r="I3183" s="450">
        <v>93</v>
      </c>
      <c r="J3183" s="370"/>
      <c r="K3183" s="444"/>
      <c r="L3183" s="447">
        <v>4498.75</v>
      </c>
      <c r="M3183" s="444"/>
      <c r="N3183" s="449">
        <v>234879.95</v>
      </c>
      <c r="EZ3183" s="337"/>
      <c r="FA3183" s="339"/>
      <c r="FB3183" s="432"/>
      <c r="FC3183" s="432"/>
      <c r="FD3183" s="432"/>
      <c r="FH3183" s="437" t="s">
        <v>542</v>
      </c>
      <c r="FJ3183" s="432"/>
      <c r="FK3183" s="432"/>
    </row>
    <row r="3184" spans="1:167" s="327" customFormat="1" ht="45" x14ac:dyDescent="0.25">
      <c r="A3184" s="452"/>
      <c r="B3184" s="439" t="s">
        <v>543</v>
      </c>
      <c r="C3184" s="435" t="s">
        <v>544</v>
      </c>
      <c r="D3184" s="435"/>
      <c r="E3184" s="435"/>
      <c r="F3184" s="443" t="s">
        <v>81</v>
      </c>
      <c r="G3184" s="450">
        <v>62</v>
      </c>
      <c r="H3184" s="448">
        <v>0.85</v>
      </c>
      <c r="I3184" s="446">
        <v>52.7</v>
      </c>
      <c r="J3184" s="370"/>
      <c r="K3184" s="444"/>
      <c r="L3184" s="447">
        <v>2549.29</v>
      </c>
      <c r="M3184" s="444"/>
      <c r="N3184" s="449">
        <v>133098.64000000001</v>
      </c>
      <c r="EZ3184" s="337"/>
      <c r="FA3184" s="339"/>
      <c r="FB3184" s="432"/>
      <c r="FC3184" s="432"/>
      <c r="FD3184" s="432"/>
      <c r="FH3184" s="437" t="s">
        <v>544</v>
      </c>
      <c r="FJ3184" s="432"/>
      <c r="FK3184" s="432"/>
    </row>
    <row r="3185" spans="1:167" s="327" customFormat="1" ht="15" x14ac:dyDescent="0.25">
      <c r="A3185" s="461"/>
      <c r="B3185" s="462"/>
      <c r="C3185" s="425" t="s">
        <v>84</v>
      </c>
      <c r="D3185" s="425"/>
      <c r="E3185" s="425"/>
      <c r="F3185" s="426"/>
      <c r="G3185" s="427"/>
      <c r="H3185" s="427"/>
      <c r="I3185" s="427"/>
      <c r="J3185" s="430"/>
      <c r="K3185" s="427"/>
      <c r="L3185" s="463">
        <v>22203.09</v>
      </c>
      <c r="M3185" s="457"/>
      <c r="N3185" s="464">
        <v>742722.25</v>
      </c>
      <c r="EZ3185" s="337"/>
      <c r="FA3185" s="339"/>
      <c r="FB3185" s="432"/>
      <c r="FC3185" s="432"/>
      <c r="FD3185" s="432"/>
      <c r="FJ3185" s="432" t="s">
        <v>84</v>
      </c>
      <c r="FK3185" s="432"/>
    </row>
    <row r="3186" spans="1:167" s="327" customFormat="1" ht="15" x14ac:dyDescent="0.25">
      <c r="A3186" s="420" t="s">
        <v>151</v>
      </c>
      <c r="B3186" s="421"/>
      <c r="C3186" s="421"/>
      <c r="D3186" s="421"/>
      <c r="E3186" s="421"/>
      <c r="F3186" s="421"/>
      <c r="G3186" s="421"/>
      <c r="H3186" s="421"/>
      <c r="I3186" s="421"/>
      <c r="J3186" s="421"/>
      <c r="K3186" s="421"/>
      <c r="L3186" s="421"/>
      <c r="M3186" s="421"/>
      <c r="N3186" s="422"/>
      <c r="EZ3186" s="337"/>
      <c r="FA3186" s="339" t="s">
        <v>151</v>
      </c>
      <c r="FB3186" s="432"/>
      <c r="FC3186" s="432"/>
      <c r="FD3186" s="432"/>
      <c r="FJ3186" s="432"/>
      <c r="FK3186" s="432"/>
    </row>
    <row r="3187" spans="1:167" s="327" customFormat="1" ht="56.25" x14ac:dyDescent="0.25">
      <c r="A3187" s="423" t="s">
        <v>999</v>
      </c>
      <c r="B3187" s="424" t="s">
        <v>153</v>
      </c>
      <c r="C3187" s="425" t="s">
        <v>154</v>
      </c>
      <c r="D3187" s="425"/>
      <c r="E3187" s="425"/>
      <c r="F3187" s="426" t="s">
        <v>155</v>
      </c>
      <c r="G3187" s="427">
        <v>17.5</v>
      </c>
      <c r="H3187" s="428">
        <v>1</v>
      </c>
      <c r="I3187" s="483">
        <v>17.5</v>
      </c>
      <c r="J3187" s="467">
        <v>3.28</v>
      </c>
      <c r="K3187" s="427"/>
      <c r="L3187" s="467">
        <v>57.4</v>
      </c>
      <c r="M3187" s="466">
        <v>16.22</v>
      </c>
      <c r="N3187" s="474">
        <v>931.03</v>
      </c>
      <c r="EZ3187" s="337"/>
      <c r="FA3187" s="339"/>
      <c r="FB3187" s="432" t="s">
        <v>154</v>
      </c>
      <c r="FC3187" s="432" t="s">
        <v>4</v>
      </c>
      <c r="FD3187" s="432" t="s">
        <v>4</v>
      </c>
      <c r="FJ3187" s="432"/>
      <c r="FK3187" s="432"/>
    </row>
    <row r="3188" spans="1:167" s="327" customFormat="1" ht="15" x14ac:dyDescent="0.25">
      <c r="A3188" s="433"/>
      <c r="B3188" s="434"/>
      <c r="C3188" s="435" t="s">
        <v>2244</v>
      </c>
      <c r="D3188" s="435"/>
      <c r="E3188" s="435"/>
      <c r="F3188" s="435"/>
      <c r="G3188" s="435"/>
      <c r="H3188" s="435"/>
      <c r="I3188" s="435"/>
      <c r="J3188" s="435"/>
      <c r="K3188" s="435"/>
      <c r="L3188" s="435"/>
      <c r="M3188" s="435"/>
      <c r="N3188" s="436"/>
      <c r="EZ3188" s="337"/>
      <c r="FA3188" s="339"/>
      <c r="FB3188" s="432"/>
      <c r="FC3188" s="432"/>
      <c r="FD3188" s="432"/>
      <c r="FE3188" s="437" t="s">
        <v>2244</v>
      </c>
      <c r="FJ3188" s="432"/>
      <c r="FK3188" s="432"/>
    </row>
    <row r="3189" spans="1:167" s="327" customFormat="1" ht="15" x14ac:dyDescent="0.25">
      <c r="A3189" s="461"/>
      <c r="B3189" s="462"/>
      <c r="C3189" s="425" t="s">
        <v>84</v>
      </c>
      <c r="D3189" s="425"/>
      <c r="E3189" s="425"/>
      <c r="F3189" s="426"/>
      <c r="G3189" s="427"/>
      <c r="H3189" s="427"/>
      <c r="I3189" s="427"/>
      <c r="J3189" s="430"/>
      <c r="K3189" s="427"/>
      <c r="L3189" s="467">
        <v>57.4</v>
      </c>
      <c r="M3189" s="457"/>
      <c r="N3189" s="474">
        <v>931.03</v>
      </c>
      <c r="EZ3189" s="337"/>
      <c r="FA3189" s="339"/>
      <c r="FB3189" s="432"/>
      <c r="FC3189" s="432"/>
      <c r="FD3189" s="432"/>
      <c r="FJ3189" s="432" t="s">
        <v>84</v>
      </c>
      <c r="FK3189" s="432"/>
    </row>
    <row r="3190" spans="1:167" s="327" customFormat="1" ht="45" x14ac:dyDescent="0.25">
      <c r="A3190" s="423" t="s">
        <v>1000</v>
      </c>
      <c r="B3190" s="424" t="s">
        <v>157</v>
      </c>
      <c r="C3190" s="425" t="s">
        <v>158</v>
      </c>
      <c r="D3190" s="425"/>
      <c r="E3190" s="425"/>
      <c r="F3190" s="426" t="s">
        <v>155</v>
      </c>
      <c r="G3190" s="427">
        <v>5.35</v>
      </c>
      <c r="H3190" s="428">
        <v>1</v>
      </c>
      <c r="I3190" s="466">
        <v>5.35</v>
      </c>
      <c r="J3190" s="467">
        <v>2.91</v>
      </c>
      <c r="K3190" s="427"/>
      <c r="L3190" s="467">
        <v>15.57</v>
      </c>
      <c r="M3190" s="466">
        <v>16.22</v>
      </c>
      <c r="N3190" s="474">
        <v>252.55</v>
      </c>
      <c r="EZ3190" s="337"/>
      <c r="FA3190" s="339"/>
      <c r="FB3190" s="432" t="s">
        <v>158</v>
      </c>
      <c r="FC3190" s="432" t="s">
        <v>4</v>
      </c>
      <c r="FD3190" s="432" t="s">
        <v>4</v>
      </c>
      <c r="FJ3190" s="432"/>
      <c r="FK3190" s="432"/>
    </row>
    <row r="3191" spans="1:167" s="327" customFormat="1" ht="15" x14ac:dyDescent="0.25">
      <c r="A3191" s="461"/>
      <c r="B3191" s="462"/>
      <c r="C3191" s="425" t="s">
        <v>84</v>
      </c>
      <c r="D3191" s="425"/>
      <c r="E3191" s="425"/>
      <c r="F3191" s="426"/>
      <c r="G3191" s="427"/>
      <c r="H3191" s="427"/>
      <c r="I3191" s="427"/>
      <c r="J3191" s="430"/>
      <c r="K3191" s="427"/>
      <c r="L3191" s="467">
        <v>15.57</v>
      </c>
      <c r="M3191" s="457"/>
      <c r="N3191" s="474">
        <v>252.55</v>
      </c>
      <c r="EZ3191" s="337"/>
      <c r="FA3191" s="339"/>
      <c r="FB3191" s="432"/>
      <c r="FC3191" s="432"/>
      <c r="FD3191" s="432"/>
      <c r="FJ3191" s="432" t="s">
        <v>84</v>
      </c>
      <c r="FK3191" s="432"/>
    </row>
    <row r="3192" spans="1:167" s="327" customFormat="1" ht="45" x14ac:dyDescent="0.25">
      <c r="A3192" s="423" t="s">
        <v>1001</v>
      </c>
      <c r="B3192" s="424" t="s">
        <v>160</v>
      </c>
      <c r="C3192" s="425" t="s">
        <v>161</v>
      </c>
      <c r="D3192" s="425"/>
      <c r="E3192" s="425"/>
      <c r="F3192" s="426" t="s">
        <v>155</v>
      </c>
      <c r="G3192" s="427">
        <v>12.15</v>
      </c>
      <c r="H3192" s="428">
        <v>1</v>
      </c>
      <c r="I3192" s="466">
        <v>12.15</v>
      </c>
      <c r="J3192" s="467">
        <v>25.98</v>
      </c>
      <c r="K3192" s="427"/>
      <c r="L3192" s="467">
        <v>315.66000000000003</v>
      </c>
      <c r="M3192" s="466">
        <v>16.22</v>
      </c>
      <c r="N3192" s="464">
        <v>5120.01</v>
      </c>
      <c r="EZ3192" s="337"/>
      <c r="FA3192" s="339"/>
      <c r="FB3192" s="432" t="s">
        <v>161</v>
      </c>
      <c r="FC3192" s="432" t="s">
        <v>4</v>
      </c>
      <c r="FD3192" s="432" t="s">
        <v>4</v>
      </c>
      <c r="FJ3192" s="432"/>
      <c r="FK3192" s="432"/>
    </row>
    <row r="3193" spans="1:167" s="327" customFormat="1" ht="15" x14ac:dyDescent="0.25">
      <c r="A3193" s="461"/>
      <c r="B3193" s="462"/>
      <c r="C3193" s="425" t="s">
        <v>84</v>
      </c>
      <c r="D3193" s="425"/>
      <c r="E3193" s="425"/>
      <c r="F3193" s="426"/>
      <c r="G3193" s="427"/>
      <c r="H3193" s="427"/>
      <c r="I3193" s="427"/>
      <c r="J3193" s="430"/>
      <c r="K3193" s="427"/>
      <c r="L3193" s="467">
        <v>315.66000000000003</v>
      </c>
      <c r="M3193" s="457"/>
      <c r="N3193" s="464">
        <v>5120.01</v>
      </c>
      <c r="EZ3193" s="337"/>
      <c r="FA3193" s="339"/>
      <c r="FB3193" s="432"/>
      <c r="FC3193" s="432"/>
      <c r="FD3193" s="432"/>
      <c r="FJ3193" s="432" t="s">
        <v>84</v>
      </c>
      <c r="FK3193" s="432"/>
    </row>
    <row r="3194" spans="1:167" s="327" customFormat="1" ht="15" x14ac:dyDescent="0.25">
      <c r="A3194" s="420" t="s">
        <v>1003</v>
      </c>
      <c r="B3194" s="421"/>
      <c r="C3194" s="421"/>
      <c r="D3194" s="421"/>
      <c r="E3194" s="421"/>
      <c r="F3194" s="421"/>
      <c r="G3194" s="421"/>
      <c r="H3194" s="421"/>
      <c r="I3194" s="421"/>
      <c r="J3194" s="421"/>
      <c r="K3194" s="421"/>
      <c r="L3194" s="421"/>
      <c r="M3194" s="421"/>
      <c r="N3194" s="422"/>
      <c r="EZ3194" s="337"/>
      <c r="FA3194" s="339" t="s">
        <v>1003</v>
      </c>
      <c r="FB3194" s="432"/>
      <c r="FC3194" s="432"/>
      <c r="FD3194" s="432"/>
      <c r="FJ3194" s="432"/>
      <c r="FK3194" s="432"/>
    </row>
    <row r="3195" spans="1:167" s="327" customFormat="1" ht="56.25" x14ac:dyDescent="0.25">
      <c r="A3195" s="423" t="s">
        <v>1004</v>
      </c>
      <c r="B3195" s="424" t="s">
        <v>667</v>
      </c>
      <c r="C3195" s="425" t="s">
        <v>668</v>
      </c>
      <c r="D3195" s="425"/>
      <c r="E3195" s="425"/>
      <c r="F3195" s="426" t="s">
        <v>139</v>
      </c>
      <c r="G3195" s="427">
        <v>18.367000000000001</v>
      </c>
      <c r="H3195" s="428">
        <v>1</v>
      </c>
      <c r="I3195" s="429">
        <v>18.367000000000001</v>
      </c>
      <c r="J3195" s="430"/>
      <c r="K3195" s="427"/>
      <c r="L3195" s="430"/>
      <c r="M3195" s="427"/>
      <c r="N3195" s="431"/>
      <c r="EZ3195" s="337"/>
      <c r="FA3195" s="339"/>
      <c r="FB3195" s="432" t="s">
        <v>668</v>
      </c>
      <c r="FC3195" s="432" t="s">
        <v>4</v>
      </c>
      <c r="FD3195" s="432" t="s">
        <v>4</v>
      </c>
      <c r="FJ3195" s="432"/>
      <c r="FK3195" s="432"/>
    </row>
    <row r="3196" spans="1:167" s="327" customFormat="1" ht="67.5" x14ac:dyDescent="0.25">
      <c r="A3196" s="438"/>
      <c r="B3196" s="439" t="s">
        <v>61</v>
      </c>
      <c r="C3196" s="440" t="s">
        <v>62</v>
      </c>
      <c r="D3196" s="440"/>
      <c r="E3196" s="440"/>
      <c r="F3196" s="440"/>
      <c r="G3196" s="440"/>
      <c r="H3196" s="440"/>
      <c r="I3196" s="440"/>
      <c r="J3196" s="440"/>
      <c r="K3196" s="440"/>
      <c r="L3196" s="440"/>
      <c r="M3196" s="440"/>
      <c r="N3196" s="441"/>
      <c r="EZ3196" s="337"/>
      <c r="FA3196" s="339"/>
      <c r="FB3196" s="432"/>
      <c r="FC3196" s="432"/>
      <c r="FD3196" s="432"/>
      <c r="FF3196" s="437" t="s">
        <v>62</v>
      </c>
      <c r="FJ3196" s="432"/>
      <c r="FK3196" s="432"/>
    </row>
    <row r="3197" spans="1:167" s="327" customFormat="1" ht="67.5" x14ac:dyDescent="0.25">
      <c r="A3197" s="438"/>
      <c r="B3197" s="439" t="s">
        <v>63</v>
      </c>
      <c r="C3197" s="440" t="s">
        <v>64</v>
      </c>
      <c r="D3197" s="440"/>
      <c r="E3197" s="440"/>
      <c r="F3197" s="440"/>
      <c r="G3197" s="440"/>
      <c r="H3197" s="440"/>
      <c r="I3197" s="440"/>
      <c r="J3197" s="440"/>
      <c r="K3197" s="440"/>
      <c r="L3197" s="440"/>
      <c r="M3197" s="440"/>
      <c r="N3197" s="441"/>
      <c r="EZ3197" s="337"/>
      <c r="FA3197" s="339"/>
      <c r="FB3197" s="432"/>
      <c r="FC3197" s="432"/>
      <c r="FD3197" s="432"/>
      <c r="FF3197" s="437" t="s">
        <v>64</v>
      </c>
      <c r="FJ3197" s="432"/>
      <c r="FK3197" s="432"/>
    </row>
    <row r="3198" spans="1:167" s="327" customFormat="1" ht="33.75" x14ac:dyDescent="0.25">
      <c r="A3198" s="438"/>
      <c r="B3198" s="439" t="s">
        <v>92</v>
      </c>
      <c r="C3198" s="440" t="s">
        <v>93</v>
      </c>
      <c r="D3198" s="440"/>
      <c r="E3198" s="440"/>
      <c r="F3198" s="440"/>
      <c r="G3198" s="440"/>
      <c r="H3198" s="440"/>
      <c r="I3198" s="440"/>
      <c r="J3198" s="440"/>
      <c r="K3198" s="440"/>
      <c r="L3198" s="440"/>
      <c r="M3198" s="440"/>
      <c r="N3198" s="441"/>
      <c r="EZ3198" s="337"/>
      <c r="FA3198" s="339"/>
      <c r="FB3198" s="432"/>
      <c r="FC3198" s="432"/>
      <c r="FD3198" s="432"/>
      <c r="FF3198" s="437" t="s">
        <v>93</v>
      </c>
      <c r="FJ3198" s="432"/>
      <c r="FK3198" s="432"/>
    </row>
    <row r="3199" spans="1:167" s="327" customFormat="1" ht="15" x14ac:dyDescent="0.25">
      <c r="A3199" s="442"/>
      <c r="B3199" s="439" t="s">
        <v>57</v>
      </c>
      <c r="C3199" s="435" t="s">
        <v>67</v>
      </c>
      <c r="D3199" s="435"/>
      <c r="E3199" s="435"/>
      <c r="F3199" s="443"/>
      <c r="G3199" s="444"/>
      <c r="H3199" s="444"/>
      <c r="I3199" s="444"/>
      <c r="J3199" s="445">
        <v>235.79</v>
      </c>
      <c r="K3199" s="470">
        <v>1.7250000000000001</v>
      </c>
      <c r="L3199" s="447">
        <v>7470.55</v>
      </c>
      <c r="M3199" s="448">
        <v>52.21</v>
      </c>
      <c r="N3199" s="449">
        <v>390037.42</v>
      </c>
      <c r="EZ3199" s="337"/>
      <c r="FA3199" s="339"/>
      <c r="FB3199" s="432"/>
      <c r="FC3199" s="432"/>
      <c r="FD3199" s="432"/>
      <c r="FG3199" s="437" t="s">
        <v>67</v>
      </c>
      <c r="FJ3199" s="432"/>
      <c r="FK3199" s="432"/>
    </row>
    <row r="3200" spans="1:167" s="327" customFormat="1" ht="15" x14ac:dyDescent="0.25">
      <c r="A3200" s="442"/>
      <c r="B3200" s="439" t="s">
        <v>68</v>
      </c>
      <c r="C3200" s="435" t="s">
        <v>69</v>
      </c>
      <c r="D3200" s="435"/>
      <c r="E3200" s="435"/>
      <c r="F3200" s="443"/>
      <c r="G3200" s="444"/>
      <c r="H3200" s="444"/>
      <c r="I3200" s="444"/>
      <c r="J3200" s="445">
        <v>922.53</v>
      </c>
      <c r="K3200" s="470">
        <v>1.875</v>
      </c>
      <c r="L3200" s="447">
        <v>31770.2</v>
      </c>
      <c r="M3200" s="448">
        <v>15.71</v>
      </c>
      <c r="N3200" s="449">
        <v>499109.84</v>
      </c>
      <c r="EZ3200" s="337"/>
      <c r="FA3200" s="339"/>
      <c r="FB3200" s="432"/>
      <c r="FC3200" s="432"/>
      <c r="FD3200" s="432"/>
      <c r="FG3200" s="437" t="s">
        <v>69</v>
      </c>
      <c r="FJ3200" s="432"/>
      <c r="FK3200" s="432"/>
    </row>
    <row r="3201" spans="1:167" s="327" customFormat="1" ht="15" x14ac:dyDescent="0.25">
      <c r="A3201" s="442"/>
      <c r="B3201" s="439" t="s">
        <v>70</v>
      </c>
      <c r="C3201" s="435" t="s">
        <v>71</v>
      </c>
      <c r="D3201" s="435"/>
      <c r="E3201" s="435"/>
      <c r="F3201" s="443"/>
      <c r="G3201" s="444"/>
      <c r="H3201" s="444"/>
      <c r="I3201" s="444"/>
      <c r="J3201" s="445">
        <v>108.24</v>
      </c>
      <c r="K3201" s="470">
        <v>1.875</v>
      </c>
      <c r="L3201" s="447">
        <v>3727.58</v>
      </c>
      <c r="M3201" s="448">
        <v>52.21</v>
      </c>
      <c r="N3201" s="449">
        <v>194616.95</v>
      </c>
      <c r="EZ3201" s="337"/>
      <c r="FA3201" s="339"/>
      <c r="FB3201" s="432"/>
      <c r="FC3201" s="432"/>
      <c r="FD3201" s="432"/>
      <c r="FG3201" s="437" t="s">
        <v>71</v>
      </c>
      <c r="FJ3201" s="432"/>
      <c r="FK3201" s="432"/>
    </row>
    <row r="3202" spans="1:167" s="327" customFormat="1" ht="15" x14ac:dyDescent="0.25">
      <c r="A3202" s="442"/>
      <c r="B3202" s="439" t="s">
        <v>72</v>
      </c>
      <c r="C3202" s="435" t="s">
        <v>73</v>
      </c>
      <c r="D3202" s="435"/>
      <c r="E3202" s="435"/>
      <c r="F3202" s="443"/>
      <c r="G3202" s="444"/>
      <c r="H3202" s="444"/>
      <c r="I3202" s="444"/>
      <c r="J3202" s="445">
        <v>41.29</v>
      </c>
      <c r="K3202" s="444"/>
      <c r="L3202" s="445">
        <v>758.37</v>
      </c>
      <c r="M3202" s="446">
        <v>9.5</v>
      </c>
      <c r="N3202" s="449">
        <v>7204.52</v>
      </c>
      <c r="EZ3202" s="337"/>
      <c r="FA3202" s="339"/>
      <c r="FB3202" s="432"/>
      <c r="FC3202" s="432"/>
      <c r="FD3202" s="432"/>
      <c r="FG3202" s="437" t="s">
        <v>73</v>
      </c>
      <c r="FJ3202" s="432"/>
      <c r="FK3202" s="432"/>
    </row>
    <row r="3203" spans="1:167" s="327" customFormat="1" ht="15" x14ac:dyDescent="0.25">
      <c r="A3203" s="452"/>
      <c r="B3203" s="439"/>
      <c r="C3203" s="435" t="s">
        <v>74</v>
      </c>
      <c r="D3203" s="435"/>
      <c r="E3203" s="435"/>
      <c r="F3203" s="443" t="s">
        <v>75</v>
      </c>
      <c r="G3203" s="448">
        <v>24.51</v>
      </c>
      <c r="H3203" s="470">
        <v>1.7250000000000001</v>
      </c>
      <c r="I3203" s="469">
        <v>776.55216829999995</v>
      </c>
      <c r="J3203" s="370"/>
      <c r="K3203" s="444"/>
      <c r="L3203" s="370"/>
      <c r="M3203" s="444"/>
      <c r="N3203" s="451"/>
      <c r="EZ3203" s="337"/>
      <c r="FA3203" s="339"/>
      <c r="FB3203" s="432"/>
      <c r="FC3203" s="432"/>
      <c r="FD3203" s="432"/>
      <c r="FH3203" s="437" t="s">
        <v>74</v>
      </c>
      <c r="FJ3203" s="432"/>
      <c r="FK3203" s="432"/>
    </row>
    <row r="3204" spans="1:167" s="327" customFormat="1" ht="15" x14ac:dyDescent="0.25">
      <c r="A3204" s="452"/>
      <c r="B3204" s="439"/>
      <c r="C3204" s="435" t="s">
        <v>76</v>
      </c>
      <c r="D3204" s="435"/>
      <c r="E3204" s="435"/>
      <c r="F3204" s="443" t="s">
        <v>75</v>
      </c>
      <c r="G3204" s="448">
        <v>7.73</v>
      </c>
      <c r="H3204" s="470">
        <v>1.875</v>
      </c>
      <c r="I3204" s="469">
        <v>266.20670630000001</v>
      </c>
      <c r="J3204" s="370"/>
      <c r="K3204" s="444"/>
      <c r="L3204" s="370"/>
      <c r="M3204" s="444"/>
      <c r="N3204" s="451"/>
      <c r="EZ3204" s="337"/>
      <c r="FA3204" s="339"/>
      <c r="FB3204" s="432"/>
      <c r="FC3204" s="432"/>
      <c r="FD3204" s="432"/>
      <c r="FH3204" s="437" t="s">
        <v>76</v>
      </c>
      <c r="FJ3204" s="432"/>
      <c r="FK3204" s="432"/>
    </row>
    <row r="3205" spans="1:167" s="327" customFormat="1" ht="15" x14ac:dyDescent="0.25">
      <c r="A3205" s="433"/>
      <c r="B3205" s="439"/>
      <c r="C3205" s="455" t="s">
        <v>77</v>
      </c>
      <c r="D3205" s="455"/>
      <c r="E3205" s="455"/>
      <c r="F3205" s="456"/>
      <c r="G3205" s="457"/>
      <c r="H3205" s="457"/>
      <c r="I3205" s="457"/>
      <c r="J3205" s="459">
        <v>1199.6099999999999</v>
      </c>
      <c r="K3205" s="457"/>
      <c r="L3205" s="459">
        <v>39999.120000000003</v>
      </c>
      <c r="M3205" s="457"/>
      <c r="N3205" s="460">
        <v>896351.78</v>
      </c>
      <c r="EZ3205" s="337"/>
      <c r="FA3205" s="339"/>
      <c r="FB3205" s="432"/>
      <c r="FC3205" s="432"/>
      <c r="FD3205" s="432"/>
      <c r="FI3205" s="437" t="s">
        <v>77</v>
      </c>
      <c r="FJ3205" s="432"/>
      <c r="FK3205" s="432"/>
    </row>
    <row r="3206" spans="1:167" s="327" customFormat="1" ht="15" x14ac:dyDescent="0.25">
      <c r="A3206" s="452"/>
      <c r="B3206" s="439"/>
      <c r="C3206" s="435" t="s">
        <v>78</v>
      </c>
      <c r="D3206" s="435"/>
      <c r="E3206" s="435"/>
      <c r="F3206" s="443"/>
      <c r="G3206" s="444"/>
      <c r="H3206" s="444"/>
      <c r="I3206" s="444"/>
      <c r="J3206" s="370"/>
      <c r="K3206" s="444"/>
      <c r="L3206" s="447">
        <v>11198.13</v>
      </c>
      <c r="M3206" s="444"/>
      <c r="N3206" s="449">
        <v>584654.37</v>
      </c>
      <c r="EZ3206" s="337"/>
      <c r="FA3206" s="339"/>
      <c r="FB3206" s="432"/>
      <c r="FC3206" s="432"/>
      <c r="FD3206" s="432"/>
      <c r="FH3206" s="437" t="s">
        <v>78</v>
      </c>
      <c r="FJ3206" s="432"/>
      <c r="FK3206" s="432"/>
    </row>
    <row r="3207" spans="1:167" s="327" customFormat="1" ht="22.5" x14ac:dyDescent="0.25">
      <c r="A3207" s="452"/>
      <c r="B3207" s="439" t="s">
        <v>541</v>
      </c>
      <c r="C3207" s="435" t="s">
        <v>542</v>
      </c>
      <c r="D3207" s="435"/>
      <c r="E3207" s="435"/>
      <c r="F3207" s="443" t="s">
        <v>81</v>
      </c>
      <c r="G3207" s="450">
        <v>93</v>
      </c>
      <c r="H3207" s="444"/>
      <c r="I3207" s="450">
        <v>93</v>
      </c>
      <c r="J3207" s="370"/>
      <c r="K3207" s="444"/>
      <c r="L3207" s="447">
        <v>10414.26</v>
      </c>
      <c r="M3207" s="444"/>
      <c r="N3207" s="449">
        <v>543728.56000000006</v>
      </c>
      <c r="EZ3207" s="337"/>
      <c r="FA3207" s="339"/>
      <c r="FB3207" s="432"/>
      <c r="FC3207" s="432"/>
      <c r="FD3207" s="432"/>
      <c r="FH3207" s="437" t="s">
        <v>542</v>
      </c>
      <c r="FJ3207" s="432"/>
      <c r="FK3207" s="432"/>
    </row>
    <row r="3208" spans="1:167" s="327" customFormat="1" ht="45" x14ac:dyDescent="0.25">
      <c r="A3208" s="452"/>
      <c r="B3208" s="439" t="s">
        <v>543</v>
      </c>
      <c r="C3208" s="435" t="s">
        <v>544</v>
      </c>
      <c r="D3208" s="435"/>
      <c r="E3208" s="435"/>
      <c r="F3208" s="443" t="s">
        <v>81</v>
      </c>
      <c r="G3208" s="450">
        <v>62</v>
      </c>
      <c r="H3208" s="448">
        <v>0.85</v>
      </c>
      <c r="I3208" s="446">
        <v>52.7</v>
      </c>
      <c r="J3208" s="370"/>
      <c r="K3208" s="444"/>
      <c r="L3208" s="447">
        <v>5901.41</v>
      </c>
      <c r="M3208" s="444"/>
      <c r="N3208" s="449">
        <v>308112.84999999998</v>
      </c>
      <c r="EZ3208" s="337"/>
      <c r="FA3208" s="339"/>
      <c r="FB3208" s="432"/>
      <c r="FC3208" s="432"/>
      <c r="FD3208" s="432"/>
      <c r="FH3208" s="437" t="s">
        <v>544</v>
      </c>
      <c r="FJ3208" s="432"/>
      <c r="FK3208" s="432"/>
    </row>
    <row r="3209" spans="1:167" s="327" customFormat="1" ht="15" x14ac:dyDescent="0.25">
      <c r="A3209" s="461"/>
      <c r="B3209" s="462"/>
      <c r="C3209" s="425" t="s">
        <v>84</v>
      </c>
      <c r="D3209" s="425"/>
      <c r="E3209" s="425"/>
      <c r="F3209" s="426"/>
      <c r="G3209" s="427"/>
      <c r="H3209" s="427"/>
      <c r="I3209" s="427"/>
      <c r="J3209" s="430"/>
      <c r="K3209" s="427"/>
      <c r="L3209" s="463">
        <v>56314.79</v>
      </c>
      <c r="M3209" s="457"/>
      <c r="N3209" s="464">
        <v>1748193.19</v>
      </c>
      <c r="EZ3209" s="337"/>
      <c r="FA3209" s="339"/>
      <c r="FB3209" s="432"/>
      <c r="FC3209" s="432"/>
      <c r="FD3209" s="432"/>
      <c r="FJ3209" s="432" t="s">
        <v>84</v>
      </c>
      <c r="FK3209" s="432"/>
    </row>
    <row r="3210" spans="1:167" s="327" customFormat="1" ht="45" x14ac:dyDescent="0.25">
      <c r="A3210" s="423" t="s">
        <v>1005</v>
      </c>
      <c r="B3210" s="424" t="s">
        <v>670</v>
      </c>
      <c r="C3210" s="425" t="s">
        <v>671</v>
      </c>
      <c r="D3210" s="425"/>
      <c r="E3210" s="425"/>
      <c r="F3210" s="426" t="s">
        <v>139</v>
      </c>
      <c r="G3210" s="427">
        <v>18.367000000000001</v>
      </c>
      <c r="H3210" s="428">
        <v>1</v>
      </c>
      <c r="I3210" s="429">
        <v>18.367000000000001</v>
      </c>
      <c r="J3210" s="463">
        <v>6910.11</v>
      </c>
      <c r="K3210" s="427"/>
      <c r="L3210" s="463">
        <v>126917.99</v>
      </c>
      <c r="M3210" s="483">
        <v>9.5</v>
      </c>
      <c r="N3210" s="464">
        <v>1205720.9099999999</v>
      </c>
      <c r="EZ3210" s="337"/>
      <c r="FA3210" s="339"/>
      <c r="FB3210" s="432" t="s">
        <v>671</v>
      </c>
      <c r="FC3210" s="432" t="s">
        <v>4</v>
      </c>
      <c r="FD3210" s="432" t="s">
        <v>4</v>
      </c>
      <c r="FJ3210" s="432"/>
      <c r="FK3210" s="432"/>
    </row>
    <row r="3211" spans="1:167" s="327" customFormat="1" ht="15" x14ac:dyDescent="0.25">
      <c r="A3211" s="461"/>
      <c r="B3211" s="462"/>
      <c r="C3211" s="425" t="s">
        <v>84</v>
      </c>
      <c r="D3211" s="425"/>
      <c r="E3211" s="425"/>
      <c r="F3211" s="426"/>
      <c r="G3211" s="427"/>
      <c r="H3211" s="427"/>
      <c r="I3211" s="427"/>
      <c r="J3211" s="430"/>
      <c r="K3211" s="427"/>
      <c r="L3211" s="463">
        <v>126917.99</v>
      </c>
      <c r="M3211" s="457"/>
      <c r="N3211" s="464">
        <v>1205720.9099999999</v>
      </c>
      <c r="EZ3211" s="337"/>
      <c r="FA3211" s="339"/>
      <c r="FB3211" s="432"/>
      <c r="FC3211" s="432"/>
      <c r="FD3211" s="432"/>
      <c r="FJ3211" s="432" t="s">
        <v>84</v>
      </c>
      <c r="FK3211" s="432"/>
    </row>
    <row r="3212" spans="1:167" s="327" customFormat="1" ht="15" x14ac:dyDescent="0.25">
      <c r="A3212" s="423" t="s">
        <v>1007</v>
      </c>
      <c r="B3212" s="424" t="s">
        <v>195</v>
      </c>
      <c r="C3212" s="425" t="s">
        <v>1008</v>
      </c>
      <c r="D3212" s="425"/>
      <c r="E3212" s="425"/>
      <c r="F3212" s="426" t="s">
        <v>104</v>
      </c>
      <c r="G3212" s="427">
        <v>104</v>
      </c>
      <c r="H3212" s="428">
        <v>1</v>
      </c>
      <c r="I3212" s="428">
        <v>104</v>
      </c>
      <c r="J3212" s="430"/>
      <c r="K3212" s="427"/>
      <c r="L3212" s="430"/>
      <c r="M3212" s="483">
        <v>9.5</v>
      </c>
      <c r="N3212" s="431"/>
      <c r="EZ3212" s="337"/>
      <c r="FA3212" s="339"/>
      <c r="FB3212" s="432" t="s">
        <v>1008</v>
      </c>
      <c r="FC3212" s="432" t="s">
        <v>4</v>
      </c>
      <c r="FD3212" s="432" t="s">
        <v>4</v>
      </c>
      <c r="FJ3212" s="432"/>
      <c r="FK3212" s="432"/>
    </row>
    <row r="3213" spans="1:167" s="327" customFormat="1" ht="15" x14ac:dyDescent="0.25">
      <c r="A3213" s="461"/>
      <c r="B3213" s="462"/>
      <c r="C3213" s="425" t="s">
        <v>84</v>
      </c>
      <c r="D3213" s="425"/>
      <c r="E3213" s="425"/>
      <c r="F3213" s="426"/>
      <c r="G3213" s="427"/>
      <c r="H3213" s="427"/>
      <c r="I3213" s="427"/>
      <c r="J3213" s="430"/>
      <c r="K3213" s="427"/>
      <c r="L3213" s="467">
        <v>0</v>
      </c>
      <c r="M3213" s="457"/>
      <c r="N3213" s="474">
        <v>0</v>
      </c>
      <c r="EZ3213" s="337"/>
      <c r="FA3213" s="339"/>
      <c r="FB3213" s="432"/>
      <c r="FC3213" s="432"/>
      <c r="FD3213" s="432"/>
      <c r="FJ3213" s="432" t="s">
        <v>84</v>
      </c>
      <c r="FK3213" s="432"/>
    </row>
    <row r="3214" spans="1:167" s="327" customFormat="1" ht="15" x14ac:dyDescent="0.25">
      <c r="A3214" s="423" t="s">
        <v>1009</v>
      </c>
      <c r="B3214" s="424" t="s">
        <v>195</v>
      </c>
      <c r="C3214" s="425" t="s">
        <v>673</v>
      </c>
      <c r="D3214" s="425"/>
      <c r="E3214" s="425"/>
      <c r="F3214" s="426" t="s">
        <v>104</v>
      </c>
      <c r="G3214" s="427">
        <v>192</v>
      </c>
      <c r="H3214" s="428">
        <v>1</v>
      </c>
      <c r="I3214" s="428">
        <v>192</v>
      </c>
      <c r="J3214" s="430"/>
      <c r="K3214" s="427"/>
      <c r="L3214" s="430"/>
      <c r="M3214" s="483">
        <v>9.5</v>
      </c>
      <c r="N3214" s="431"/>
      <c r="EZ3214" s="337"/>
      <c r="FA3214" s="339"/>
      <c r="FB3214" s="432" t="s">
        <v>673</v>
      </c>
      <c r="FC3214" s="432" t="s">
        <v>4</v>
      </c>
      <c r="FD3214" s="432" t="s">
        <v>4</v>
      </c>
      <c r="FJ3214" s="432"/>
      <c r="FK3214" s="432"/>
    </row>
    <row r="3215" spans="1:167" s="327" customFormat="1" ht="15" x14ac:dyDescent="0.25">
      <c r="A3215" s="461"/>
      <c r="B3215" s="462"/>
      <c r="C3215" s="425" t="s">
        <v>84</v>
      </c>
      <c r="D3215" s="425"/>
      <c r="E3215" s="425"/>
      <c r="F3215" s="426"/>
      <c r="G3215" s="427"/>
      <c r="H3215" s="427"/>
      <c r="I3215" s="427"/>
      <c r="J3215" s="430"/>
      <c r="K3215" s="427"/>
      <c r="L3215" s="467">
        <v>0</v>
      </c>
      <c r="M3215" s="457"/>
      <c r="N3215" s="474">
        <v>0</v>
      </c>
      <c r="EZ3215" s="337"/>
      <c r="FA3215" s="339"/>
      <c r="FB3215" s="432"/>
      <c r="FC3215" s="432"/>
      <c r="FD3215" s="432"/>
      <c r="FJ3215" s="432" t="s">
        <v>84</v>
      </c>
      <c r="FK3215" s="432"/>
    </row>
    <row r="3216" spans="1:167" s="327" customFormat="1" ht="22.5" x14ac:dyDescent="0.25">
      <c r="A3216" s="423" t="s">
        <v>1010</v>
      </c>
      <c r="B3216" s="424" t="s">
        <v>195</v>
      </c>
      <c r="C3216" s="425" t="s">
        <v>1011</v>
      </c>
      <c r="D3216" s="425"/>
      <c r="E3216" s="425"/>
      <c r="F3216" s="426" t="s">
        <v>676</v>
      </c>
      <c r="G3216" s="427">
        <v>1776</v>
      </c>
      <c r="H3216" s="428">
        <v>1</v>
      </c>
      <c r="I3216" s="428">
        <v>1776</v>
      </c>
      <c r="J3216" s="430"/>
      <c r="K3216" s="427"/>
      <c r="L3216" s="430"/>
      <c r="M3216" s="483">
        <v>9.5</v>
      </c>
      <c r="N3216" s="431"/>
      <c r="EZ3216" s="337"/>
      <c r="FA3216" s="339"/>
      <c r="FB3216" s="432" t="s">
        <v>1011</v>
      </c>
      <c r="FC3216" s="432" t="s">
        <v>4</v>
      </c>
      <c r="FD3216" s="432" t="s">
        <v>4</v>
      </c>
      <c r="FJ3216" s="432"/>
      <c r="FK3216" s="432"/>
    </row>
    <row r="3217" spans="1:167" s="327" customFormat="1" ht="15" x14ac:dyDescent="0.25">
      <c r="A3217" s="461"/>
      <c r="B3217" s="462"/>
      <c r="C3217" s="425" t="s">
        <v>84</v>
      </c>
      <c r="D3217" s="425"/>
      <c r="E3217" s="425"/>
      <c r="F3217" s="426"/>
      <c r="G3217" s="427"/>
      <c r="H3217" s="427"/>
      <c r="I3217" s="427"/>
      <c r="J3217" s="430"/>
      <c r="K3217" s="427"/>
      <c r="L3217" s="467">
        <v>0</v>
      </c>
      <c r="M3217" s="457"/>
      <c r="N3217" s="474">
        <v>0</v>
      </c>
      <c r="EZ3217" s="337"/>
      <c r="FA3217" s="339"/>
      <c r="FB3217" s="432"/>
      <c r="FC3217" s="432"/>
      <c r="FD3217" s="432"/>
      <c r="FJ3217" s="432" t="s">
        <v>84</v>
      </c>
      <c r="FK3217" s="432"/>
    </row>
    <row r="3218" spans="1:167" s="327" customFormat="1" ht="15" x14ac:dyDescent="0.25">
      <c r="A3218" s="423" t="s">
        <v>1012</v>
      </c>
      <c r="B3218" s="424" t="s">
        <v>195</v>
      </c>
      <c r="C3218" s="425" t="s">
        <v>678</v>
      </c>
      <c r="D3218" s="425"/>
      <c r="E3218" s="425"/>
      <c r="F3218" s="426" t="s">
        <v>104</v>
      </c>
      <c r="G3218" s="427">
        <v>1432</v>
      </c>
      <c r="H3218" s="428">
        <v>1</v>
      </c>
      <c r="I3218" s="428">
        <v>1432</v>
      </c>
      <c r="J3218" s="430"/>
      <c r="K3218" s="427"/>
      <c r="L3218" s="430"/>
      <c r="M3218" s="483">
        <v>9.5</v>
      </c>
      <c r="N3218" s="431"/>
      <c r="EZ3218" s="337"/>
      <c r="FA3218" s="339"/>
      <c r="FB3218" s="432" t="s">
        <v>678</v>
      </c>
      <c r="FC3218" s="432" t="s">
        <v>4</v>
      </c>
      <c r="FD3218" s="432" t="s">
        <v>4</v>
      </c>
      <c r="FJ3218" s="432"/>
      <c r="FK3218" s="432"/>
    </row>
    <row r="3219" spans="1:167" s="327" customFormat="1" ht="15" x14ac:dyDescent="0.25">
      <c r="A3219" s="461"/>
      <c r="B3219" s="462"/>
      <c r="C3219" s="425" t="s">
        <v>84</v>
      </c>
      <c r="D3219" s="425"/>
      <c r="E3219" s="425"/>
      <c r="F3219" s="426"/>
      <c r="G3219" s="427"/>
      <c r="H3219" s="427"/>
      <c r="I3219" s="427"/>
      <c r="J3219" s="430"/>
      <c r="K3219" s="427"/>
      <c r="L3219" s="467">
        <v>0</v>
      </c>
      <c r="M3219" s="457"/>
      <c r="N3219" s="474">
        <v>0</v>
      </c>
      <c r="EZ3219" s="337"/>
      <c r="FA3219" s="339"/>
      <c r="FB3219" s="432"/>
      <c r="FC3219" s="432"/>
      <c r="FD3219" s="432"/>
      <c r="FJ3219" s="432" t="s">
        <v>84</v>
      </c>
      <c r="FK3219" s="432"/>
    </row>
    <row r="3220" spans="1:167" s="327" customFormat="1" ht="15" x14ac:dyDescent="0.25">
      <c r="A3220" s="423" t="s">
        <v>1013</v>
      </c>
      <c r="B3220" s="424" t="s">
        <v>195</v>
      </c>
      <c r="C3220" s="425" t="s">
        <v>680</v>
      </c>
      <c r="D3220" s="425"/>
      <c r="E3220" s="425"/>
      <c r="F3220" s="426" t="s">
        <v>104</v>
      </c>
      <c r="G3220" s="427">
        <v>968</v>
      </c>
      <c r="H3220" s="428">
        <v>1</v>
      </c>
      <c r="I3220" s="428">
        <v>968</v>
      </c>
      <c r="J3220" s="430"/>
      <c r="K3220" s="427"/>
      <c r="L3220" s="430"/>
      <c r="M3220" s="483">
        <v>9.5</v>
      </c>
      <c r="N3220" s="431"/>
      <c r="EZ3220" s="337"/>
      <c r="FA3220" s="339"/>
      <c r="FB3220" s="432" t="s">
        <v>680</v>
      </c>
      <c r="FC3220" s="432" t="s">
        <v>4</v>
      </c>
      <c r="FD3220" s="432" t="s">
        <v>4</v>
      </c>
      <c r="FJ3220" s="432"/>
      <c r="FK3220" s="432"/>
    </row>
    <row r="3221" spans="1:167" s="327" customFormat="1" ht="15" x14ac:dyDescent="0.25">
      <c r="A3221" s="461"/>
      <c r="B3221" s="462"/>
      <c r="C3221" s="425" t="s">
        <v>84</v>
      </c>
      <c r="D3221" s="425"/>
      <c r="E3221" s="425"/>
      <c r="F3221" s="426"/>
      <c r="G3221" s="427"/>
      <c r="H3221" s="427"/>
      <c r="I3221" s="427"/>
      <c r="J3221" s="430"/>
      <c r="K3221" s="427"/>
      <c r="L3221" s="467">
        <v>0</v>
      </c>
      <c r="M3221" s="457"/>
      <c r="N3221" s="474">
        <v>0</v>
      </c>
      <c r="EZ3221" s="337"/>
      <c r="FA3221" s="339"/>
      <c r="FB3221" s="432"/>
      <c r="FC3221" s="432"/>
      <c r="FD3221" s="432"/>
      <c r="FJ3221" s="432" t="s">
        <v>84</v>
      </c>
      <c r="FK3221" s="432"/>
    </row>
    <row r="3222" spans="1:167" s="327" customFormat="1" ht="15" x14ac:dyDescent="0.25">
      <c r="A3222" s="423" t="s">
        <v>1014</v>
      </c>
      <c r="B3222" s="424" t="s">
        <v>195</v>
      </c>
      <c r="C3222" s="425" t="s">
        <v>863</v>
      </c>
      <c r="D3222" s="425"/>
      <c r="E3222" s="425"/>
      <c r="F3222" s="426" t="s">
        <v>104</v>
      </c>
      <c r="G3222" s="427">
        <v>624</v>
      </c>
      <c r="H3222" s="428">
        <v>1</v>
      </c>
      <c r="I3222" s="428">
        <v>624</v>
      </c>
      <c r="J3222" s="430"/>
      <c r="K3222" s="427"/>
      <c r="L3222" s="430"/>
      <c r="M3222" s="483">
        <v>9.5</v>
      </c>
      <c r="N3222" s="431"/>
      <c r="EZ3222" s="337"/>
      <c r="FA3222" s="339"/>
      <c r="FB3222" s="432" t="s">
        <v>863</v>
      </c>
      <c r="FC3222" s="432" t="s">
        <v>4</v>
      </c>
      <c r="FD3222" s="432" t="s">
        <v>4</v>
      </c>
      <c r="FJ3222" s="432"/>
      <c r="FK3222" s="432"/>
    </row>
    <row r="3223" spans="1:167" s="327" customFormat="1" ht="15" x14ac:dyDescent="0.25">
      <c r="A3223" s="461"/>
      <c r="B3223" s="462"/>
      <c r="C3223" s="425" t="s">
        <v>84</v>
      </c>
      <c r="D3223" s="425"/>
      <c r="E3223" s="425"/>
      <c r="F3223" s="426"/>
      <c r="G3223" s="427"/>
      <c r="H3223" s="427"/>
      <c r="I3223" s="427"/>
      <c r="J3223" s="430"/>
      <c r="K3223" s="427"/>
      <c r="L3223" s="467">
        <v>0</v>
      </c>
      <c r="M3223" s="457"/>
      <c r="N3223" s="474">
        <v>0</v>
      </c>
      <c r="EZ3223" s="337"/>
      <c r="FA3223" s="339"/>
      <c r="FB3223" s="432"/>
      <c r="FC3223" s="432"/>
      <c r="FD3223" s="432"/>
      <c r="FJ3223" s="432" t="s">
        <v>84</v>
      </c>
      <c r="FK3223" s="432"/>
    </row>
    <row r="3224" spans="1:167" s="327" customFormat="1" ht="15" x14ac:dyDescent="0.25">
      <c r="A3224" s="423" t="s">
        <v>1015</v>
      </c>
      <c r="B3224" s="424" t="s">
        <v>195</v>
      </c>
      <c r="C3224" s="425" t="s">
        <v>865</v>
      </c>
      <c r="D3224" s="425"/>
      <c r="E3224" s="425"/>
      <c r="F3224" s="426" t="s">
        <v>104</v>
      </c>
      <c r="G3224" s="427">
        <v>96</v>
      </c>
      <c r="H3224" s="428">
        <v>1</v>
      </c>
      <c r="I3224" s="428">
        <v>96</v>
      </c>
      <c r="J3224" s="430"/>
      <c r="K3224" s="427"/>
      <c r="L3224" s="430"/>
      <c r="M3224" s="483">
        <v>9.5</v>
      </c>
      <c r="N3224" s="431"/>
      <c r="EZ3224" s="337"/>
      <c r="FA3224" s="339"/>
      <c r="FB3224" s="432" t="s">
        <v>865</v>
      </c>
      <c r="FC3224" s="432" t="s">
        <v>4</v>
      </c>
      <c r="FD3224" s="432" t="s">
        <v>4</v>
      </c>
      <c r="FJ3224" s="432"/>
      <c r="FK3224" s="432"/>
    </row>
    <row r="3225" spans="1:167" s="327" customFormat="1" ht="15" x14ac:dyDescent="0.25">
      <c r="A3225" s="461"/>
      <c r="B3225" s="462"/>
      <c r="C3225" s="425" t="s">
        <v>84</v>
      </c>
      <c r="D3225" s="425"/>
      <c r="E3225" s="425"/>
      <c r="F3225" s="426"/>
      <c r="G3225" s="427"/>
      <c r="H3225" s="427"/>
      <c r="I3225" s="427"/>
      <c r="J3225" s="430"/>
      <c r="K3225" s="427"/>
      <c r="L3225" s="467">
        <v>0</v>
      </c>
      <c r="M3225" s="457"/>
      <c r="N3225" s="474">
        <v>0</v>
      </c>
      <c r="EZ3225" s="337"/>
      <c r="FA3225" s="339"/>
      <c r="FB3225" s="432"/>
      <c r="FC3225" s="432"/>
      <c r="FD3225" s="432"/>
      <c r="FJ3225" s="432" t="s">
        <v>84</v>
      </c>
      <c r="FK3225" s="432"/>
    </row>
    <row r="3226" spans="1:167" s="327" customFormat="1" ht="15" x14ac:dyDescent="0.25">
      <c r="A3226" s="423" t="s">
        <v>1016</v>
      </c>
      <c r="B3226" s="424" t="s">
        <v>195</v>
      </c>
      <c r="C3226" s="425" t="s">
        <v>686</v>
      </c>
      <c r="D3226" s="425"/>
      <c r="E3226" s="425"/>
      <c r="F3226" s="426" t="s">
        <v>104</v>
      </c>
      <c r="G3226" s="427">
        <v>1248</v>
      </c>
      <c r="H3226" s="428">
        <v>1</v>
      </c>
      <c r="I3226" s="428">
        <v>1248</v>
      </c>
      <c r="J3226" s="430"/>
      <c r="K3226" s="427"/>
      <c r="L3226" s="430"/>
      <c r="M3226" s="483">
        <v>9.5</v>
      </c>
      <c r="N3226" s="431"/>
      <c r="EZ3226" s="337"/>
      <c r="FA3226" s="339"/>
      <c r="FB3226" s="432" t="s">
        <v>686</v>
      </c>
      <c r="FC3226" s="432" t="s">
        <v>4</v>
      </c>
      <c r="FD3226" s="432" t="s">
        <v>4</v>
      </c>
      <c r="FJ3226" s="432"/>
      <c r="FK3226" s="432"/>
    </row>
    <row r="3227" spans="1:167" s="327" customFormat="1" ht="15" x14ac:dyDescent="0.25">
      <c r="A3227" s="461"/>
      <c r="B3227" s="462"/>
      <c r="C3227" s="425" t="s">
        <v>84</v>
      </c>
      <c r="D3227" s="425"/>
      <c r="E3227" s="425"/>
      <c r="F3227" s="426"/>
      <c r="G3227" s="427"/>
      <c r="H3227" s="427"/>
      <c r="I3227" s="427"/>
      <c r="J3227" s="430"/>
      <c r="K3227" s="427"/>
      <c r="L3227" s="467">
        <v>0</v>
      </c>
      <c r="M3227" s="457"/>
      <c r="N3227" s="474">
        <v>0</v>
      </c>
      <c r="EZ3227" s="337"/>
      <c r="FA3227" s="339"/>
      <c r="FB3227" s="432"/>
      <c r="FC3227" s="432"/>
      <c r="FD3227" s="432"/>
      <c r="FJ3227" s="432" t="s">
        <v>84</v>
      </c>
      <c r="FK3227" s="432"/>
    </row>
    <row r="3228" spans="1:167" s="327" customFormat="1" ht="15" x14ac:dyDescent="0.25">
      <c r="A3228" s="423" t="s">
        <v>1017</v>
      </c>
      <c r="B3228" s="424" t="s">
        <v>195</v>
      </c>
      <c r="C3228" s="425" t="s">
        <v>688</v>
      </c>
      <c r="D3228" s="425"/>
      <c r="E3228" s="425"/>
      <c r="F3228" s="426" t="s">
        <v>104</v>
      </c>
      <c r="G3228" s="427">
        <v>2496</v>
      </c>
      <c r="H3228" s="428">
        <v>1</v>
      </c>
      <c r="I3228" s="428">
        <v>2496</v>
      </c>
      <c r="J3228" s="430"/>
      <c r="K3228" s="427"/>
      <c r="L3228" s="430"/>
      <c r="M3228" s="483">
        <v>9.5</v>
      </c>
      <c r="N3228" s="431"/>
      <c r="EZ3228" s="337"/>
      <c r="FA3228" s="339"/>
      <c r="FB3228" s="432" t="s">
        <v>688</v>
      </c>
      <c r="FC3228" s="432" t="s">
        <v>4</v>
      </c>
      <c r="FD3228" s="432" t="s">
        <v>4</v>
      </c>
      <c r="FJ3228" s="432"/>
      <c r="FK3228" s="432"/>
    </row>
    <row r="3229" spans="1:167" s="327" customFormat="1" ht="15" x14ac:dyDescent="0.25">
      <c r="A3229" s="461"/>
      <c r="B3229" s="462"/>
      <c r="C3229" s="425" t="s">
        <v>84</v>
      </c>
      <c r="D3229" s="425"/>
      <c r="E3229" s="425"/>
      <c r="F3229" s="426"/>
      <c r="G3229" s="427"/>
      <c r="H3229" s="427"/>
      <c r="I3229" s="427"/>
      <c r="J3229" s="430"/>
      <c r="K3229" s="427"/>
      <c r="L3229" s="467">
        <v>0</v>
      </c>
      <c r="M3229" s="457"/>
      <c r="N3229" s="474">
        <v>0</v>
      </c>
      <c r="EZ3229" s="337"/>
      <c r="FA3229" s="339"/>
      <c r="FB3229" s="432"/>
      <c r="FC3229" s="432"/>
      <c r="FD3229" s="432"/>
      <c r="FJ3229" s="432" t="s">
        <v>84</v>
      </c>
      <c r="FK3229" s="432"/>
    </row>
    <row r="3230" spans="1:167" s="327" customFormat="1" ht="15" x14ac:dyDescent="0.25">
      <c r="A3230" s="423" t="s">
        <v>1018</v>
      </c>
      <c r="B3230" s="424" t="s">
        <v>195</v>
      </c>
      <c r="C3230" s="425" t="s">
        <v>690</v>
      </c>
      <c r="D3230" s="425"/>
      <c r="E3230" s="425"/>
      <c r="F3230" s="426" t="s">
        <v>104</v>
      </c>
      <c r="G3230" s="427">
        <v>64</v>
      </c>
      <c r="H3230" s="428">
        <v>1</v>
      </c>
      <c r="I3230" s="428">
        <v>64</v>
      </c>
      <c r="J3230" s="430"/>
      <c r="K3230" s="427"/>
      <c r="L3230" s="430"/>
      <c r="M3230" s="483">
        <v>9.5</v>
      </c>
      <c r="N3230" s="431"/>
      <c r="EZ3230" s="337"/>
      <c r="FA3230" s="339"/>
      <c r="FB3230" s="432" t="s">
        <v>690</v>
      </c>
      <c r="FC3230" s="432" t="s">
        <v>4</v>
      </c>
      <c r="FD3230" s="432" t="s">
        <v>4</v>
      </c>
      <c r="FJ3230" s="432"/>
      <c r="FK3230" s="432"/>
    </row>
    <row r="3231" spans="1:167" s="327" customFormat="1" ht="15" x14ac:dyDescent="0.25">
      <c r="A3231" s="461"/>
      <c r="B3231" s="462"/>
      <c r="C3231" s="425" t="s">
        <v>84</v>
      </c>
      <c r="D3231" s="425"/>
      <c r="E3231" s="425"/>
      <c r="F3231" s="426"/>
      <c r="G3231" s="427"/>
      <c r="H3231" s="427"/>
      <c r="I3231" s="427"/>
      <c r="J3231" s="430"/>
      <c r="K3231" s="427"/>
      <c r="L3231" s="467">
        <v>0</v>
      </c>
      <c r="M3231" s="457"/>
      <c r="N3231" s="474">
        <v>0</v>
      </c>
      <c r="EZ3231" s="337"/>
      <c r="FA3231" s="339"/>
      <c r="FB3231" s="432"/>
      <c r="FC3231" s="432"/>
      <c r="FD3231" s="432"/>
      <c r="FJ3231" s="432" t="s">
        <v>84</v>
      </c>
      <c r="FK3231" s="432"/>
    </row>
    <row r="3232" spans="1:167" s="327" customFormat="1" ht="15" x14ac:dyDescent="0.25">
      <c r="A3232" s="423" t="s">
        <v>1019</v>
      </c>
      <c r="B3232" s="424" t="s">
        <v>195</v>
      </c>
      <c r="C3232" s="425" t="s">
        <v>692</v>
      </c>
      <c r="D3232" s="425"/>
      <c r="E3232" s="425"/>
      <c r="F3232" s="426" t="s">
        <v>104</v>
      </c>
      <c r="G3232" s="427">
        <v>16</v>
      </c>
      <c r="H3232" s="428">
        <v>1</v>
      </c>
      <c r="I3232" s="428">
        <v>16</v>
      </c>
      <c r="J3232" s="430"/>
      <c r="K3232" s="427"/>
      <c r="L3232" s="430"/>
      <c r="M3232" s="483">
        <v>9.5</v>
      </c>
      <c r="N3232" s="431"/>
      <c r="EZ3232" s="337"/>
      <c r="FA3232" s="339"/>
      <c r="FB3232" s="432" t="s">
        <v>692</v>
      </c>
      <c r="FC3232" s="432" t="s">
        <v>4</v>
      </c>
      <c r="FD3232" s="432" t="s">
        <v>4</v>
      </c>
      <c r="FJ3232" s="432"/>
      <c r="FK3232" s="432"/>
    </row>
    <row r="3233" spans="1:167" s="327" customFormat="1" ht="15" x14ac:dyDescent="0.25">
      <c r="A3233" s="461"/>
      <c r="B3233" s="462"/>
      <c r="C3233" s="425" t="s">
        <v>84</v>
      </c>
      <c r="D3233" s="425"/>
      <c r="E3233" s="425"/>
      <c r="F3233" s="426"/>
      <c r="G3233" s="427"/>
      <c r="H3233" s="427"/>
      <c r="I3233" s="427"/>
      <c r="J3233" s="430"/>
      <c r="K3233" s="427"/>
      <c r="L3233" s="467">
        <v>0</v>
      </c>
      <c r="M3233" s="457"/>
      <c r="N3233" s="474">
        <v>0</v>
      </c>
      <c r="EZ3233" s="337"/>
      <c r="FA3233" s="339"/>
      <c r="FB3233" s="432"/>
      <c r="FC3233" s="432"/>
      <c r="FD3233" s="432"/>
      <c r="FJ3233" s="432" t="s">
        <v>84</v>
      </c>
      <c r="FK3233" s="432"/>
    </row>
    <row r="3234" spans="1:167" s="327" customFormat="1" ht="15" x14ac:dyDescent="0.25">
      <c r="A3234" s="423" t="s">
        <v>1020</v>
      </c>
      <c r="B3234" s="424" t="s">
        <v>195</v>
      </c>
      <c r="C3234" s="425" t="s">
        <v>694</v>
      </c>
      <c r="D3234" s="425"/>
      <c r="E3234" s="425"/>
      <c r="F3234" s="426" t="s">
        <v>695</v>
      </c>
      <c r="G3234" s="427">
        <v>1.2699999999999999E-2</v>
      </c>
      <c r="H3234" s="428">
        <v>1</v>
      </c>
      <c r="I3234" s="468">
        <v>1.2699999999999999E-2</v>
      </c>
      <c r="J3234" s="430"/>
      <c r="K3234" s="427"/>
      <c r="L3234" s="430"/>
      <c r="M3234" s="483">
        <v>9.5</v>
      </c>
      <c r="N3234" s="431"/>
      <c r="EZ3234" s="337"/>
      <c r="FA3234" s="339"/>
      <c r="FB3234" s="432" t="s">
        <v>694</v>
      </c>
      <c r="FC3234" s="432" t="s">
        <v>4</v>
      </c>
      <c r="FD3234" s="432" t="s">
        <v>4</v>
      </c>
      <c r="FJ3234" s="432"/>
      <c r="FK3234" s="432"/>
    </row>
    <row r="3235" spans="1:167" s="327" customFormat="1" ht="15" x14ac:dyDescent="0.25">
      <c r="A3235" s="461"/>
      <c r="B3235" s="462"/>
      <c r="C3235" s="425" t="s">
        <v>84</v>
      </c>
      <c r="D3235" s="425"/>
      <c r="E3235" s="425"/>
      <c r="F3235" s="426"/>
      <c r="G3235" s="427"/>
      <c r="H3235" s="427"/>
      <c r="I3235" s="427"/>
      <c r="J3235" s="430"/>
      <c r="K3235" s="427"/>
      <c r="L3235" s="467">
        <v>0</v>
      </c>
      <c r="M3235" s="457"/>
      <c r="N3235" s="474">
        <v>0</v>
      </c>
      <c r="EZ3235" s="337"/>
      <c r="FA3235" s="339"/>
      <c r="FB3235" s="432"/>
      <c r="FC3235" s="432"/>
      <c r="FD3235" s="432"/>
      <c r="FJ3235" s="432" t="s">
        <v>84</v>
      </c>
      <c r="FK3235" s="432"/>
    </row>
    <row r="3236" spans="1:167" s="327" customFormat="1" ht="56.25" x14ac:dyDescent="0.25">
      <c r="A3236" s="423" t="s">
        <v>1021</v>
      </c>
      <c r="B3236" s="424" t="s">
        <v>697</v>
      </c>
      <c r="C3236" s="425" t="s">
        <v>698</v>
      </c>
      <c r="D3236" s="425"/>
      <c r="E3236" s="425"/>
      <c r="F3236" s="426" t="s">
        <v>699</v>
      </c>
      <c r="G3236" s="427">
        <v>2.96</v>
      </c>
      <c r="H3236" s="428">
        <v>1</v>
      </c>
      <c r="I3236" s="466">
        <v>2.96</v>
      </c>
      <c r="J3236" s="430"/>
      <c r="K3236" s="427"/>
      <c r="L3236" s="430"/>
      <c r="M3236" s="427"/>
      <c r="N3236" s="431"/>
      <c r="EZ3236" s="337"/>
      <c r="FA3236" s="339"/>
      <c r="FB3236" s="432" t="s">
        <v>698</v>
      </c>
      <c r="FC3236" s="432" t="s">
        <v>4</v>
      </c>
      <c r="FD3236" s="432" t="s">
        <v>4</v>
      </c>
      <c r="FJ3236" s="432"/>
      <c r="FK3236" s="432"/>
    </row>
    <row r="3237" spans="1:167" s="327" customFormat="1" ht="15" x14ac:dyDescent="0.25">
      <c r="A3237" s="433"/>
      <c r="B3237" s="434"/>
      <c r="C3237" s="435" t="s">
        <v>2245</v>
      </c>
      <c r="D3237" s="435"/>
      <c r="E3237" s="435"/>
      <c r="F3237" s="435"/>
      <c r="G3237" s="435"/>
      <c r="H3237" s="435"/>
      <c r="I3237" s="435"/>
      <c r="J3237" s="435"/>
      <c r="K3237" s="435"/>
      <c r="L3237" s="435"/>
      <c r="M3237" s="435"/>
      <c r="N3237" s="436"/>
      <c r="EZ3237" s="337"/>
      <c r="FA3237" s="339"/>
      <c r="FB3237" s="432"/>
      <c r="FC3237" s="432"/>
      <c r="FD3237" s="432"/>
      <c r="FE3237" s="437" t="s">
        <v>2245</v>
      </c>
      <c r="FJ3237" s="432"/>
      <c r="FK3237" s="432"/>
    </row>
    <row r="3238" spans="1:167" s="327" customFormat="1" ht="67.5" x14ac:dyDescent="0.25">
      <c r="A3238" s="438"/>
      <c r="B3238" s="439" t="s">
        <v>61</v>
      </c>
      <c r="C3238" s="440" t="s">
        <v>62</v>
      </c>
      <c r="D3238" s="440"/>
      <c r="E3238" s="440"/>
      <c r="F3238" s="440"/>
      <c r="G3238" s="440"/>
      <c r="H3238" s="440"/>
      <c r="I3238" s="440"/>
      <c r="J3238" s="440"/>
      <c r="K3238" s="440"/>
      <c r="L3238" s="440"/>
      <c r="M3238" s="440"/>
      <c r="N3238" s="441"/>
      <c r="EZ3238" s="337"/>
      <c r="FA3238" s="339"/>
      <c r="FB3238" s="432"/>
      <c r="FC3238" s="432"/>
      <c r="FD3238" s="432"/>
      <c r="FF3238" s="437" t="s">
        <v>62</v>
      </c>
      <c r="FJ3238" s="432"/>
      <c r="FK3238" s="432"/>
    </row>
    <row r="3239" spans="1:167" s="327" customFormat="1" ht="67.5" x14ac:dyDescent="0.25">
      <c r="A3239" s="438"/>
      <c r="B3239" s="439" t="s">
        <v>63</v>
      </c>
      <c r="C3239" s="440" t="s">
        <v>64</v>
      </c>
      <c r="D3239" s="440"/>
      <c r="E3239" s="440"/>
      <c r="F3239" s="440"/>
      <c r="G3239" s="440"/>
      <c r="H3239" s="440"/>
      <c r="I3239" s="440"/>
      <c r="J3239" s="440"/>
      <c r="K3239" s="440"/>
      <c r="L3239" s="440"/>
      <c r="M3239" s="440"/>
      <c r="N3239" s="441"/>
      <c r="EZ3239" s="337"/>
      <c r="FA3239" s="339"/>
      <c r="FB3239" s="432"/>
      <c r="FC3239" s="432"/>
      <c r="FD3239" s="432"/>
      <c r="FF3239" s="437" t="s">
        <v>64</v>
      </c>
      <c r="FJ3239" s="432"/>
      <c r="FK3239" s="432"/>
    </row>
    <row r="3240" spans="1:167" s="327" customFormat="1" ht="15" x14ac:dyDescent="0.25">
      <c r="A3240" s="442"/>
      <c r="B3240" s="439" t="s">
        <v>57</v>
      </c>
      <c r="C3240" s="435" t="s">
        <v>67</v>
      </c>
      <c r="D3240" s="435"/>
      <c r="E3240" s="435"/>
      <c r="F3240" s="443"/>
      <c r="G3240" s="444"/>
      <c r="H3240" s="444"/>
      <c r="I3240" s="444"/>
      <c r="J3240" s="445">
        <v>224.15</v>
      </c>
      <c r="K3240" s="446">
        <v>1.5</v>
      </c>
      <c r="L3240" s="445">
        <v>995.23</v>
      </c>
      <c r="M3240" s="448">
        <v>52.21</v>
      </c>
      <c r="N3240" s="449">
        <v>51960.959999999999</v>
      </c>
      <c r="EZ3240" s="337"/>
      <c r="FA3240" s="339"/>
      <c r="FB3240" s="432"/>
      <c r="FC3240" s="432"/>
      <c r="FD3240" s="432"/>
      <c r="FG3240" s="437" t="s">
        <v>67</v>
      </c>
      <c r="FJ3240" s="432"/>
      <c r="FK3240" s="432"/>
    </row>
    <row r="3241" spans="1:167" s="327" customFormat="1" ht="15" x14ac:dyDescent="0.25">
      <c r="A3241" s="442"/>
      <c r="B3241" s="439" t="s">
        <v>68</v>
      </c>
      <c r="C3241" s="435" t="s">
        <v>69</v>
      </c>
      <c r="D3241" s="435"/>
      <c r="E3241" s="435"/>
      <c r="F3241" s="443"/>
      <c r="G3241" s="444"/>
      <c r="H3241" s="444"/>
      <c r="I3241" s="444"/>
      <c r="J3241" s="445">
        <v>721.52</v>
      </c>
      <c r="K3241" s="446">
        <v>1.5</v>
      </c>
      <c r="L3241" s="447">
        <v>3203.55</v>
      </c>
      <c r="M3241" s="448">
        <v>15.71</v>
      </c>
      <c r="N3241" s="449">
        <v>50327.77</v>
      </c>
      <c r="EZ3241" s="337"/>
      <c r="FA3241" s="339"/>
      <c r="FB3241" s="432"/>
      <c r="FC3241" s="432"/>
      <c r="FD3241" s="432"/>
      <c r="FG3241" s="437" t="s">
        <v>69</v>
      </c>
      <c r="FJ3241" s="432"/>
      <c r="FK3241" s="432"/>
    </row>
    <row r="3242" spans="1:167" s="327" customFormat="1" ht="15" x14ac:dyDescent="0.25">
      <c r="A3242" s="442"/>
      <c r="B3242" s="439" t="s">
        <v>70</v>
      </c>
      <c r="C3242" s="435" t="s">
        <v>71</v>
      </c>
      <c r="D3242" s="435"/>
      <c r="E3242" s="435"/>
      <c r="F3242" s="443"/>
      <c r="G3242" s="444"/>
      <c r="H3242" s="444"/>
      <c r="I3242" s="444"/>
      <c r="J3242" s="445">
        <v>276.08</v>
      </c>
      <c r="K3242" s="446">
        <v>1.5</v>
      </c>
      <c r="L3242" s="447">
        <v>1225.8</v>
      </c>
      <c r="M3242" s="448">
        <v>52.21</v>
      </c>
      <c r="N3242" s="449">
        <v>63999.02</v>
      </c>
      <c r="EZ3242" s="337"/>
      <c r="FA3242" s="339"/>
      <c r="FB3242" s="432"/>
      <c r="FC3242" s="432"/>
      <c r="FD3242" s="432"/>
      <c r="FG3242" s="437" t="s">
        <v>71</v>
      </c>
      <c r="FJ3242" s="432"/>
      <c r="FK3242" s="432"/>
    </row>
    <row r="3243" spans="1:167" s="327" customFormat="1" ht="15" x14ac:dyDescent="0.25">
      <c r="A3243" s="442"/>
      <c r="B3243" s="439" t="s">
        <v>72</v>
      </c>
      <c r="C3243" s="435" t="s">
        <v>73</v>
      </c>
      <c r="D3243" s="435"/>
      <c r="E3243" s="435"/>
      <c r="F3243" s="443"/>
      <c r="G3243" s="444"/>
      <c r="H3243" s="444"/>
      <c r="I3243" s="444"/>
      <c r="J3243" s="445">
        <v>1.45</v>
      </c>
      <c r="K3243" s="444"/>
      <c r="L3243" s="445">
        <v>4.29</v>
      </c>
      <c r="M3243" s="446">
        <v>9.5</v>
      </c>
      <c r="N3243" s="472">
        <v>40.76</v>
      </c>
      <c r="EZ3243" s="337"/>
      <c r="FA3243" s="339"/>
      <c r="FB3243" s="432"/>
      <c r="FC3243" s="432"/>
      <c r="FD3243" s="432"/>
      <c r="FG3243" s="437" t="s">
        <v>73</v>
      </c>
      <c r="FJ3243" s="432"/>
      <c r="FK3243" s="432"/>
    </row>
    <row r="3244" spans="1:167" s="327" customFormat="1" ht="15" x14ac:dyDescent="0.25">
      <c r="A3244" s="452"/>
      <c r="B3244" s="439"/>
      <c r="C3244" s="435" t="s">
        <v>74</v>
      </c>
      <c r="D3244" s="435"/>
      <c r="E3244" s="435"/>
      <c r="F3244" s="443" t="s">
        <v>75</v>
      </c>
      <c r="G3244" s="446">
        <v>23.3</v>
      </c>
      <c r="H3244" s="446">
        <v>1.5</v>
      </c>
      <c r="I3244" s="470">
        <v>103.452</v>
      </c>
      <c r="J3244" s="370"/>
      <c r="K3244" s="444"/>
      <c r="L3244" s="370"/>
      <c r="M3244" s="444"/>
      <c r="N3244" s="451"/>
      <c r="EZ3244" s="337"/>
      <c r="FA3244" s="339"/>
      <c r="FB3244" s="432"/>
      <c r="FC3244" s="432"/>
      <c r="FD3244" s="432"/>
      <c r="FH3244" s="437" t="s">
        <v>74</v>
      </c>
      <c r="FJ3244" s="432"/>
      <c r="FK3244" s="432"/>
    </row>
    <row r="3245" spans="1:167" s="327" customFormat="1" ht="15" x14ac:dyDescent="0.25">
      <c r="A3245" s="452"/>
      <c r="B3245" s="439"/>
      <c r="C3245" s="435" t="s">
        <v>76</v>
      </c>
      <c r="D3245" s="435"/>
      <c r="E3245" s="435"/>
      <c r="F3245" s="443" t="s">
        <v>75</v>
      </c>
      <c r="G3245" s="446">
        <v>23.8</v>
      </c>
      <c r="H3245" s="446">
        <v>1.5</v>
      </c>
      <c r="I3245" s="470">
        <v>105.672</v>
      </c>
      <c r="J3245" s="370"/>
      <c r="K3245" s="444"/>
      <c r="L3245" s="370"/>
      <c r="M3245" s="444"/>
      <c r="N3245" s="451"/>
      <c r="EZ3245" s="337"/>
      <c r="FA3245" s="339"/>
      <c r="FB3245" s="432"/>
      <c r="FC3245" s="432"/>
      <c r="FD3245" s="432"/>
      <c r="FH3245" s="437" t="s">
        <v>76</v>
      </c>
      <c r="FJ3245" s="432"/>
      <c r="FK3245" s="432"/>
    </row>
    <row r="3246" spans="1:167" s="327" customFormat="1" ht="15" x14ac:dyDescent="0.25">
      <c r="A3246" s="433"/>
      <c r="B3246" s="439"/>
      <c r="C3246" s="455" t="s">
        <v>77</v>
      </c>
      <c r="D3246" s="455"/>
      <c r="E3246" s="455"/>
      <c r="F3246" s="456"/>
      <c r="G3246" s="457"/>
      <c r="H3246" s="457"/>
      <c r="I3246" s="457"/>
      <c r="J3246" s="458">
        <v>947.12</v>
      </c>
      <c r="K3246" s="457"/>
      <c r="L3246" s="459">
        <v>4203.07</v>
      </c>
      <c r="M3246" s="457"/>
      <c r="N3246" s="460">
        <v>102329.49</v>
      </c>
      <c r="EZ3246" s="337"/>
      <c r="FA3246" s="339"/>
      <c r="FB3246" s="432"/>
      <c r="FC3246" s="432"/>
      <c r="FD3246" s="432"/>
      <c r="FI3246" s="437" t="s">
        <v>77</v>
      </c>
      <c r="FJ3246" s="432"/>
      <c r="FK3246" s="432"/>
    </row>
    <row r="3247" spans="1:167" s="327" customFormat="1" ht="15" x14ac:dyDescent="0.25">
      <c r="A3247" s="452"/>
      <c r="B3247" s="439"/>
      <c r="C3247" s="435" t="s">
        <v>78</v>
      </c>
      <c r="D3247" s="435"/>
      <c r="E3247" s="435"/>
      <c r="F3247" s="443"/>
      <c r="G3247" s="444"/>
      <c r="H3247" s="444"/>
      <c r="I3247" s="444"/>
      <c r="J3247" s="370"/>
      <c r="K3247" s="444"/>
      <c r="L3247" s="447">
        <v>2221.0300000000002</v>
      </c>
      <c r="M3247" s="444"/>
      <c r="N3247" s="449">
        <v>115959.98</v>
      </c>
      <c r="EZ3247" s="337"/>
      <c r="FA3247" s="339"/>
      <c r="FB3247" s="432"/>
      <c r="FC3247" s="432"/>
      <c r="FD3247" s="432"/>
      <c r="FH3247" s="437" t="s">
        <v>78</v>
      </c>
      <c r="FJ3247" s="432"/>
      <c r="FK3247" s="432"/>
    </row>
    <row r="3248" spans="1:167" s="327" customFormat="1" ht="45" x14ac:dyDescent="0.25">
      <c r="A3248" s="452"/>
      <c r="B3248" s="439" t="s">
        <v>700</v>
      </c>
      <c r="C3248" s="435" t="s">
        <v>701</v>
      </c>
      <c r="D3248" s="435"/>
      <c r="E3248" s="435"/>
      <c r="F3248" s="443" t="s">
        <v>81</v>
      </c>
      <c r="G3248" s="450">
        <v>103</v>
      </c>
      <c r="H3248" s="444"/>
      <c r="I3248" s="450">
        <v>103</v>
      </c>
      <c r="J3248" s="370"/>
      <c r="K3248" s="444"/>
      <c r="L3248" s="447">
        <v>2287.66</v>
      </c>
      <c r="M3248" s="444"/>
      <c r="N3248" s="449">
        <v>119438.78</v>
      </c>
      <c r="EZ3248" s="337"/>
      <c r="FA3248" s="339"/>
      <c r="FB3248" s="432"/>
      <c r="FC3248" s="432"/>
      <c r="FD3248" s="432"/>
      <c r="FH3248" s="437" t="s">
        <v>701</v>
      </c>
      <c r="FJ3248" s="432"/>
      <c r="FK3248" s="432"/>
    </row>
    <row r="3249" spans="1:167" s="327" customFormat="1" ht="45" x14ac:dyDescent="0.25">
      <c r="A3249" s="452"/>
      <c r="B3249" s="439" t="s">
        <v>702</v>
      </c>
      <c r="C3249" s="435" t="s">
        <v>703</v>
      </c>
      <c r="D3249" s="435"/>
      <c r="E3249" s="435"/>
      <c r="F3249" s="443" t="s">
        <v>81</v>
      </c>
      <c r="G3249" s="450">
        <v>59</v>
      </c>
      <c r="H3249" s="444"/>
      <c r="I3249" s="450">
        <v>59</v>
      </c>
      <c r="J3249" s="370"/>
      <c r="K3249" s="444"/>
      <c r="L3249" s="447">
        <v>1310.4100000000001</v>
      </c>
      <c r="M3249" s="444"/>
      <c r="N3249" s="449">
        <v>68416.39</v>
      </c>
      <c r="EZ3249" s="337"/>
      <c r="FA3249" s="339"/>
      <c r="FB3249" s="432"/>
      <c r="FC3249" s="432"/>
      <c r="FD3249" s="432"/>
      <c r="FH3249" s="437" t="s">
        <v>703</v>
      </c>
      <c r="FJ3249" s="432"/>
      <c r="FK3249" s="432"/>
    </row>
    <row r="3250" spans="1:167" s="327" customFormat="1" ht="15" x14ac:dyDescent="0.25">
      <c r="A3250" s="461"/>
      <c r="B3250" s="462"/>
      <c r="C3250" s="425" t="s">
        <v>84</v>
      </c>
      <c r="D3250" s="425"/>
      <c r="E3250" s="425"/>
      <c r="F3250" s="426"/>
      <c r="G3250" s="427"/>
      <c r="H3250" s="427"/>
      <c r="I3250" s="427"/>
      <c r="J3250" s="430"/>
      <c r="K3250" s="427"/>
      <c r="L3250" s="463">
        <v>7801.14</v>
      </c>
      <c r="M3250" s="457"/>
      <c r="N3250" s="464">
        <v>290184.65999999997</v>
      </c>
      <c r="EZ3250" s="337"/>
      <c r="FA3250" s="339"/>
      <c r="FB3250" s="432"/>
      <c r="FC3250" s="432"/>
      <c r="FD3250" s="432"/>
      <c r="FJ3250" s="432" t="s">
        <v>84</v>
      </c>
      <c r="FK3250" s="432"/>
    </row>
    <row r="3251" spans="1:167" s="327" customFormat="1" ht="22.5" x14ac:dyDescent="0.25">
      <c r="A3251" s="423" t="s">
        <v>1022</v>
      </c>
      <c r="B3251" s="424" t="s">
        <v>705</v>
      </c>
      <c r="C3251" s="425" t="s">
        <v>706</v>
      </c>
      <c r="D3251" s="425"/>
      <c r="E3251" s="425"/>
      <c r="F3251" s="426" t="s">
        <v>104</v>
      </c>
      <c r="G3251" s="427">
        <v>7</v>
      </c>
      <c r="H3251" s="428">
        <v>1</v>
      </c>
      <c r="I3251" s="428">
        <v>7</v>
      </c>
      <c r="J3251" s="467">
        <v>452.4</v>
      </c>
      <c r="K3251" s="427"/>
      <c r="L3251" s="463">
        <v>3166.8</v>
      </c>
      <c r="M3251" s="483">
        <v>9.5</v>
      </c>
      <c r="N3251" s="464">
        <v>30084.6</v>
      </c>
      <c r="EZ3251" s="337"/>
      <c r="FA3251" s="339"/>
      <c r="FB3251" s="432" t="s">
        <v>706</v>
      </c>
      <c r="FC3251" s="432" t="s">
        <v>4</v>
      </c>
      <c r="FD3251" s="432" t="s">
        <v>4</v>
      </c>
      <c r="FJ3251" s="432"/>
      <c r="FK3251" s="432"/>
    </row>
    <row r="3252" spans="1:167" s="327" customFormat="1" ht="15" x14ac:dyDescent="0.25">
      <c r="A3252" s="433"/>
      <c r="B3252" s="434"/>
      <c r="C3252" s="435" t="s">
        <v>2246</v>
      </c>
      <c r="D3252" s="435"/>
      <c r="E3252" s="435"/>
      <c r="F3252" s="435"/>
      <c r="G3252" s="435"/>
      <c r="H3252" s="435"/>
      <c r="I3252" s="435"/>
      <c r="J3252" s="435"/>
      <c r="K3252" s="435"/>
      <c r="L3252" s="435"/>
      <c r="M3252" s="435"/>
      <c r="N3252" s="436"/>
      <c r="EZ3252" s="337"/>
      <c r="FA3252" s="339"/>
      <c r="FB3252" s="432"/>
      <c r="FC3252" s="432"/>
      <c r="FD3252" s="432"/>
      <c r="FE3252" s="437" t="s">
        <v>2246</v>
      </c>
      <c r="FJ3252" s="432"/>
      <c r="FK3252" s="432"/>
    </row>
    <row r="3253" spans="1:167" s="327" customFormat="1" ht="15" x14ac:dyDescent="0.25">
      <c r="A3253" s="461"/>
      <c r="B3253" s="462"/>
      <c r="C3253" s="425" t="s">
        <v>84</v>
      </c>
      <c r="D3253" s="425"/>
      <c r="E3253" s="425"/>
      <c r="F3253" s="426"/>
      <c r="G3253" s="427"/>
      <c r="H3253" s="427"/>
      <c r="I3253" s="427"/>
      <c r="J3253" s="430"/>
      <c r="K3253" s="427"/>
      <c r="L3253" s="463">
        <v>3166.8</v>
      </c>
      <c r="M3253" s="457"/>
      <c r="N3253" s="464">
        <v>30084.6</v>
      </c>
      <c r="EZ3253" s="337"/>
      <c r="FA3253" s="339"/>
      <c r="FB3253" s="432"/>
      <c r="FC3253" s="432"/>
      <c r="FD3253" s="432"/>
      <c r="FJ3253" s="432" t="s">
        <v>84</v>
      </c>
      <c r="FK3253" s="432"/>
    </row>
    <row r="3254" spans="1:167" s="327" customFormat="1" ht="56.25" x14ac:dyDescent="0.25">
      <c r="A3254" s="423" t="s">
        <v>1023</v>
      </c>
      <c r="B3254" s="424" t="s">
        <v>203</v>
      </c>
      <c r="C3254" s="425" t="s">
        <v>874</v>
      </c>
      <c r="D3254" s="425"/>
      <c r="E3254" s="425"/>
      <c r="F3254" s="426" t="s">
        <v>60</v>
      </c>
      <c r="G3254" s="427">
        <v>0.50800000000000001</v>
      </c>
      <c r="H3254" s="428">
        <v>1</v>
      </c>
      <c r="I3254" s="429">
        <v>0.50800000000000001</v>
      </c>
      <c r="J3254" s="430"/>
      <c r="K3254" s="427"/>
      <c r="L3254" s="430"/>
      <c r="M3254" s="427"/>
      <c r="N3254" s="431"/>
      <c r="EZ3254" s="337"/>
      <c r="FA3254" s="339"/>
      <c r="FB3254" s="432" t="s">
        <v>874</v>
      </c>
      <c r="FC3254" s="432" t="s">
        <v>4</v>
      </c>
      <c r="FD3254" s="432" t="s">
        <v>4</v>
      </c>
      <c r="FJ3254" s="432"/>
      <c r="FK3254" s="432"/>
    </row>
    <row r="3255" spans="1:167" s="327" customFormat="1" ht="15" x14ac:dyDescent="0.25">
      <c r="A3255" s="433"/>
      <c r="B3255" s="434"/>
      <c r="C3255" s="435" t="s">
        <v>2247</v>
      </c>
      <c r="D3255" s="435"/>
      <c r="E3255" s="435"/>
      <c r="F3255" s="435"/>
      <c r="G3255" s="435"/>
      <c r="H3255" s="435"/>
      <c r="I3255" s="435"/>
      <c r="J3255" s="435"/>
      <c r="K3255" s="435"/>
      <c r="L3255" s="435"/>
      <c r="M3255" s="435"/>
      <c r="N3255" s="436"/>
      <c r="EZ3255" s="337"/>
      <c r="FA3255" s="339"/>
      <c r="FB3255" s="432"/>
      <c r="FC3255" s="432"/>
      <c r="FD3255" s="432"/>
      <c r="FE3255" s="437" t="s">
        <v>2247</v>
      </c>
      <c r="FJ3255" s="432"/>
      <c r="FK3255" s="432"/>
    </row>
    <row r="3256" spans="1:167" s="327" customFormat="1" ht="67.5" x14ac:dyDescent="0.25">
      <c r="A3256" s="438"/>
      <c r="B3256" s="439" t="s">
        <v>61</v>
      </c>
      <c r="C3256" s="440" t="s">
        <v>62</v>
      </c>
      <c r="D3256" s="440"/>
      <c r="E3256" s="440"/>
      <c r="F3256" s="440"/>
      <c r="G3256" s="440"/>
      <c r="H3256" s="440"/>
      <c r="I3256" s="440"/>
      <c r="J3256" s="440"/>
      <c r="K3256" s="440"/>
      <c r="L3256" s="440"/>
      <c r="M3256" s="440"/>
      <c r="N3256" s="441"/>
      <c r="EZ3256" s="337"/>
      <c r="FA3256" s="339"/>
      <c r="FB3256" s="432"/>
      <c r="FC3256" s="432"/>
      <c r="FD3256" s="432"/>
      <c r="FF3256" s="437" t="s">
        <v>62</v>
      </c>
      <c r="FJ3256" s="432"/>
      <c r="FK3256" s="432"/>
    </row>
    <row r="3257" spans="1:167" s="327" customFormat="1" ht="67.5" x14ac:dyDescent="0.25">
      <c r="A3257" s="438"/>
      <c r="B3257" s="439" t="s">
        <v>63</v>
      </c>
      <c r="C3257" s="440" t="s">
        <v>64</v>
      </c>
      <c r="D3257" s="440"/>
      <c r="E3257" s="440"/>
      <c r="F3257" s="440"/>
      <c r="G3257" s="440"/>
      <c r="H3257" s="440"/>
      <c r="I3257" s="440"/>
      <c r="J3257" s="440"/>
      <c r="K3257" s="440"/>
      <c r="L3257" s="440"/>
      <c r="M3257" s="440"/>
      <c r="N3257" s="441"/>
      <c r="EZ3257" s="337"/>
      <c r="FA3257" s="339"/>
      <c r="FB3257" s="432"/>
      <c r="FC3257" s="432"/>
      <c r="FD3257" s="432"/>
      <c r="FF3257" s="437" t="s">
        <v>64</v>
      </c>
      <c r="FJ3257" s="432"/>
      <c r="FK3257" s="432"/>
    </row>
    <row r="3258" spans="1:167" s="327" customFormat="1" ht="33.75" x14ac:dyDescent="0.25">
      <c r="A3258" s="438"/>
      <c r="B3258" s="439" t="s">
        <v>92</v>
      </c>
      <c r="C3258" s="440" t="s">
        <v>93</v>
      </c>
      <c r="D3258" s="440"/>
      <c r="E3258" s="440"/>
      <c r="F3258" s="440"/>
      <c r="G3258" s="440"/>
      <c r="H3258" s="440"/>
      <c r="I3258" s="440"/>
      <c r="J3258" s="440"/>
      <c r="K3258" s="440"/>
      <c r="L3258" s="440"/>
      <c r="M3258" s="440"/>
      <c r="N3258" s="441"/>
      <c r="EZ3258" s="337"/>
      <c r="FA3258" s="339"/>
      <c r="FB3258" s="432"/>
      <c r="FC3258" s="432"/>
      <c r="FD3258" s="432"/>
      <c r="FF3258" s="437" t="s">
        <v>93</v>
      </c>
      <c r="FJ3258" s="432"/>
      <c r="FK3258" s="432"/>
    </row>
    <row r="3259" spans="1:167" s="327" customFormat="1" ht="15" x14ac:dyDescent="0.25">
      <c r="A3259" s="442"/>
      <c r="B3259" s="439" t="s">
        <v>57</v>
      </c>
      <c r="C3259" s="435" t="s">
        <v>67</v>
      </c>
      <c r="D3259" s="435"/>
      <c r="E3259" s="435"/>
      <c r="F3259" s="443"/>
      <c r="G3259" s="444"/>
      <c r="H3259" s="444"/>
      <c r="I3259" s="444"/>
      <c r="J3259" s="445">
        <v>383.25</v>
      </c>
      <c r="K3259" s="470">
        <v>1.7250000000000001</v>
      </c>
      <c r="L3259" s="445">
        <v>335.84</v>
      </c>
      <c r="M3259" s="448">
        <v>52.21</v>
      </c>
      <c r="N3259" s="449">
        <v>17534.21</v>
      </c>
      <c r="EZ3259" s="337"/>
      <c r="FA3259" s="339"/>
      <c r="FB3259" s="432"/>
      <c r="FC3259" s="432"/>
      <c r="FD3259" s="432"/>
      <c r="FG3259" s="437" t="s">
        <v>67</v>
      </c>
      <c r="FJ3259" s="432"/>
      <c r="FK3259" s="432"/>
    </row>
    <row r="3260" spans="1:167" s="327" customFormat="1" ht="15" x14ac:dyDescent="0.25">
      <c r="A3260" s="442"/>
      <c r="B3260" s="439" t="s">
        <v>68</v>
      </c>
      <c r="C3260" s="435" t="s">
        <v>69</v>
      </c>
      <c r="D3260" s="435"/>
      <c r="E3260" s="435"/>
      <c r="F3260" s="443"/>
      <c r="G3260" s="444"/>
      <c r="H3260" s="444"/>
      <c r="I3260" s="444"/>
      <c r="J3260" s="445">
        <v>126.92</v>
      </c>
      <c r="K3260" s="470">
        <v>1.875</v>
      </c>
      <c r="L3260" s="445">
        <v>120.89</v>
      </c>
      <c r="M3260" s="448">
        <v>15.71</v>
      </c>
      <c r="N3260" s="449">
        <v>1899.18</v>
      </c>
      <c r="EZ3260" s="337"/>
      <c r="FA3260" s="339"/>
      <c r="FB3260" s="432"/>
      <c r="FC3260" s="432"/>
      <c r="FD3260" s="432"/>
      <c r="FG3260" s="437" t="s">
        <v>69</v>
      </c>
      <c r="FJ3260" s="432"/>
      <c r="FK3260" s="432"/>
    </row>
    <row r="3261" spans="1:167" s="327" customFormat="1" ht="15" x14ac:dyDescent="0.25">
      <c r="A3261" s="442"/>
      <c r="B3261" s="439" t="s">
        <v>70</v>
      </c>
      <c r="C3261" s="435" t="s">
        <v>71</v>
      </c>
      <c r="D3261" s="435"/>
      <c r="E3261" s="435"/>
      <c r="F3261" s="443"/>
      <c r="G3261" s="444"/>
      <c r="H3261" s="444"/>
      <c r="I3261" s="444"/>
      <c r="J3261" s="445">
        <v>10.68</v>
      </c>
      <c r="K3261" s="470">
        <v>1.875</v>
      </c>
      <c r="L3261" s="445">
        <v>10.17</v>
      </c>
      <c r="M3261" s="448">
        <v>52.21</v>
      </c>
      <c r="N3261" s="472">
        <v>530.98</v>
      </c>
      <c r="EZ3261" s="337"/>
      <c r="FA3261" s="339"/>
      <c r="FB3261" s="432"/>
      <c r="FC3261" s="432"/>
      <c r="FD3261" s="432"/>
      <c r="FG3261" s="437" t="s">
        <v>71</v>
      </c>
      <c r="FJ3261" s="432"/>
      <c r="FK3261" s="432"/>
    </row>
    <row r="3262" spans="1:167" s="327" customFormat="1" ht="15" x14ac:dyDescent="0.25">
      <c r="A3262" s="442"/>
      <c r="B3262" s="439" t="s">
        <v>72</v>
      </c>
      <c r="C3262" s="435" t="s">
        <v>73</v>
      </c>
      <c r="D3262" s="435"/>
      <c r="E3262" s="435"/>
      <c r="F3262" s="443"/>
      <c r="G3262" s="444"/>
      <c r="H3262" s="444"/>
      <c r="I3262" s="444"/>
      <c r="J3262" s="445">
        <v>870.84</v>
      </c>
      <c r="K3262" s="444"/>
      <c r="L3262" s="445">
        <v>442.39</v>
      </c>
      <c r="M3262" s="446">
        <v>9.5</v>
      </c>
      <c r="N3262" s="449">
        <v>4202.71</v>
      </c>
      <c r="EZ3262" s="337"/>
      <c r="FA3262" s="339"/>
      <c r="FB3262" s="432"/>
      <c r="FC3262" s="432"/>
      <c r="FD3262" s="432"/>
      <c r="FG3262" s="437" t="s">
        <v>73</v>
      </c>
      <c r="FJ3262" s="432"/>
      <c r="FK3262" s="432"/>
    </row>
    <row r="3263" spans="1:167" s="327" customFormat="1" ht="15" x14ac:dyDescent="0.25">
      <c r="A3263" s="452"/>
      <c r="B3263" s="439"/>
      <c r="C3263" s="435" t="s">
        <v>74</v>
      </c>
      <c r="D3263" s="435"/>
      <c r="E3263" s="435"/>
      <c r="F3263" s="443" t="s">
        <v>75</v>
      </c>
      <c r="G3263" s="446">
        <v>40.299999999999997</v>
      </c>
      <c r="H3263" s="470">
        <v>1.7250000000000001</v>
      </c>
      <c r="I3263" s="465">
        <v>35.314889999999998</v>
      </c>
      <c r="J3263" s="370"/>
      <c r="K3263" s="444"/>
      <c r="L3263" s="370"/>
      <c r="M3263" s="444"/>
      <c r="N3263" s="451"/>
      <c r="EZ3263" s="337"/>
      <c r="FA3263" s="339"/>
      <c r="FB3263" s="432"/>
      <c r="FC3263" s="432"/>
      <c r="FD3263" s="432"/>
      <c r="FH3263" s="437" t="s">
        <v>74</v>
      </c>
      <c r="FJ3263" s="432"/>
      <c r="FK3263" s="432"/>
    </row>
    <row r="3264" spans="1:167" s="327" customFormat="1" ht="15" x14ac:dyDescent="0.25">
      <c r="A3264" s="452"/>
      <c r="B3264" s="439"/>
      <c r="C3264" s="435" t="s">
        <v>76</v>
      </c>
      <c r="D3264" s="435"/>
      <c r="E3264" s="435"/>
      <c r="F3264" s="443" t="s">
        <v>75</v>
      </c>
      <c r="G3264" s="448">
        <v>0.83</v>
      </c>
      <c r="H3264" s="470">
        <v>1.875</v>
      </c>
      <c r="I3264" s="453">
        <v>0.79057500000000003</v>
      </c>
      <c r="J3264" s="370"/>
      <c r="K3264" s="444"/>
      <c r="L3264" s="370"/>
      <c r="M3264" s="444"/>
      <c r="N3264" s="451"/>
      <c r="EZ3264" s="337"/>
      <c r="FA3264" s="339"/>
      <c r="FB3264" s="432"/>
      <c r="FC3264" s="432"/>
      <c r="FD3264" s="432"/>
      <c r="FH3264" s="437" t="s">
        <v>76</v>
      </c>
      <c r="FJ3264" s="432"/>
      <c r="FK3264" s="432"/>
    </row>
    <row r="3265" spans="1:167" s="327" customFormat="1" ht="15" x14ac:dyDescent="0.25">
      <c r="A3265" s="433"/>
      <c r="B3265" s="439"/>
      <c r="C3265" s="455" t="s">
        <v>77</v>
      </c>
      <c r="D3265" s="455"/>
      <c r="E3265" s="455"/>
      <c r="F3265" s="456"/>
      <c r="G3265" s="457"/>
      <c r="H3265" s="457"/>
      <c r="I3265" s="457"/>
      <c r="J3265" s="459">
        <v>1381.01</v>
      </c>
      <c r="K3265" s="457"/>
      <c r="L3265" s="458">
        <v>899.12</v>
      </c>
      <c r="M3265" s="457"/>
      <c r="N3265" s="460">
        <v>23636.1</v>
      </c>
      <c r="EZ3265" s="337"/>
      <c r="FA3265" s="339"/>
      <c r="FB3265" s="432"/>
      <c r="FC3265" s="432"/>
      <c r="FD3265" s="432"/>
      <c r="FI3265" s="437" t="s">
        <v>77</v>
      </c>
      <c r="FJ3265" s="432"/>
      <c r="FK3265" s="432"/>
    </row>
    <row r="3266" spans="1:167" s="327" customFormat="1" ht="15" x14ac:dyDescent="0.25">
      <c r="A3266" s="452"/>
      <c r="B3266" s="439"/>
      <c r="C3266" s="435" t="s">
        <v>78</v>
      </c>
      <c r="D3266" s="435"/>
      <c r="E3266" s="435"/>
      <c r="F3266" s="443"/>
      <c r="G3266" s="444"/>
      <c r="H3266" s="444"/>
      <c r="I3266" s="444"/>
      <c r="J3266" s="370"/>
      <c r="K3266" s="444"/>
      <c r="L3266" s="445">
        <v>346.01</v>
      </c>
      <c r="M3266" s="444"/>
      <c r="N3266" s="449">
        <v>18065.189999999999</v>
      </c>
      <c r="EZ3266" s="337"/>
      <c r="FA3266" s="339"/>
      <c r="FB3266" s="432"/>
      <c r="FC3266" s="432"/>
      <c r="FD3266" s="432"/>
      <c r="FH3266" s="437" t="s">
        <v>78</v>
      </c>
      <c r="FJ3266" s="432"/>
      <c r="FK3266" s="432"/>
    </row>
    <row r="3267" spans="1:167" s="327" customFormat="1" ht="15" x14ac:dyDescent="0.25">
      <c r="A3267" s="452"/>
      <c r="B3267" s="439" t="s">
        <v>94</v>
      </c>
      <c r="C3267" s="435" t="s">
        <v>95</v>
      </c>
      <c r="D3267" s="435"/>
      <c r="E3267" s="435"/>
      <c r="F3267" s="443" t="s">
        <v>81</v>
      </c>
      <c r="G3267" s="450">
        <v>109</v>
      </c>
      <c r="H3267" s="444"/>
      <c r="I3267" s="450">
        <v>109</v>
      </c>
      <c r="J3267" s="370"/>
      <c r="K3267" s="444"/>
      <c r="L3267" s="445">
        <v>377.15</v>
      </c>
      <c r="M3267" s="444"/>
      <c r="N3267" s="449">
        <v>19691.060000000001</v>
      </c>
      <c r="EZ3267" s="337"/>
      <c r="FA3267" s="339"/>
      <c r="FB3267" s="432"/>
      <c r="FC3267" s="432"/>
      <c r="FD3267" s="432"/>
      <c r="FH3267" s="437" t="s">
        <v>95</v>
      </c>
      <c r="FJ3267" s="432"/>
      <c r="FK3267" s="432"/>
    </row>
    <row r="3268" spans="1:167" s="327" customFormat="1" ht="22.5" x14ac:dyDescent="0.25">
      <c r="A3268" s="452"/>
      <c r="B3268" s="439" t="s">
        <v>96</v>
      </c>
      <c r="C3268" s="435" t="s">
        <v>97</v>
      </c>
      <c r="D3268" s="435"/>
      <c r="E3268" s="435"/>
      <c r="F3268" s="443" t="s">
        <v>81</v>
      </c>
      <c r="G3268" s="450">
        <v>57</v>
      </c>
      <c r="H3268" s="448">
        <v>0.85</v>
      </c>
      <c r="I3268" s="448">
        <v>48.45</v>
      </c>
      <c r="J3268" s="370"/>
      <c r="K3268" s="444"/>
      <c r="L3268" s="445">
        <v>167.64</v>
      </c>
      <c r="M3268" s="444"/>
      <c r="N3268" s="449">
        <v>8752.58</v>
      </c>
      <c r="EZ3268" s="337"/>
      <c r="FA3268" s="339"/>
      <c r="FB3268" s="432"/>
      <c r="FC3268" s="432"/>
      <c r="FD3268" s="432"/>
      <c r="FH3268" s="437" t="s">
        <v>97</v>
      </c>
      <c r="FJ3268" s="432"/>
      <c r="FK3268" s="432"/>
    </row>
    <row r="3269" spans="1:167" s="327" customFormat="1" ht="15" x14ac:dyDescent="0.25">
      <c r="A3269" s="461"/>
      <c r="B3269" s="462"/>
      <c r="C3269" s="425" t="s">
        <v>84</v>
      </c>
      <c r="D3269" s="425"/>
      <c r="E3269" s="425"/>
      <c r="F3269" s="426"/>
      <c r="G3269" s="427"/>
      <c r="H3269" s="427"/>
      <c r="I3269" s="427"/>
      <c r="J3269" s="430"/>
      <c r="K3269" s="427"/>
      <c r="L3269" s="463">
        <v>1443.91</v>
      </c>
      <c r="M3269" s="457"/>
      <c r="N3269" s="464">
        <v>52079.74</v>
      </c>
      <c r="EZ3269" s="337"/>
      <c r="FA3269" s="339"/>
      <c r="FB3269" s="432"/>
      <c r="FC3269" s="432"/>
      <c r="FD3269" s="432"/>
      <c r="FJ3269" s="432" t="s">
        <v>84</v>
      </c>
      <c r="FK3269" s="432"/>
    </row>
    <row r="3270" spans="1:167" s="327" customFormat="1" ht="15" x14ac:dyDescent="0.25">
      <c r="A3270" s="423" t="s">
        <v>1024</v>
      </c>
      <c r="B3270" s="424" t="s">
        <v>195</v>
      </c>
      <c r="C3270" s="425" t="s">
        <v>876</v>
      </c>
      <c r="D3270" s="425"/>
      <c r="E3270" s="425"/>
      <c r="F3270" s="426" t="s">
        <v>100</v>
      </c>
      <c r="G3270" s="427">
        <v>2.54</v>
      </c>
      <c r="H3270" s="428">
        <v>1</v>
      </c>
      <c r="I3270" s="466">
        <v>2.54</v>
      </c>
      <c r="J3270" s="430"/>
      <c r="K3270" s="427"/>
      <c r="L3270" s="430"/>
      <c r="M3270" s="483">
        <v>9.5</v>
      </c>
      <c r="N3270" s="431"/>
      <c r="EZ3270" s="337"/>
      <c r="FA3270" s="339"/>
      <c r="FB3270" s="432" t="s">
        <v>876</v>
      </c>
      <c r="FC3270" s="432" t="s">
        <v>4</v>
      </c>
      <c r="FD3270" s="432" t="s">
        <v>4</v>
      </c>
      <c r="FJ3270" s="432"/>
      <c r="FK3270" s="432"/>
    </row>
    <row r="3271" spans="1:167" s="327" customFormat="1" ht="15" x14ac:dyDescent="0.25">
      <c r="A3271" s="461"/>
      <c r="B3271" s="462"/>
      <c r="C3271" s="425" t="s">
        <v>84</v>
      </c>
      <c r="D3271" s="425"/>
      <c r="E3271" s="425"/>
      <c r="F3271" s="426"/>
      <c r="G3271" s="427"/>
      <c r="H3271" s="427"/>
      <c r="I3271" s="427"/>
      <c r="J3271" s="430"/>
      <c r="K3271" s="427"/>
      <c r="L3271" s="467">
        <v>0</v>
      </c>
      <c r="M3271" s="457"/>
      <c r="N3271" s="474">
        <v>0</v>
      </c>
      <c r="EZ3271" s="337"/>
      <c r="FA3271" s="339"/>
      <c r="FB3271" s="432"/>
      <c r="FC3271" s="432"/>
      <c r="FD3271" s="432"/>
      <c r="FJ3271" s="432" t="s">
        <v>84</v>
      </c>
      <c r="FK3271" s="432"/>
    </row>
    <row r="3272" spans="1:167" s="327" customFormat="1" ht="15" x14ac:dyDescent="0.25">
      <c r="A3272" s="420" t="s">
        <v>707</v>
      </c>
      <c r="B3272" s="421"/>
      <c r="C3272" s="421"/>
      <c r="D3272" s="421"/>
      <c r="E3272" s="421"/>
      <c r="F3272" s="421"/>
      <c r="G3272" s="421"/>
      <c r="H3272" s="421"/>
      <c r="I3272" s="421"/>
      <c r="J3272" s="421"/>
      <c r="K3272" s="421"/>
      <c r="L3272" s="421"/>
      <c r="M3272" s="421"/>
      <c r="N3272" s="422"/>
      <c r="EZ3272" s="337"/>
      <c r="FA3272" s="339" t="s">
        <v>707</v>
      </c>
      <c r="FB3272" s="432"/>
      <c r="FC3272" s="432"/>
      <c r="FD3272" s="432"/>
      <c r="FJ3272" s="432"/>
      <c r="FK3272" s="432"/>
    </row>
    <row r="3273" spans="1:167" s="327" customFormat="1" ht="45" x14ac:dyDescent="0.25">
      <c r="A3273" s="423" t="s">
        <v>1025</v>
      </c>
      <c r="B3273" s="424" t="s">
        <v>709</v>
      </c>
      <c r="C3273" s="425" t="s">
        <v>710</v>
      </c>
      <c r="D3273" s="425"/>
      <c r="E3273" s="425"/>
      <c r="F3273" s="426" t="s">
        <v>60</v>
      </c>
      <c r="G3273" s="427">
        <v>4.5990000000000002</v>
      </c>
      <c r="H3273" s="428">
        <v>1</v>
      </c>
      <c r="I3273" s="429">
        <v>4.5990000000000002</v>
      </c>
      <c r="J3273" s="430"/>
      <c r="K3273" s="427"/>
      <c r="L3273" s="430"/>
      <c r="M3273" s="427"/>
      <c r="N3273" s="431"/>
      <c r="EZ3273" s="337"/>
      <c r="FA3273" s="339"/>
      <c r="FB3273" s="432" t="s">
        <v>710</v>
      </c>
      <c r="FC3273" s="432" t="s">
        <v>4</v>
      </c>
      <c r="FD3273" s="432" t="s">
        <v>4</v>
      </c>
      <c r="FJ3273" s="432"/>
      <c r="FK3273" s="432"/>
    </row>
    <row r="3274" spans="1:167" s="327" customFormat="1" ht="15" x14ac:dyDescent="0.25">
      <c r="A3274" s="433"/>
      <c r="B3274" s="434"/>
      <c r="C3274" s="435" t="s">
        <v>2248</v>
      </c>
      <c r="D3274" s="435"/>
      <c r="E3274" s="435"/>
      <c r="F3274" s="435"/>
      <c r="G3274" s="435"/>
      <c r="H3274" s="435"/>
      <c r="I3274" s="435"/>
      <c r="J3274" s="435"/>
      <c r="K3274" s="435"/>
      <c r="L3274" s="435"/>
      <c r="M3274" s="435"/>
      <c r="N3274" s="436"/>
      <c r="EZ3274" s="337"/>
      <c r="FA3274" s="339"/>
      <c r="FB3274" s="432"/>
      <c r="FC3274" s="432"/>
      <c r="FD3274" s="432"/>
      <c r="FE3274" s="437" t="s">
        <v>2248</v>
      </c>
      <c r="FJ3274" s="432"/>
      <c r="FK3274" s="432"/>
    </row>
    <row r="3275" spans="1:167" s="327" customFormat="1" ht="67.5" x14ac:dyDescent="0.25">
      <c r="A3275" s="438"/>
      <c r="B3275" s="439" t="s">
        <v>61</v>
      </c>
      <c r="C3275" s="440" t="s">
        <v>62</v>
      </c>
      <c r="D3275" s="440"/>
      <c r="E3275" s="440"/>
      <c r="F3275" s="440"/>
      <c r="G3275" s="440"/>
      <c r="H3275" s="440"/>
      <c r="I3275" s="440"/>
      <c r="J3275" s="440"/>
      <c r="K3275" s="440"/>
      <c r="L3275" s="440"/>
      <c r="M3275" s="440"/>
      <c r="N3275" s="441"/>
      <c r="EZ3275" s="337"/>
      <c r="FA3275" s="339"/>
      <c r="FB3275" s="432"/>
      <c r="FC3275" s="432"/>
      <c r="FD3275" s="432"/>
      <c r="FF3275" s="437" t="s">
        <v>62</v>
      </c>
      <c r="FJ3275" s="432"/>
      <c r="FK3275" s="432"/>
    </row>
    <row r="3276" spans="1:167" s="327" customFormat="1" ht="67.5" x14ac:dyDescent="0.25">
      <c r="A3276" s="438"/>
      <c r="B3276" s="439" t="s">
        <v>63</v>
      </c>
      <c r="C3276" s="440" t="s">
        <v>64</v>
      </c>
      <c r="D3276" s="440"/>
      <c r="E3276" s="440"/>
      <c r="F3276" s="440"/>
      <c r="G3276" s="440"/>
      <c r="H3276" s="440"/>
      <c r="I3276" s="440"/>
      <c r="J3276" s="440"/>
      <c r="K3276" s="440"/>
      <c r="L3276" s="440"/>
      <c r="M3276" s="440"/>
      <c r="N3276" s="441"/>
      <c r="EZ3276" s="337"/>
      <c r="FA3276" s="339"/>
      <c r="FB3276" s="432"/>
      <c r="FC3276" s="432"/>
      <c r="FD3276" s="432"/>
      <c r="FF3276" s="437" t="s">
        <v>64</v>
      </c>
      <c r="FJ3276" s="432"/>
      <c r="FK3276" s="432"/>
    </row>
    <row r="3277" spans="1:167" s="327" customFormat="1" ht="33.75" x14ac:dyDescent="0.25">
      <c r="A3277" s="438"/>
      <c r="B3277" s="439" t="s">
        <v>92</v>
      </c>
      <c r="C3277" s="440" t="s">
        <v>93</v>
      </c>
      <c r="D3277" s="440"/>
      <c r="E3277" s="440"/>
      <c r="F3277" s="440"/>
      <c r="G3277" s="440"/>
      <c r="H3277" s="440"/>
      <c r="I3277" s="440"/>
      <c r="J3277" s="440"/>
      <c r="K3277" s="440"/>
      <c r="L3277" s="440"/>
      <c r="M3277" s="440"/>
      <c r="N3277" s="441"/>
      <c r="EZ3277" s="337"/>
      <c r="FA3277" s="339"/>
      <c r="FB3277" s="432"/>
      <c r="FC3277" s="432"/>
      <c r="FD3277" s="432"/>
      <c r="FF3277" s="437" t="s">
        <v>93</v>
      </c>
      <c r="FJ3277" s="432"/>
      <c r="FK3277" s="432"/>
    </row>
    <row r="3278" spans="1:167" s="327" customFormat="1" ht="15" x14ac:dyDescent="0.25">
      <c r="A3278" s="442"/>
      <c r="B3278" s="439" t="s">
        <v>57</v>
      </c>
      <c r="C3278" s="435" t="s">
        <v>67</v>
      </c>
      <c r="D3278" s="435"/>
      <c r="E3278" s="435"/>
      <c r="F3278" s="443"/>
      <c r="G3278" s="444"/>
      <c r="H3278" s="444"/>
      <c r="I3278" s="444"/>
      <c r="J3278" s="447">
        <v>1428.8</v>
      </c>
      <c r="K3278" s="470">
        <v>1.7250000000000001</v>
      </c>
      <c r="L3278" s="447">
        <v>11335.06</v>
      </c>
      <c r="M3278" s="448">
        <v>52.21</v>
      </c>
      <c r="N3278" s="449">
        <v>591803.48</v>
      </c>
      <c r="EZ3278" s="337"/>
      <c r="FA3278" s="339"/>
      <c r="FB3278" s="432"/>
      <c r="FC3278" s="432"/>
      <c r="FD3278" s="432"/>
      <c r="FG3278" s="437" t="s">
        <v>67</v>
      </c>
      <c r="FJ3278" s="432"/>
      <c r="FK3278" s="432"/>
    </row>
    <row r="3279" spans="1:167" s="327" customFormat="1" ht="15" x14ac:dyDescent="0.25">
      <c r="A3279" s="442"/>
      <c r="B3279" s="439" t="s">
        <v>68</v>
      </c>
      <c r="C3279" s="435" t="s">
        <v>69</v>
      </c>
      <c r="D3279" s="435"/>
      <c r="E3279" s="435"/>
      <c r="F3279" s="443"/>
      <c r="G3279" s="444"/>
      <c r="H3279" s="444"/>
      <c r="I3279" s="444"/>
      <c r="J3279" s="447">
        <v>5157.63</v>
      </c>
      <c r="K3279" s="470">
        <v>1.875</v>
      </c>
      <c r="L3279" s="447">
        <v>44474.89</v>
      </c>
      <c r="M3279" s="448">
        <v>15.71</v>
      </c>
      <c r="N3279" s="449">
        <v>698700.52</v>
      </c>
      <c r="EZ3279" s="337"/>
      <c r="FA3279" s="339"/>
      <c r="FB3279" s="432"/>
      <c r="FC3279" s="432"/>
      <c r="FD3279" s="432"/>
      <c r="FG3279" s="437" t="s">
        <v>69</v>
      </c>
      <c r="FJ3279" s="432"/>
      <c r="FK3279" s="432"/>
    </row>
    <row r="3280" spans="1:167" s="327" customFormat="1" ht="15" x14ac:dyDescent="0.25">
      <c r="A3280" s="442"/>
      <c r="B3280" s="439" t="s">
        <v>70</v>
      </c>
      <c r="C3280" s="435" t="s">
        <v>71</v>
      </c>
      <c r="D3280" s="435"/>
      <c r="E3280" s="435"/>
      <c r="F3280" s="443"/>
      <c r="G3280" s="444"/>
      <c r="H3280" s="444"/>
      <c r="I3280" s="444"/>
      <c r="J3280" s="445">
        <v>453.43</v>
      </c>
      <c r="K3280" s="470">
        <v>1.875</v>
      </c>
      <c r="L3280" s="447">
        <v>3909.98</v>
      </c>
      <c r="M3280" s="448">
        <v>52.21</v>
      </c>
      <c r="N3280" s="449">
        <v>204140.06</v>
      </c>
      <c r="EZ3280" s="337"/>
      <c r="FA3280" s="339"/>
      <c r="FB3280" s="432"/>
      <c r="FC3280" s="432"/>
      <c r="FD3280" s="432"/>
      <c r="FG3280" s="437" t="s">
        <v>71</v>
      </c>
      <c r="FJ3280" s="432"/>
      <c r="FK3280" s="432"/>
    </row>
    <row r="3281" spans="1:167" s="327" customFormat="1" ht="15" x14ac:dyDescent="0.25">
      <c r="A3281" s="442"/>
      <c r="B3281" s="439" t="s">
        <v>72</v>
      </c>
      <c r="C3281" s="435" t="s">
        <v>73</v>
      </c>
      <c r="D3281" s="435"/>
      <c r="E3281" s="435"/>
      <c r="F3281" s="443"/>
      <c r="G3281" s="444"/>
      <c r="H3281" s="444"/>
      <c r="I3281" s="444"/>
      <c r="J3281" s="445">
        <v>427.44</v>
      </c>
      <c r="K3281" s="444"/>
      <c r="L3281" s="447">
        <v>1965.8</v>
      </c>
      <c r="M3281" s="446">
        <v>9.5</v>
      </c>
      <c r="N3281" s="449">
        <v>18675.099999999999</v>
      </c>
      <c r="EZ3281" s="337"/>
      <c r="FA3281" s="339"/>
      <c r="FB3281" s="432"/>
      <c r="FC3281" s="432"/>
      <c r="FD3281" s="432"/>
      <c r="FG3281" s="437" t="s">
        <v>73</v>
      </c>
      <c r="FJ3281" s="432"/>
      <c r="FK3281" s="432"/>
    </row>
    <row r="3282" spans="1:167" s="327" customFormat="1" ht="15" x14ac:dyDescent="0.25">
      <c r="A3282" s="452"/>
      <c r="B3282" s="439"/>
      <c r="C3282" s="435" t="s">
        <v>74</v>
      </c>
      <c r="D3282" s="435"/>
      <c r="E3282" s="435"/>
      <c r="F3282" s="443" t="s">
        <v>75</v>
      </c>
      <c r="G3282" s="450">
        <v>152</v>
      </c>
      <c r="H3282" s="470">
        <v>1.7250000000000001</v>
      </c>
      <c r="I3282" s="454">
        <v>1205.8578</v>
      </c>
      <c r="J3282" s="370"/>
      <c r="K3282" s="444"/>
      <c r="L3282" s="370"/>
      <c r="M3282" s="444"/>
      <c r="N3282" s="451"/>
      <c r="EZ3282" s="337"/>
      <c r="FA3282" s="339"/>
      <c r="FB3282" s="432"/>
      <c r="FC3282" s="432"/>
      <c r="FD3282" s="432"/>
      <c r="FH3282" s="437" t="s">
        <v>74</v>
      </c>
      <c r="FJ3282" s="432"/>
      <c r="FK3282" s="432"/>
    </row>
    <row r="3283" spans="1:167" s="327" customFormat="1" ht="15" x14ac:dyDescent="0.25">
      <c r="A3283" s="452"/>
      <c r="B3283" s="439"/>
      <c r="C3283" s="435" t="s">
        <v>76</v>
      </c>
      <c r="D3283" s="435"/>
      <c r="E3283" s="435"/>
      <c r="F3283" s="443" t="s">
        <v>75</v>
      </c>
      <c r="G3283" s="448">
        <v>36.14</v>
      </c>
      <c r="H3283" s="470">
        <v>1.875</v>
      </c>
      <c r="I3283" s="469">
        <v>311.63973750000002</v>
      </c>
      <c r="J3283" s="370"/>
      <c r="K3283" s="444"/>
      <c r="L3283" s="370"/>
      <c r="M3283" s="444"/>
      <c r="N3283" s="451"/>
      <c r="EZ3283" s="337"/>
      <c r="FA3283" s="339"/>
      <c r="FB3283" s="432"/>
      <c r="FC3283" s="432"/>
      <c r="FD3283" s="432"/>
      <c r="FH3283" s="437" t="s">
        <v>76</v>
      </c>
      <c r="FJ3283" s="432"/>
      <c r="FK3283" s="432"/>
    </row>
    <row r="3284" spans="1:167" s="327" customFormat="1" ht="15" x14ac:dyDescent="0.25">
      <c r="A3284" s="433"/>
      <c r="B3284" s="439"/>
      <c r="C3284" s="455" t="s">
        <v>77</v>
      </c>
      <c r="D3284" s="455"/>
      <c r="E3284" s="455"/>
      <c r="F3284" s="456"/>
      <c r="G3284" s="457"/>
      <c r="H3284" s="457"/>
      <c r="I3284" s="457"/>
      <c r="J3284" s="459">
        <v>7013.87</v>
      </c>
      <c r="K3284" s="457"/>
      <c r="L3284" s="459">
        <v>57775.75</v>
      </c>
      <c r="M3284" s="457"/>
      <c r="N3284" s="460">
        <v>1309179.1000000001</v>
      </c>
      <c r="EZ3284" s="337"/>
      <c r="FA3284" s="339"/>
      <c r="FB3284" s="432"/>
      <c r="FC3284" s="432"/>
      <c r="FD3284" s="432"/>
      <c r="FI3284" s="437" t="s">
        <v>77</v>
      </c>
      <c r="FJ3284" s="432"/>
      <c r="FK3284" s="432"/>
    </row>
    <row r="3285" spans="1:167" s="327" customFormat="1" ht="15" x14ac:dyDescent="0.25">
      <c r="A3285" s="452"/>
      <c r="B3285" s="439"/>
      <c r="C3285" s="435" t="s">
        <v>78</v>
      </c>
      <c r="D3285" s="435"/>
      <c r="E3285" s="435"/>
      <c r="F3285" s="443"/>
      <c r="G3285" s="444"/>
      <c r="H3285" s="444"/>
      <c r="I3285" s="444"/>
      <c r="J3285" s="370"/>
      <c r="K3285" s="444"/>
      <c r="L3285" s="447">
        <v>15245.04</v>
      </c>
      <c r="M3285" s="444"/>
      <c r="N3285" s="449">
        <v>795943.54</v>
      </c>
      <c r="EZ3285" s="337"/>
      <c r="FA3285" s="339"/>
      <c r="FB3285" s="432"/>
      <c r="FC3285" s="432"/>
      <c r="FD3285" s="432"/>
      <c r="FH3285" s="437" t="s">
        <v>78</v>
      </c>
      <c r="FJ3285" s="432"/>
      <c r="FK3285" s="432"/>
    </row>
    <row r="3286" spans="1:167" s="327" customFormat="1" ht="22.5" x14ac:dyDescent="0.25">
      <c r="A3286" s="452"/>
      <c r="B3286" s="439" t="s">
        <v>541</v>
      </c>
      <c r="C3286" s="435" t="s">
        <v>542</v>
      </c>
      <c r="D3286" s="435"/>
      <c r="E3286" s="435"/>
      <c r="F3286" s="443" t="s">
        <v>81</v>
      </c>
      <c r="G3286" s="450">
        <v>93</v>
      </c>
      <c r="H3286" s="444"/>
      <c r="I3286" s="450">
        <v>93</v>
      </c>
      <c r="J3286" s="370"/>
      <c r="K3286" s="444"/>
      <c r="L3286" s="447">
        <v>14177.89</v>
      </c>
      <c r="M3286" s="444"/>
      <c r="N3286" s="449">
        <v>740227.49</v>
      </c>
      <c r="EZ3286" s="337"/>
      <c r="FA3286" s="339"/>
      <c r="FB3286" s="432"/>
      <c r="FC3286" s="432"/>
      <c r="FD3286" s="432"/>
      <c r="FH3286" s="437" t="s">
        <v>542</v>
      </c>
      <c r="FJ3286" s="432"/>
      <c r="FK3286" s="432"/>
    </row>
    <row r="3287" spans="1:167" s="327" customFormat="1" ht="45" x14ac:dyDescent="0.25">
      <c r="A3287" s="452"/>
      <c r="B3287" s="439" t="s">
        <v>543</v>
      </c>
      <c r="C3287" s="435" t="s">
        <v>544</v>
      </c>
      <c r="D3287" s="435"/>
      <c r="E3287" s="435"/>
      <c r="F3287" s="443" t="s">
        <v>81</v>
      </c>
      <c r="G3287" s="450">
        <v>62</v>
      </c>
      <c r="H3287" s="448">
        <v>0.85</v>
      </c>
      <c r="I3287" s="446">
        <v>52.7</v>
      </c>
      <c r="J3287" s="370"/>
      <c r="K3287" s="444"/>
      <c r="L3287" s="447">
        <v>8034.14</v>
      </c>
      <c r="M3287" s="444"/>
      <c r="N3287" s="449">
        <v>419462.25</v>
      </c>
      <c r="EZ3287" s="337"/>
      <c r="FA3287" s="339"/>
      <c r="FB3287" s="432"/>
      <c r="FC3287" s="432"/>
      <c r="FD3287" s="432"/>
      <c r="FH3287" s="437" t="s">
        <v>544</v>
      </c>
      <c r="FJ3287" s="432"/>
      <c r="FK3287" s="432"/>
    </row>
    <row r="3288" spans="1:167" s="327" customFormat="1" ht="15" x14ac:dyDescent="0.25">
      <c r="A3288" s="461"/>
      <c r="B3288" s="462"/>
      <c r="C3288" s="425" t="s">
        <v>84</v>
      </c>
      <c r="D3288" s="425"/>
      <c r="E3288" s="425"/>
      <c r="F3288" s="426"/>
      <c r="G3288" s="427"/>
      <c r="H3288" s="427"/>
      <c r="I3288" s="427"/>
      <c r="J3288" s="430"/>
      <c r="K3288" s="427"/>
      <c r="L3288" s="463">
        <v>79987.78</v>
      </c>
      <c r="M3288" s="457"/>
      <c r="N3288" s="464">
        <v>2468868.84</v>
      </c>
      <c r="EZ3288" s="337"/>
      <c r="FA3288" s="339"/>
      <c r="FB3288" s="432"/>
      <c r="FC3288" s="432"/>
      <c r="FD3288" s="432"/>
      <c r="FJ3288" s="432" t="s">
        <v>84</v>
      </c>
      <c r="FK3288" s="432"/>
    </row>
    <row r="3289" spans="1:167" s="327" customFormat="1" ht="22.5" x14ac:dyDescent="0.25">
      <c r="A3289" s="423" t="s">
        <v>1026</v>
      </c>
      <c r="B3289" s="424" t="s">
        <v>712</v>
      </c>
      <c r="C3289" s="425" t="s">
        <v>713</v>
      </c>
      <c r="D3289" s="425"/>
      <c r="E3289" s="425"/>
      <c r="F3289" s="426" t="s">
        <v>139</v>
      </c>
      <c r="G3289" s="427">
        <v>1.256</v>
      </c>
      <c r="H3289" s="428">
        <v>1</v>
      </c>
      <c r="I3289" s="429">
        <v>1.256</v>
      </c>
      <c r="J3289" s="463">
        <v>10898.65</v>
      </c>
      <c r="K3289" s="427"/>
      <c r="L3289" s="463">
        <v>13688.7</v>
      </c>
      <c r="M3289" s="483">
        <v>9.5</v>
      </c>
      <c r="N3289" s="464">
        <v>130042.65</v>
      </c>
      <c r="EZ3289" s="337"/>
      <c r="FA3289" s="339"/>
      <c r="FB3289" s="432" t="s">
        <v>713</v>
      </c>
      <c r="FC3289" s="432" t="s">
        <v>4</v>
      </c>
      <c r="FD3289" s="432" t="s">
        <v>4</v>
      </c>
      <c r="FJ3289" s="432"/>
      <c r="FK3289" s="432"/>
    </row>
    <row r="3290" spans="1:167" s="327" customFormat="1" ht="15" x14ac:dyDescent="0.25">
      <c r="A3290" s="461"/>
      <c r="B3290" s="462"/>
      <c r="C3290" s="425" t="s">
        <v>84</v>
      </c>
      <c r="D3290" s="425"/>
      <c r="E3290" s="425"/>
      <c r="F3290" s="426"/>
      <c r="G3290" s="427"/>
      <c r="H3290" s="427"/>
      <c r="I3290" s="427"/>
      <c r="J3290" s="430"/>
      <c r="K3290" s="427"/>
      <c r="L3290" s="463">
        <v>13688.7</v>
      </c>
      <c r="M3290" s="457"/>
      <c r="N3290" s="464">
        <v>130042.65</v>
      </c>
      <c r="EZ3290" s="337"/>
      <c r="FA3290" s="339"/>
      <c r="FB3290" s="432"/>
      <c r="FC3290" s="432"/>
      <c r="FD3290" s="432"/>
      <c r="FJ3290" s="432" t="s">
        <v>84</v>
      </c>
      <c r="FK3290" s="432"/>
    </row>
    <row r="3291" spans="1:167" s="327" customFormat="1" ht="33.75" x14ac:dyDescent="0.25">
      <c r="A3291" s="423" t="s">
        <v>1027</v>
      </c>
      <c r="B3291" s="424"/>
      <c r="C3291" s="425" t="s">
        <v>1028</v>
      </c>
      <c r="D3291" s="425"/>
      <c r="E3291" s="425"/>
      <c r="F3291" s="426" t="s">
        <v>104</v>
      </c>
      <c r="G3291" s="427">
        <v>40</v>
      </c>
      <c r="H3291" s="428">
        <v>1</v>
      </c>
      <c r="I3291" s="428">
        <v>40</v>
      </c>
      <c r="J3291" s="430"/>
      <c r="K3291" s="427"/>
      <c r="L3291" s="430"/>
      <c r="M3291" s="483">
        <v>9.5</v>
      </c>
      <c r="N3291" s="431"/>
      <c r="EZ3291" s="337"/>
      <c r="FA3291" s="339"/>
      <c r="FB3291" s="432" t="s">
        <v>1028</v>
      </c>
      <c r="FC3291" s="432" t="s">
        <v>4</v>
      </c>
      <c r="FD3291" s="432" t="s">
        <v>4</v>
      </c>
      <c r="FJ3291" s="432"/>
      <c r="FK3291" s="432"/>
    </row>
    <row r="3292" spans="1:167" s="327" customFormat="1" ht="15" x14ac:dyDescent="0.25">
      <c r="A3292" s="461"/>
      <c r="B3292" s="462"/>
      <c r="C3292" s="425" t="s">
        <v>84</v>
      </c>
      <c r="D3292" s="425"/>
      <c r="E3292" s="425"/>
      <c r="F3292" s="426"/>
      <c r="G3292" s="427"/>
      <c r="H3292" s="427"/>
      <c r="I3292" s="427"/>
      <c r="J3292" s="430"/>
      <c r="K3292" s="427"/>
      <c r="L3292" s="467">
        <v>0</v>
      </c>
      <c r="M3292" s="457"/>
      <c r="N3292" s="474">
        <v>0</v>
      </c>
      <c r="EZ3292" s="337"/>
      <c r="FA3292" s="339"/>
      <c r="FB3292" s="432"/>
      <c r="FC3292" s="432"/>
      <c r="FD3292" s="432"/>
      <c r="FJ3292" s="432" t="s">
        <v>84</v>
      </c>
      <c r="FK3292" s="432"/>
    </row>
    <row r="3293" spans="1:167" s="327" customFormat="1" ht="33.75" x14ac:dyDescent="0.25">
      <c r="A3293" s="423" t="s">
        <v>1029</v>
      </c>
      <c r="B3293" s="424"/>
      <c r="C3293" s="425" t="s">
        <v>1030</v>
      </c>
      <c r="D3293" s="425"/>
      <c r="E3293" s="425"/>
      <c r="F3293" s="426" t="s">
        <v>104</v>
      </c>
      <c r="G3293" s="427">
        <v>40</v>
      </c>
      <c r="H3293" s="428">
        <v>1</v>
      </c>
      <c r="I3293" s="428">
        <v>40</v>
      </c>
      <c r="J3293" s="430"/>
      <c r="K3293" s="427"/>
      <c r="L3293" s="430"/>
      <c r="M3293" s="483">
        <v>9.5</v>
      </c>
      <c r="N3293" s="431"/>
      <c r="EZ3293" s="337"/>
      <c r="FA3293" s="339"/>
      <c r="FB3293" s="432" t="s">
        <v>1030</v>
      </c>
      <c r="FC3293" s="432" t="s">
        <v>4</v>
      </c>
      <c r="FD3293" s="432" t="s">
        <v>4</v>
      </c>
      <c r="FJ3293" s="432"/>
      <c r="FK3293" s="432"/>
    </row>
    <row r="3294" spans="1:167" s="327" customFormat="1" ht="15" x14ac:dyDescent="0.25">
      <c r="A3294" s="461"/>
      <c r="B3294" s="462"/>
      <c r="C3294" s="425" t="s">
        <v>84</v>
      </c>
      <c r="D3294" s="425"/>
      <c r="E3294" s="425"/>
      <c r="F3294" s="426"/>
      <c r="G3294" s="427"/>
      <c r="H3294" s="427"/>
      <c r="I3294" s="427"/>
      <c r="J3294" s="430"/>
      <c r="K3294" s="427"/>
      <c r="L3294" s="467">
        <v>0</v>
      </c>
      <c r="M3294" s="457"/>
      <c r="N3294" s="474">
        <v>0</v>
      </c>
      <c r="EZ3294" s="337"/>
      <c r="FA3294" s="339"/>
      <c r="FB3294" s="432"/>
      <c r="FC3294" s="432"/>
      <c r="FD3294" s="432"/>
      <c r="FJ3294" s="432" t="s">
        <v>84</v>
      </c>
      <c r="FK3294" s="432"/>
    </row>
    <row r="3295" spans="1:167" s="327" customFormat="1" ht="33.75" x14ac:dyDescent="0.25">
      <c r="A3295" s="423" t="s">
        <v>1031</v>
      </c>
      <c r="B3295" s="424"/>
      <c r="C3295" s="425" t="s">
        <v>1032</v>
      </c>
      <c r="D3295" s="425"/>
      <c r="E3295" s="425"/>
      <c r="F3295" s="426" t="s">
        <v>104</v>
      </c>
      <c r="G3295" s="427">
        <v>8</v>
      </c>
      <c r="H3295" s="428">
        <v>1</v>
      </c>
      <c r="I3295" s="428">
        <v>8</v>
      </c>
      <c r="J3295" s="430"/>
      <c r="K3295" s="427"/>
      <c r="L3295" s="430"/>
      <c r="M3295" s="483">
        <v>9.5</v>
      </c>
      <c r="N3295" s="431"/>
      <c r="EZ3295" s="337"/>
      <c r="FA3295" s="339"/>
      <c r="FB3295" s="432" t="s">
        <v>1032</v>
      </c>
      <c r="FC3295" s="432" t="s">
        <v>4</v>
      </c>
      <c r="FD3295" s="432" t="s">
        <v>4</v>
      </c>
      <c r="FJ3295" s="432"/>
      <c r="FK3295" s="432"/>
    </row>
    <row r="3296" spans="1:167" s="327" customFormat="1" ht="15" x14ac:dyDescent="0.25">
      <c r="A3296" s="461"/>
      <c r="B3296" s="462"/>
      <c r="C3296" s="425" t="s">
        <v>84</v>
      </c>
      <c r="D3296" s="425"/>
      <c r="E3296" s="425"/>
      <c r="F3296" s="426"/>
      <c r="G3296" s="427"/>
      <c r="H3296" s="427"/>
      <c r="I3296" s="427"/>
      <c r="J3296" s="430"/>
      <c r="K3296" s="427"/>
      <c r="L3296" s="467">
        <v>0</v>
      </c>
      <c r="M3296" s="457"/>
      <c r="N3296" s="474">
        <v>0</v>
      </c>
      <c r="EZ3296" s="337"/>
      <c r="FA3296" s="339"/>
      <c r="FB3296" s="432"/>
      <c r="FC3296" s="432"/>
      <c r="FD3296" s="432"/>
      <c r="FJ3296" s="432" t="s">
        <v>84</v>
      </c>
      <c r="FK3296" s="432"/>
    </row>
    <row r="3297" spans="1:167" s="327" customFormat="1" ht="33.75" x14ac:dyDescent="0.25">
      <c r="A3297" s="423" t="s">
        <v>1033</v>
      </c>
      <c r="B3297" s="424"/>
      <c r="C3297" s="425" t="s">
        <v>1034</v>
      </c>
      <c r="D3297" s="425"/>
      <c r="E3297" s="425"/>
      <c r="F3297" s="426" t="s">
        <v>104</v>
      </c>
      <c r="G3297" s="427">
        <v>40</v>
      </c>
      <c r="H3297" s="428">
        <v>1</v>
      </c>
      <c r="I3297" s="428">
        <v>40</v>
      </c>
      <c r="J3297" s="430"/>
      <c r="K3297" s="427"/>
      <c r="L3297" s="430"/>
      <c r="M3297" s="483">
        <v>9.5</v>
      </c>
      <c r="N3297" s="431"/>
      <c r="EZ3297" s="337"/>
      <c r="FA3297" s="339"/>
      <c r="FB3297" s="432" t="s">
        <v>1034</v>
      </c>
      <c r="FC3297" s="432" t="s">
        <v>4</v>
      </c>
      <c r="FD3297" s="432" t="s">
        <v>4</v>
      </c>
      <c r="FJ3297" s="432"/>
      <c r="FK3297" s="432"/>
    </row>
    <row r="3298" spans="1:167" s="327" customFormat="1" ht="15" x14ac:dyDescent="0.25">
      <c r="A3298" s="461"/>
      <c r="B3298" s="462"/>
      <c r="C3298" s="425" t="s">
        <v>84</v>
      </c>
      <c r="D3298" s="425"/>
      <c r="E3298" s="425"/>
      <c r="F3298" s="426"/>
      <c r="G3298" s="427"/>
      <c r="H3298" s="427"/>
      <c r="I3298" s="427"/>
      <c r="J3298" s="430"/>
      <c r="K3298" s="427"/>
      <c r="L3298" s="467">
        <v>0</v>
      </c>
      <c r="M3298" s="457"/>
      <c r="N3298" s="474">
        <v>0</v>
      </c>
      <c r="EZ3298" s="337"/>
      <c r="FA3298" s="339"/>
      <c r="FB3298" s="432"/>
      <c r="FC3298" s="432"/>
      <c r="FD3298" s="432"/>
      <c r="FJ3298" s="432" t="s">
        <v>84</v>
      </c>
      <c r="FK3298" s="432"/>
    </row>
    <row r="3299" spans="1:167" s="327" customFormat="1" ht="33.75" x14ac:dyDescent="0.25">
      <c r="A3299" s="423" t="s">
        <v>1035</v>
      </c>
      <c r="B3299" s="424"/>
      <c r="C3299" s="425" t="s">
        <v>1036</v>
      </c>
      <c r="D3299" s="425"/>
      <c r="E3299" s="425"/>
      <c r="F3299" s="426" t="s">
        <v>104</v>
      </c>
      <c r="G3299" s="427">
        <v>8</v>
      </c>
      <c r="H3299" s="428">
        <v>1</v>
      </c>
      <c r="I3299" s="428">
        <v>8</v>
      </c>
      <c r="J3299" s="430"/>
      <c r="K3299" s="427"/>
      <c r="L3299" s="430"/>
      <c r="M3299" s="483">
        <v>9.5</v>
      </c>
      <c r="N3299" s="431"/>
      <c r="EZ3299" s="337"/>
      <c r="FA3299" s="339"/>
      <c r="FB3299" s="432" t="s">
        <v>1036</v>
      </c>
      <c r="FC3299" s="432" t="s">
        <v>4</v>
      </c>
      <c r="FD3299" s="432" t="s">
        <v>4</v>
      </c>
      <c r="FJ3299" s="432"/>
      <c r="FK3299" s="432"/>
    </row>
    <row r="3300" spans="1:167" s="327" customFormat="1" ht="15" x14ac:dyDescent="0.25">
      <c r="A3300" s="461"/>
      <c r="B3300" s="462"/>
      <c r="C3300" s="425" t="s">
        <v>84</v>
      </c>
      <c r="D3300" s="425"/>
      <c r="E3300" s="425"/>
      <c r="F3300" s="426"/>
      <c r="G3300" s="427"/>
      <c r="H3300" s="427"/>
      <c r="I3300" s="427"/>
      <c r="J3300" s="430"/>
      <c r="K3300" s="427"/>
      <c r="L3300" s="467">
        <v>0</v>
      </c>
      <c r="M3300" s="457"/>
      <c r="N3300" s="474">
        <v>0</v>
      </c>
      <c r="EZ3300" s="337"/>
      <c r="FA3300" s="339"/>
      <c r="FB3300" s="432"/>
      <c r="FC3300" s="432"/>
      <c r="FD3300" s="432"/>
      <c r="FJ3300" s="432" t="s">
        <v>84</v>
      </c>
      <c r="FK3300" s="432"/>
    </row>
    <row r="3301" spans="1:167" s="327" customFormat="1" ht="33.75" x14ac:dyDescent="0.25">
      <c r="A3301" s="423" t="s">
        <v>1037</v>
      </c>
      <c r="B3301" s="424"/>
      <c r="C3301" s="425" t="s">
        <v>1038</v>
      </c>
      <c r="D3301" s="425"/>
      <c r="E3301" s="425"/>
      <c r="F3301" s="426" t="s">
        <v>104</v>
      </c>
      <c r="G3301" s="427">
        <v>24</v>
      </c>
      <c r="H3301" s="428">
        <v>1</v>
      </c>
      <c r="I3301" s="428">
        <v>24</v>
      </c>
      <c r="J3301" s="430"/>
      <c r="K3301" s="427"/>
      <c r="L3301" s="430"/>
      <c r="M3301" s="483">
        <v>9.5</v>
      </c>
      <c r="N3301" s="431"/>
      <c r="EZ3301" s="337"/>
      <c r="FA3301" s="339"/>
      <c r="FB3301" s="432" t="s">
        <v>1038</v>
      </c>
      <c r="FC3301" s="432" t="s">
        <v>4</v>
      </c>
      <c r="FD3301" s="432" t="s">
        <v>4</v>
      </c>
      <c r="FJ3301" s="432"/>
      <c r="FK3301" s="432"/>
    </row>
    <row r="3302" spans="1:167" s="327" customFormat="1" ht="15" x14ac:dyDescent="0.25">
      <c r="A3302" s="461"/>
      <c r="B3302" s="462"/>
      <c r="C3302" s="425" t="s">
        <v>84</v>
      </c>
      <c r="D3302" s="425"/>
      <c r="E3302" s="425"/>
      <c r="F3302" s="426"/>
      <c r="G3302" s="427"/>
      <c r="H3302" s="427"/>
      <c r="I3302" s="427"/>
      <c r="J3302" s="430"/>
      <c r="K3302" s="427"/>
      <c r="L3302" s="467">
        <v>0</v>
      </c>
      <c r="M3302" s="457"/>
      <c r="N3302" s="474">
        <v>0</v>
      </c>
      <c r="EZ3302" s="337"/>
      <c r="FA3302" s="339"/>
      <c r="FB3302" s="432"/>
      <c r="FC3302" s="432"/>
      <c r="FD3302" s="432"/>
      <c r="FJ3302" s="432" t="s">
        <v>84</v>
      </c>
      <c r="FK3302" s="432"/>
    </row>
    <row r="3303" spans="1:167" s="327" customFormat="1" ht="33.75" x14ac:dyDescent="0.25">
      <c r="A3303" s="423" t="s">
        <v>1039</v>
      </c>
      <c r="B3303" s="424" t="s">
        <v>725</v>
      </c>
      <c r="C3303" s="425" t="s">
        <v>726</v>
      </c>
      <c r="D3303" s="425"/>
      <c r="E3303" s="425"/>
      <c r="F3303" s="426" t="s">
        <v>727</v>
      </c>
      <c r="G3303" s="427">
        <v>185.98</v>
      </c>
      <c r="H3303" s="428">
        <v>1</v>
      </c>
      <c r="I3303" s="466">
        <v>185.98</v>
      </c>
      <c r="J3303" s="430"/>
      <c r="K3303" s="427"/>
      <c r="L3303" s="430"/>
      <c r="M3303" s="427"/>
      <c r="N3303" s="431"/>
      <c r="EZ3303" s="337"/>
      <c r="FA3303" s="339"/>
      <c r="FB3303" s="432" t="s">
        <v>726</v>
      </c>
      <c r="FC3303" s="432" t="s">
        <v>4</v>
      </c>
      <c r="FD3303" s="432" t="s">
        <v>4</v>
      </c>
      <c r="FJ3303" s="432"/>
      <c r="FK3303" s="432"/>
    </row>
    <row r="3304" spans="1:167" s="327" customFormat="1" ht="67.5" x14ac:dyDescent="0.25">
      <c r="A3304" s="438"/>
      <c r="B3304" s="439" t="s">
        <v>61</v>
      </c>
      <c r="C3304" s="440" t="s">
        <v>62</v>
      </c>
      <c r="D3304" s="440"/>
      <c r="E3304" s="440"/>
      <c r="F3304" s="440"/>
      <c r="G3304" s="440"/>
      <c r="H3304" s="440"/>
      <c r="I3304" s="440"/>
      <c r="J3304" s="440"/>
      <c r="K3304" s="440"/>
      <c r="L3304" s="440"/>
      <c r="M3304" s="440"/>
      <c r="N3304" s="441"/>
      <c r="EZ3304" s="337"/>
      <c r="FA3304" s="339"/>
      <c r="FB3304" s="432"/>
      <c r="FC3304" s="432"/>
      <c r="FD3304" s="432"/>
      <c r="FF3304" s="437" t="s">
        <v>62</v>
      </c>
      <c r="FJ3304" s="432"/>
      <c r="FK3304" s="432"/>
    </row>
    <row r="3305" spans="1:167" s="327" customFormat="1" ht="67.5" x14ac:dyDescent="0.25">
      <c r="A3305" s="438"/>
      <c r="B3305" s="439" t="s">
        <v>63</v>
      </c>
      <c r="C3305" s="440" t="s">
        <v>64</v>
      </c>
      <c r="D3305" s="440"/>
      <c r="E3305" s="440"/>
      <c r="F3305" s="440"/>
      <c r="G3305" s="440"/>
      <c r="H3305" s="440"/>
      <c r="I3305" s="440"/>
      <c r="J3305" s="440"/>
      <c r="K3305" s="440"/>
      <c r="L3305" s="440"/>
      <c r="M3305" s="440"/>
      <c r="N3305" s="441"/>
      <c r="EZ3305" s="337"/>
      <c r="FA3305" s="339"/>
      <c r="FB3305" s="432"/>
      <c r="FC3305" s="432"/>
      <c r="FD3305" s="432"/>
      <c r="FF3305" s="437" t="s">
        <v>64</v>
      </c>
      <c r="FJ3305" s="432"/>
      <c r="FK3305" s="432"/>
    </row>
    <row r="3306" spans="1:167" s="327" customFormat="1" ht="33.75" x14ac:dyDescent="0.25">
      <c r="A3306" s="438"/>
      <c r="B3306" s="439" t="s">
        <v>92</v>
      </c>
      <c r="C3306" s="440" t="s">
        <v>93</v>
      </c>
      <c r="D3306" s="440"/>
      <c r="E3306" s="440"/>
      <c r="F3306" s="440"/>
      <c r="G3306" s="440"/>
      <c r="H3306" s="440"/>
      <c r="I3306" s="440"/>
      <c r="J3306" s="440"/>
      <c r="K3306" s="440"/>
      <c r="L3306" s="440"/>
      <c r="M3306" s="440"/>
      <c r="N3306" s="441"/>
      <c r="EZ3306" s="337"/>
      <c r="FA3306" s="339"/>
      <c r="FB3306" s="432"/>
      <c r="FC3306" s="432"/>
      <c r="FD3306" s="432"/>
      <c r="FF3306" s="437" t="s">
        <v>93</v>
      </c>
      <c r="FJ3306" s="432"/>
      <c r="FK3306" s="432"/>
    </row>
    <row r="3307" spans="1:167" s="327" customFormat="1" ht="15" x14ac:dyDescent="0.25">
      <c r="A3307" s="442"/>
      <c r="B3307" s="439" t="s">
        <v>57</v>
      </c>
      <c r="C3307" s="435" t="s">
        <v>67</v>
      </c>
      <c r="D3307" s="435"/>
      <c r="E3307" s="435"/>
      <c r="F3307" s="443"/>
      <c r="G3307" s="444"/>
      <c r="H3307" s="444"/>
      <c r="I3307" s="444"/>
      <c r="J3307" s="445">
        <v>3.05</v>
      </c>
      <c r="K3307" s="470">
        <v>1.7250000000000001</v>
      </c>
      <c r="L3307" s="445">
        <v>978.49</v>
      </c>
      <c r="M3307" s="448">
        <v>52.21</v>
      </c>
      <c r="N3307" s="449">
        <v>51086.96</v>
      </c>
      <c r="EZ3307" s="337"/>
      <c r="FA3307" s="339"/>
      <c r="FB3307" s="432"/>
      <c r="FC3307" s="432"/>
      <c r="FD3307" s="432"/>
      <c r="FG3307" s="437" t="s">
        <v>67</v>
      </c>
      <c r="FJ3307" s="432"/>
      <c r="FK3307" s="432"/>
    </row>
    <row r="3308" spans="1:167" s="327" customFormat="1" ht="15" x14ac:dyDescent="0.25">
      <c r="A3308" s="452"/>
      <c r="B3308" s="439"/>
      <c r="C3308" s="435" t="s">
        <v>74</v>
      </c>
      <c r="D3308" s="435"/>
      <c r="E3308" s="435"/>
      <c r="F3308" s="443" t="s">
        <v>75</v>
      </c>
      <c r="G3308" s="448">
        <v>0.34</v>
      </c>
      <c r="H3308" s="470">
        <v>1.7250000000000001</v>
      </c>
      <c r="I3308" s="465">
        <v>109.07727</v>
      </c>
      <c r="J3308" s="370"/>
      <c r="K3308" s="444"/>
      <c r="L3308" s="370"/>
      <c r="M3308" s="444"/>
      <c r="N3308" s="451"/>
      <c r="EZ3308" s="337"/>
      <c r="FA3308" s="339"/>
      <c r="FB3308" s="432"/>
      <c r="FC3308" s="432"/>
      <c r="FD3308" s="432"/>
      <c r="FH3308" s="437" t="s">
        <v>74</v>
      </c>
      <c r="FJ3308" s="432"/>
      <c r="FK3308" s="432"/>
    </row>
    <row r="3309" spans="1:167" s="327" customFormat="1" ht="15" x14ac:dyDescent="0.25">
      <c r="A3309" s="433"/>
      <c r="B3309" s="439"/>
      <c r="C3309" s="455" t="s">
        <v>77</v>
      </c>
      <c r="D3309" s="455"/>
      <c r="E3309" s="455"/>
      <c r="F3309" s="456"/>
      <c r="G3309" s="457"/>
      <c r="H3309" s="457"/>
      <c r="I3309" s="457"/>
      <c r="J3309" s="458">
        <v>3.05</v>
      </c>
      <c r="K3309" s="457"/>
      <c r="L3309" s="458">
        <v>978.49</v>
      </c>
      <c r="M3309" s="457"/>
      <c r="N3309" s="460">
        <v>51086.96</v>
      </c>
      <c r="EZ3309" s="337"/>
      <c r="FA3309" s="339"/>
      <c r="FB3309" s="432"/>
      <c r="FC3309" s="432"/>
      <c r="FD3309" s="432"/>
      <c r="FI3309" s="437" t="s">
        <v>77</v>
      </c>
      <c r="FJ3309" s="432"/>
      <c r="FK3309" s="432"/>
    </row>
    <row r="3310" spans="1:167" s="327" customFormat="1" ht="15" x14ac:dyDescent="0.25">
      <c r="A3310" s="452"/>
      <c r="B3310" s="439"/>
      <c r="C3310" s="435" t="s">
        <v>78</v>
      </c>
      <c r="D3310" s="435"/>
      <c r="E3310" s="435"/>
      <c r="F3310" s="443"/>
      <c r="G3310" s="444"/>
      <c r="H3310" s="444"/>
      <c r="I3310" s="444"/>
      <c r="J3310" s="370"/>
      <c r="K3310" s="444"/>
      <c r="L3310" s="445">
        <v>978.49</v>
      </c>
      <c r="M3310" s="444"/>
      <c r="N3310" s="449">
        <v>51086.96</v>
      </c>
      <c r="EZ3310" s="337"/>
      <c r="FA3310" s="339"/>
      <c r="FB3310" s="432"/>
      <c r="FC3310" s="432"/>
      <c r="FD3310" s="432"/>
      <c r="FH3310" s="437" t="s">
        <v>78</v>
      </c>
      <c r="FJ3310" s="432"/>
      <c r="FK3310" s="432"/>
    </row>
    <row r="3311" spans="1:167" s="327" customFormat="1" ht="22.5" x14ac:dyDescent="0.25">
      <c r="A3311" s="452"/>
      <c r="B3311" s="439" t="s">
        <v>541</v>
      </c>
      <c r="C3311" s="435" t="s">
        <v>542</v>
      </c>
      <c r="D3311" s="435"/>
      <c r="E3311" s="435"/>
      <c r="F3311" s="443" t="s">
        <v>81</v>
      </c>
      <c r="G3311" s="450">
        <v>93</v>
      </c>
      <c r="H3311" s="444"/>
      <c r="I3311" s="450">
        <v>93</v>
      </c>
      <c r="J3311" s="370"/>
      <c r="K3311" s="444"/>
      <c r="L3311" s="445">
        <v>910</v>
      </c>
      <c r="M3311" s="444"/>
      <c r="N3311" s="449">
        <v>47510.87</v>
      </c>
      <c r="EZ3311" s="337"/>
      <c r="FA3311" s="339"/>
      <c r="FB3311" s="432"/>
      <c r="FC3311" s="432"/>
      <c r="FD3311" s="432"/>
      <c r="FH3311" s="437" t="s">
        <v>542</v>
      </c>
      <c r="FJ3311" s="432"/>
      <c r="FK3311" s="432"/>
    </row>
    <row r="3312" spans="1:167" s="327" customFormat="1" ht="45" x14ac:dyDescent="0.25">
      <c r="A3312" s="452"/>
      <c r="B3312" s="439" t="s">
        <v>543</v>
      </c>
      <c r="C3312" s="435" t="s">
        <v>544</v>
      </c>
      <c r="D3312" s="435"/>
      <c r="E3312" s="435"/>
      <c r="F3312" s="443" t="s">
        <v>81</v>
      </c>
      <c r="G3312" s="450">
        <v>62</v>
      </c>
      <c r="H3312" s="448">
        <v>0.85</v>
      </c>
      <c r="I3312" s="446">
        <v>52.7</v>
      </c>
      <c r="J3312" s="370"/>
      <c r="K3312" s="444"/>
      <c r="L3312" s="445">
        <v>515.66</v>
      </c>
      <c r="M3312" s="444"/>
      <c r="N3312" s="449">
        <v>26922.83</v>
      </c>
      <c r="EZ3312" s="337"/>
      <c r="FA3312" s="339"/>
      <c r="FB3312" s="432"/>
      <c r="FC3312" s="432"/>
      <c r="FD3312" s="432"/>
      <c r="FH3312" s="437" t="s">
        <v>544</v>
      </c>
      <c r="FJ3312" s="432"/>
      <c r="FK3312" s="432"/>
    </row>
    <row r="3313" spans="1:167" s="327" customFormat="1" ht="15" x14ac:dyDescent="0.25">
      <c r="A3313" s="461"/>
      <c r="B3313" s="462"/>
      <c r="C3313" s="425" t="s">
        <v>84</v>
      </c>
      <c r="D3313" s="425"/>
      <c r="E3313" s="425"/>
      <c r="F3313" s="426"/>
      <c r="G3313" s="427"/>
      <c r="H3313" s="427"/>
      <c r="I3313" s="427"/>
      <c r="J3313" s="430"/>
      <c r="K3313" s="427"/>
      <c r="L3313" s="463">
        <v>2404.15</v>
      </c>
      <c r="M3313" s="457"/>
      <c r="N3313" s="464">
        <v>125520.66</v>
      </c>
      <c r="EZ3313" s="337"/>
      <c r="FA3313" s="339"/>
      <c r="FB3313" s="432"/>
      <c r="FC3313" s="432"/>
      <c r="FD3313" s="432"/>
      <c r="FJ3313" s="432" t="s">
        <v>84</v>
      </c>
      <c r="FK3313" s="432"/>
    </row>
    <row r="3314" spans="1:167" s="327" customFormat="1" ht="78.75" x14ac:dyDescent="0.25">
      <c r="A3314" s="423" t="s">
        <v>1040</v>
      </c>
      <c r="B3314" s="424" t="s">
        <v>894</v>
      </c>
      <c r="C3314" s="425" t="s">
        <v>895</v>
      </c>
      <c r="D3314" s="425"/>
      <c r="E3314" s="425"/>
      <c r="F3314" s="426" t="s">
        <v>129</v>
      </c>
      <c r="G3314" s="427">
        <v>2</v>
      </c>
      <c r="H3314" s="428">
        <v>1</v>
      </c>
      <c r="I3314" s="428">
        <v>2</v>
      </c>
      <c r="J3314" s="430"/>
      <c r="K3314" s="427"/>
      <c r="L3314" s="430"/>
      <c r="M3314" s="427"/>
      <c r="N3314" s="431"/>
      <c r="EZ3314" s="337"/>
      <c r="FA3314" s="339"/>
      <c r="FB3314" s="432" t="s">
        <v>895</v>
      </c>
      <c r="FC3314" s="432" t="s">
        <v>4</v>
      </c>
      <c r="FD3314" s="432" t="s">
        <v>4</v>
      </c>
      <c r="FJ3314" s="432"/>
      <c r="FK3314" s="432"/>
    </row>
    <row r="3315" spans="1:167" s="327" customFormat="1" ht="15" x14ac:dyDescent="0.25">
      <c r="A3315" s="433"/>
      <c r="B3315" s="434"/>
      <c r="C3315" s="435" t="s">
        <v>2249</v>
      </c>
      <c r="D3315" s="435"/>
      <c r="E3315" s="435"/>
      <c r="F3315" s="435"/>
      <c r="G3315" s="435"/>
      <c r="H3315" s="435"/>
      <c r="I3315" s="435"/>
      <c r="J3315" s="435"/>
      <c r="K3315" s="435"/>
      <c r="L3315" s="435"/>
      <c r="M3315" s="435"/>
      <c r="N3315" s="436"/>
      <c r="EZ3315" s="337"/>
      <c r="FA3315" s="339"/>
      <c r="FB3315" s="432"/>
      <c r="FC3315" s="432"/>
      <c r="FD3315" s="432"/>
      <c r="FE3315" s="437" t="s">
        <v>2249</v>
      </c>
      <c r="FJ3315" s="432"/>
      <c r="FK3315" s="432"/>
    </row>
    <row r="3316" spans="1:167" s="327" customFormat="1" ht="67.5" x14ac:dyDescent="0.25">
      <c r="A3316" s="438"/>
      <c r="B3316" s="439" t="s">
        <v>61</v>
      </c>
      <c r="C3316" s="440" t="s">
        <v>62</v>
      </c>
      <c r="D3316" s="440"/>
      <c r="E3316" s="440"/>
      <c r="F3316" s="440"/>
      <c r="G3316" s="440"/>
      <c r="H3316" s="440"/>
      <c r="I3316" s="440"/>
      <c r="J3316" s="440"/>
      <c r="K3316" s="440"/>
      <c r="L3316" s="440"/>
      <c r="M3316" s="440"/>
      <c r="N3316" s="441"/>
      <c r="EZ3316" s="337"/>
      <c r="FA3316" s="339"/>
      <c r="FB3316" s="432"/>
      <c r="FC3316" s="432"/>
      <c r="FD3316" s="432"/>
      <c r="FF3316" s="437" t="s">
        <v>62</v>
      </c>
      <c r="FJ3316" s="432"/>
      <c r="FK3316" s="432"/>
    </row>
    <row r="3317" spans="1:167" s="327" customFormat="1" ht="67.5" x14ac:dyDescent="0.25">
      <c r="A3317" s="438"/>
      <c r="B3317" s="439" t="s">
        <v>63</v>
      </c>
      <c r="C3317" s="440" t="s">
        <v>64</v>
      </c>
      <c r="D3317" s="440"/>
      <c r="E3317" s="440"/>
      <c r="F3317" s="440"/>
      <c r="G3317" s="440"/>
      <c r="H3317" s="440"/>
      <c r="I3317" s="440"/>
      <c r="J3317" s="440"/>
      <c r="K3317" s="440"/>
      <c r="L3317" s="440"/>
      <c r="M3317" s="440"/>
      <c r="N3317" s="441"/>
      <c r="EZ3317" s="337"/>
      <c r="FA3317" s="339"/>
      <c r="FB3317" s="432"/>
      <c r="FC3317" s="432"/>
      <c r="FD3317" s="432"/>
      <c r="FF3317" s="437" t="s">
        <v>64</v>
      </c>
      <c r="FJ3317" s="432"/>
      <c r="FK3317" s="432"/>
    </row>
    <row r="3318" spans="1:167" s="327" customFormat="1" ht="33.75" x14ac:dyDescent="0.25">
      <c r="A3318" s="438"/>
      <c r="B3318" s="439" t="s">
        <v>92</v>
      </c>
      <c r="C3318" s="440" t="s">
        <v>93</v>
      </c>
      <c r="D3318" s="440"/>
      <c r="E3318" s="440"/>
      <c r="F3318" s="440"/>
      <c r="G3318" s="440"/>
      <c r="H3318" s="440"/>
      <c r="I3318" s="440"/>
      <c r="J3318" s="440"/>
      <c r="K3318" s="440"/>
      <c r="L3318" s="440"/>
      <c r="M3318" s="440"/>
      <c r="N3318" s="441"/>
      <c r="EZ3318" s="337"/>
      <c r="FA3318" s="339"/>
      <c r="FB3318" s="432"/>
      <c r="FC3318" s="432"/>
      <c r="FD3318" s="432"/>
      <c r="FF3318" s="437" t="s">
        <v>93</v>
      </c>
      <c r="FJ3318" s="432"/>
      <c r="FK3318" s="432"/>
    </row>
    <row r="3319" spans="1:167" s="327" customFormat="1" ht="15" x14ac:dyDescent="0.25">
      <c r="A3319" s="442"/>
      <c r="B3319" s="439" t="s">
        <v>57</v>
      </c>
      <c r="C3319" s="435" t="s">
        <v>67</v>
      </c>
      <c r="D3319" s="435"/>
      <c r="E3319" s="435"/>
      <c r="F3319" s="443"/>
      <c r="G3319" s="444"/>
      <c r="H3319" s="444"/>
      <c r="I3319" s="444"/>
      <c r="J3319" s="445">
        <v>158.72999999999999</v>
      </c>
      <c r="K3319" s="470">
        <v>1.7250000000000001</v>
      </c>
      <c r="L3319" s="445">
        <v>547.62</v>
      </c>
      <c r="M3319" s="448">
        <v>52.21</v>
      </c>
      <c r="N3319" s="449">
        <v>28591.24</v>
      </c>
      <c r="EZ3319" s="337"/>
      <c r="FA3319" s="339"/>
      <c r="FB3319" s="432"/>
      <c r="FC3319" s="432"/>
      <c r="FD3319" s="432"/>
      <c r="FG3319" s="437" t="s">
        <v>67</v>
      </c>
      <c r="FJ3319" s="432"/>
      <c r="FK3319" s="432"/>
    </row>
    <row r="3320" spans="1:167" s="327" customFormat="1" ht="15" x14ac:dyDescent="0.25">
      <c r="A3320" s="442"/>
      <c r="B3320" s="439" t="s">
        <v>68</v>
      </c>
      <c r="C3320" s="435" t="s">
        <v>69</v>
      </c>
      <c r="D3320" s="435"/>
      <c r="E3320" s="435"/>
      <c r="F3320" s="443"/>
      <c r="G3320" s="444"/>
      <c r="H3320" s="444"/>
      <c r="I3320" s="444"/>
      <c r="J3320" s="447">
        <v>1109.9000000000001</v>
      </c>
      <c r="K3320" s="470">
        <v>1.875</v>
      </c>
      <c r="L3320" s="447">
        <v>4162.13</v>
      </c>
      <c r="M3320" s="448">
        <v>15.71</v>
      </c>
      <c r="N3320" s="449">
        <v>65387.06</v>
      </c>
      <c r="EZ3320" s="337"/>
      <c r="FA3320" s="339"/>
      <c r="FB3320" s="432"/>
      <c r="FC3320" s="432"/>
      <c r="FD3320" s="432"/>
      <c r="FG3320" s="437" t="s">
        <v>69</v>
      </c>
      <c r="FJ3320" s="432"/>
      <c r="FK3320" s="432"/>
    </row>
    <row r="3321" spans="1:167" s="327" customFormat="1" ht="15" x14ac:dyDescent="0.25">
      <c r="A3321" s="442"/>
      <c r="B3321" s="439" t="s">
        <v>70</v>
      </c>
      <c r="C3321" s="435" t="s">
        <v>71</v>
      </c>
      <c r="D3321" s="435"/>
      <c r="E3321" s="435"/>
      <c r="F3321" s="443"/>
      <c r="G3321" s="444"/>
      <c r="H3321" s="444"/>
      <c r="I3321" s="444"/>
      <c r="J3321" s="445">
        <v>69.790000000000006</v>
      </c>
      <c r="K3321" s="470">
        <v>1.875</v>
      </c>
      <c r="L3321" s="445">
        <v>261.70999999999998</v>
      </c>
      <c r="M3321" s="448">
        <v>52.21</v>
      </c>
      <c r="N3321" s="449">
        <v>13663.88</v>
      </c>
      <c r="EZ3321" s="337"/>
      <c r="FA3321" s="339"/>
      <c r="FB3321" s="432"/>
      <c r="FC3321" s="432"/>
      <c r="FD3321" s="432"/>
      <c r="FG3321" s="437" t="s">
        <v>71</v>
      </c>
      <c r="FJ3321" s="432"/>
      <c r="FK3321" s="432"/>
    </row>
    <row r="3322" spans="1:167" s="327" customFormat="1" ht="15" x14ac:dyDescent="0.25">
      <c r="A3322" s="442"/>
      <c r="B3322" s="439" t="s">
        <v>72</v>
      </c>
      <c r="C3322" s="435" t="s">
        <v>73</v>
      </c>
      <c r="D3322" s="435"/>
      <c r="E3322" s="435"/>
      <c r="F3322" s="443"/>
      <c r="G3322" s="444"/>
      <c r="H3322" s="444"/>
      <c r="I3322" s="444"/>
      <c r="J3322" s="447">
        <v>1309.3399999999999</v>
      </c>
      <c r="K3322" s="444"/>
      <c r="L3322" s="447">
        <v>2618.6799999999998</v>
      </c>
      <c r="M3322" s="446">
        <v>9.5</v>
      </c>
      <c r="N3322" s="449">
        <v>24877.46</v>
      </c>
      <c r="EZ3322" s="337"/>
      <c r="FA3322" s="339"/>
      <c r="FB3322" s="432"/>
      <c r="FC3322" s="432"/>
      <c r="FD3322" s="432"/>
      <c r="FG3322" s="437" t="s">
        <v>73</v>
      </c>
      <c r="FJ3322" s="432"/>
      <c r="FK3322" s="432"/>
    </row>
    <row r="3323" spans="1:167" s="327" customFormat="1" ht="15" x14ac:dyDescent="0.25">
      <c r="A3323" s="452"/>
      <c r="B3323" s="439"/>
      <c r="C3323" s="435" t="s">
        <v>74</v>
      </c>
      <c r="D3323" s="435"/>
      <c r="E3323" s="435"/>
      <c r="F3323" s="443" t="s">
        <v>75</v>
      </c>
      <c r="G3323" s="446">
        <v>17.5</v>
      </c>
      <c r="H3323" s="470">
        <v>1.7250000000000001</v>
      </c>
      <c r="I3323" s="470">
        <v>60.375</v>
      </c>
      <c r="J3323" s="370"/>
      <c r="K3323" s="444"/>
      <c r="L3323" s="370"/>
      <c r="M3323" s="444"/>
      <c r="N3323" s="451"/>
      <c r="EZ3323" s="337"/>
      <c r="FA3323" s="339"/>
      <c r="FB3323" s="432"/>
      <c r="FC3323" s="432"/>
      <c r="FD3323" s="432"/>
      <c r="FH3323" s="437" t="s">
        <v>74</v>
      </c>
      <c r="FJ3323" s="432"/>
      <c r="FK3323" s="432"/>
    </row>
    <row r="3324" spans="1:167" s="327" customFormat="1" ht="15" x14ac:dyDescent="0.25">
      <c r="A3324" s="452"/>
      <c r="B3324" s="439"/>
      <c r="C3324" s="435" t="s">
        <v>76</v>
      </c>
      <c r="D3324" s="435"/>
      <c r="E3324" s="435"/>
      <c r="F3324" s="443" t="s">
        <v>75</v>
      </c>
      <c r="G3324" s="448">
        <v>6.91</v>
      </c>
      <c r="H3324" s="470">
        <v>1.875</v>
      </c>
      <c r="I3324" s="454">
        <v>25.912500000000001</v>
      </c>
      <c r="J3324" s="370"/>
      <c r="K3324" s="444"/>
      <c r="L3324" s="370"/>
      <c r="M3324" s="444"/>
      <c r="N3324" s="451"/>
      <c r="EZ3324" s="337"/>
      <c r="FA3324" s="339"/>
      <c r="FB3324" s="432"/>
      <c r="FC3324" s="432"/>
      <c r="FD3324" s="432"/>
      <c r="FH3324" s="437" t="s">
        <v>76</v>
      </c>
      <c r="FJ3324" s="432"/>
      <c r="FK3324" s="432"/>
    </row>
    <row r="3325" spans="1:167" s="327" customFormat="1" ht="15" x14ac:dyDescent="0.25">
      <c r="A3325" s="433"/>
      <c r="B3325" s="439"/>
      <c r="C3325" s="455" t="s">
        <v>77</v>
      </c>
      <c r="D3325" s="455"/>
      <c r="E3325" s="455"/>
      <c r="F3325" s="456"/>
      <c r="G3325" s="457"/>
      <c r="H3325" s="457"/>
      <c r="I3325" s="457"/>
      <c r="J3325" s="459">
        <v>2577.9699999999998</v>
      </c>
      <c r="K3325" s="457"/>
      <c r="L3325" s="459">
        <v>7328.43</v>
      </c>
      <c r="M3325" s="457"/>
      <c r="N3325" s="460">
        <v>118855.76</v>
      </c>
      <c r="EZ3325" s="337"/>
      <c r="FA3325" s="339"/>
      <c r="FB3325" s="432"/>
      <c r="FC3325" s="432"/>
      <c r="FD3325" s="432"/>
      <c r="FI3325" s="437" t="s">
        <v>77</v>
      </c>
      <c r="FJ3325" s="432"/>
      <c r="FK3325" s="432"/>
    </row>
    <row r="3326" spans="1:167" s="327" customFormat="1" ht="15" x14ac:dyDescent="0.25">
      <c r="A3326" s="452"/>
      <c r="B3326" s="439"/>
      <c r="C3326" s="435" t="s">
        <v>78</v>
      </c>
      <c r="D3326" s="435"/>
      <c r="E3326" s="435"/>
      <c r="F3326" s="443"/>
      <c r="G3326" s="444"/>
      <c r="H3326" s="444"/>
      <c r="I3326" s="444"/>
      <c r="J3326" s="370"/>
      <c r="K3326" s="444"/>
      <c r="L3326" s="445">
        <v>809.33</v>
      </c>
      <c r="M3326" s="444"/>
      <c r="N3326" s="449">
        <v>42255.12</v>
      </c>
      <c r="EZ3326" s="337"/>
      <c r="FA3326" s="339"/>
      <c r="FB3326" s="432"/>
      <c r="FC3326" s="432"/>
      <c r="FD3326" s="432"/>
      <c r="FH3326" s="437" t="s">
        <v>78</v>
      </c>
      <c r="FJ3326" s="432"/>
      <c r="FK3326" s="432"/>
    </row>
    <row r="3327" spans="1:167" s="327" customFormat="1" ht="45" x14ac:dyDescent="0.25">
      <c r="A3327" s="452"/>
      <c r="B3327" s="439" t="s">
        <v>117</v>
      </c>
      <c r="C3327" s="435" t="s">
        <v>118</v>
      </c>
      <c r="D3327" s="435"/>
      <c r="E3327" s="435"/>
      <c r="F3327" s="443" t="s">
        <v>81</v>
      </c>
      <c r="G3327" s="450">
        <v>116</v>
      </c>
      <c r="H3327" s="444"/>
      <c r="I3327" s="450">
        <v>116</v>
      </c>
      <c r="J3327" s="370"/>
      <c r="K3327" s="444"/>
      <c r="L3327" s="445">
        <v>938.82</v>
      </c>
      <c r="M3327" s="444"/>
      <c r="N3327" s="449">
        <v>49015.94</v>
      </c>
      <c r="EZ3327" s="337"/>
      <c r="FA3327" s="339"/>
      <c r="FB3327" s="432"/>
      <c r="FC3327" s="432"/>
      <c r="FD3327" s="432"/>
      <c r="FH3327" s="437" t="s">
        <v>118</v>
      </c>
      <c r="FJ3327" s="432"/>
      <c r="FK3327" s="432"/>
    </row>
    <row r="3328" spans="1:167" s="327" customFormat="1" ht="45" x14ac:dyDescent="0.25">
      <c r="A3328" s="452"/>
      <c r="B3328" s="439" t="s">
        <v>119</v>
      </c>
      <c r="C3328" s="435" t="s">
        <v>120</v>
      </c>
      <c r="D3328" s="435"/>
      <c r="E3328" s="435"/>
      <c r="F3328" s="443" t="s">
        <v>81</v>
      </c>
      <c r="G3328" s="450">
        <v>80</v>
      </c>
      <c r="H3328" s="448">
        <v>0.85</v>
      </c>
      <c r="I3328" s="450">
        <v>68</v>
      </c>
      <c r="J3328" s="370"/>
      <c r="K3328" s="444"/>
      <c r="L3328" s="445">
        <v>550.34</v>
      </c>
      <c r="M3328" s="444"/>
      <c r="N3328" s="449">
        <v>28733.48</v>
      </c>
      <c r="EZ3328" s="337"/>
      <c r="FA3328" s="339"/>
      <c r="FB3328" s="432"/>
      <c r="FC3328" s="432"/>
      <c r="FD3328" s="432"/>
      <c r="FH3328" s="437" t="s">
        <v>120</v>
      </c>
      <c r="FJ3328" s="432"/>
      <c r="FK3328" s="432"/>
    </row>
    <row r="3329" spans="1:167" s="327" customFormat="1" ht="15" x14ac:dyDescent="0.25">
      <c r="A3329" s="461"/>
      <c r="B3329" s="462"/>
      <c r="C3329" s="425" t="s">
        <v>84</v>
      </c>
      <c r="D3329" s="425"/>
      <c r="E3329" s="425"/>
      <c r="F3329" s="426"/>
      <c r="G3329" s="427"/>
      <c r="H3329" s="427"/>
      <c r="I3329" s="427"/>
      <c r="J3329" s="430"/>
      <c r="K3329" s="427"/>
      <c r="L3329" s="463">
        <v>8817.59</v>
      </c>
      <c r="M3329" s="457"/>
      <c r="N3329" s="464">
        <v>196605.18</v>
      </c>
      <c r="EZ3329" s="337"/>
      <c r="FA3329" s="339"/>
      <c r="FB3329" s="432"/>
      <c r="FC3329" s="432"/>
      <c r="FD3329" s="432"/>
      <c r="FJ3329" s="432" t="s">
        <v>84</v>
      </c>
      <c r="FK3329" s="432"/>
    </row>
    <row r="3330" spans="1:167" s="327" customFormat="1" ht="56.25" x14ac:dyDescent="0.25">
      <c r="A3330" s="423" t="s">
        <v>1041</v>
      </c>
      <c r="B3330" s="424" t="s">
        <v>897</v>
      </c>
      <c r="C3330" s="425" t="s">
        <v>898</v>
      </c>
      <c r="D3330" s="425"/>
      <c r="E3330" s="425"/>
      <c r="F3330" s="426" t="s">
        <v>139</v>
      </c>
      <c r="G3330" s="427">
        <v>-0.15240000000000001</v>
      </c>
      <c r="H3330" s="428">
        <v>1</v>
      </c>
      <c r="I3330" s="468">
        <v>-0.15240000000000001</v>
      </c>
      <c r="J3330" s="463">
        <v>17183</v>
      </c>
      <c r="K3330" s="427"/>
      <c r="L3330" s="463">
        <v>-2618.69</v>
      </c>
      <c r="M3330" s="483">
        <v>9.5</v>
      </c>
      <c r="N3330" s="464">
        <v>-24877.56</v>
      </c>
      <c r="EZ3330" s="337"/>
      <c r="FA3330" s="339"/>
      <c r="FB3330" s="432" t="s">
        <v>898</v>
      </c>
      <c r="FC3330" s="432" t="s">
        <v>4</v>
      </c>
      <c r="FD3330" s="432" t="s">
        <v>4</v>
      </c>
      <c r="FJ3330" s="432"/>
      <c r="FK3330" s="432"/>
    </row>
    <row r="3331" spans="1:167" s="327" customFormat="1" ht="15" x14ac:dyDescent="0.25">
      <c r="A3331" s="461"/>
      <c r="B3331" s="462"/>
      <c r="C3331" s="425" t="s">
        <v>84</v>
      </c>
      <c r="D3331" s="425"/>
      <c r="E3331" s="425"/>
      <c r="F3331" s="426"/>
      <c r="G3331" s="427"/>
      <c r="H3331" s="427"/>
      <c r="I3331" s="427"/>
      <c r="J3331" s="430"/>
      <c r="K3331" s="427"/>
      <c r="L3331" s="463">
        <v>-2618.69</v>
      </c>
      <c r="M3331" s="457"/>
      <c r="N3331" s="464">
        <v>-24877.56</v>
      </c>
      <c r="EZ3331" s="337"/>
      <c r="FA3331" s="339"/>
      <c r="FB3331" s="432"/>
      <c r="FC3331" s="432"/>
      <c r="FD3331" s="432"/>
      <c r="FJ3331" s="432" t="s">
        <v>84</v>
      </c>
      <c r="FK3331" s="432"/>
    </row>
    <row r="3332" spans="1:167" s="327" customFormat="1" ht="15" x14ac:dyDescent="0.25">
      <c r="A3332" s="423" t="s">
        <v>1042</v>
      </c>
      <c r="B3332" s="424" t="s">
        <v>195</v>
      </c>
      <c r="C3332" s="425" t="s">
        <v>900</v>
      </c>
      <c r="D3332" s="425"/>
      <c r="E3332" s="425"/>
      <c r="F3332" s="426" t="s">
        <v>281</v>
      </c>
      <c r="G3332" s="427">
        <v>12</v>
      </c>
      <c r="H3332" s="428">
        <v>1</v>
      </c>
      <c r="I3332" s="428">
        <v>12</v>
      </c>
      <c r="J3332" s="430"/>
      <c r="K3332" s="427"/>
      <c r="L3332" s="430"/>
      <c r="M3332" s="483">
        <v>9.5</v>
      </c>
      <c r="N3332" s="431"/>
      <c r="EZ3332" s="337"/>
      <c r="FA3332" s="339"/>
      <c r="FB3332" s="432" t="s">
        <v>900</v>
      </c>
      <c r="FC3332" s="432" t="s">
        <v>4</v>
      </c>
      <c r="FD3332" s="432" t="s">
        <v>4</v>
      </c>
      <c r="FJ3332" s="432"/>
      <c r="FK3332" s="432"/>
    </row>
    <row r="3333" spans="1:167" s="327" customFormat="1" ht="15" x14ac:dyDescent="0.25">
      <c r="A3333" s="461"/>
      <c r="B3333" s="462"/>
      <c r="C3333" s="425" t="s">
        <v>84</v>
      </c>
      <c r="D3333" s="425"/>
      <c r="E3333" s="425"/>
      <c r="F3333" s="426"/>
      <c r="G3333" s="427"/>
      <c r="H3333" s="427"/>
      <c r="I3333" s="427"/>
      <c r="J3333" s="430"/>
      <c r="K3333" s="427"/>
      <c r="L3333" s="467">
        <v>0</v>
      </c>
      <c r="M3333" s="457"/>
      <c r="N3333" s="474">
        <v>0</v>
      </c>
      <c r="EZ3333" s="337"/>
      <c r="FA3333" s="339"/>
      <c r="FB3333" s="432"/>
      <c r="FC3333" s="432"/>
      <c r="FD3333" s="432"/>
      <c r="FJ3333" s="432" t="s">
        <v>84</v>
      </c>
      <c r="FK3333" s="432"/>
    </row>
    <row r="3334" spans="1:167" s="327" customFormat="1" ht="15" x14ac:dyDescent="0.25">
      <c r="A3334" s="420" t="s">
        <v>728</v>
      </c>
      <c r="B3334" s="421"/>
      <c r="C3334" s="421"/>
      <c r="D3334" s="421"/>
      <c r="E3334" s="421"/>
      <c r="F3334" s="421"/>
      <c r="G3334" s="421"/>
      <c r="H3334" s="421"/>
      <c r="I3334" s="421"/>
      <c r="J3334" s="421"/>
      <c r="K3334" s="421"/>
      <c r="L3334" s="421"/>
      <c r="M3334" s="421"/>
      <c r="N3334" s="422"/>
      <c r="EZ3334" s="337"/>
      <c r="FA3334" s="339" t="s">
        <v>728</v>
      </c>
      <c r="FB3334" s="432"/>
      <c r="FC3334" s="432"/>
      <c r="FD3334" s="432"/>
      <c r="FJ3334" s="432"/>
      <c r="FK3334" s="432"/>
    </row>
    <row r="3335" spans="1:167" s="327" customFormat="1" ht="22.5" x14ac:dyDescent="0.25">
      <c r="A3335" s="423" t="s">
        <v>1043</v>
      </c>
      <c r="B3335" s="424" t="s">
        <v>234</v>
      </c>
      <c r="C3335" s="425" t="s">
        <v>235</v>
      </c>
      <c r="D3335" s="425"/>
      <c r="E3335" s="425"/>
      <c r="F3335" s="426" t="s">
        <v>60</v>
      </c>
      <c r="G3335" s="427">
        <v>1.748</v>
      </c>
      <c r="H3335" s="428">
        <v>1</v>
      </c>
      <c r="I3335" s="429">
        <v>1.748</v>
      </c>
      <c r="J3335" s="430"/>
      <c r="K3335" s="427"/>
      <c r="L3335" s="430"/>
      <c r="M3335" s="427"/>
      <c r="N3335" s="431"/>
      <c r="EZ3335" s="337"/>
      <c r="FA3335" s="339"/>
      <c r="FB3335" s="432" t="s">
        <v>235</v>
      </c>
      <c r="FC3335" s="432" t="s">
        <v>4</v>
      </c>
      <c r="FD3335" s="432" t="s">
        <v>4</v>
      </c>
      <c r="FJ3335" s="432"/>
      <c r="FK3335" s="432"/>
    </row>
    <row r="3336" spans="1:167" s="327" customFormat="1" ht="15" x14ac:dyDescent="0.25">
      <c r="A3336" s="433"/>
      <c r="B3336" s="434"/>
      <c r="C3336" s="435" t="s">
        <v>2250</v>
      </c>
      <c r="D3336" s="435"/>
      <c r="E3336" s="435"/>
      <c r="F3336" s="435"/>
      <c r="G3336" s="435"/>
      <c r="H3336" s="435"/>
      <c r="I3336" s="435"/>
      <c r="J3336" s="435"/>
      <c r="K3336" s="435"/>
      <c r="L3336" s="435"/>
      <c r="M3336" s="435"/>
      <c r="N3336" s="436"/>
      <c r="EZ3336" s="337"/>
      <c r="FA3336" s="339"/>
      <c r="FB3336" s="432"/>
      <c r="FC3336" s="432"/>
      <c r="FD3336" s="432"/>
      <c r="FE3336" s="437" t="s">
        <v>2250</v>
      </c>
      <c r="FJ3336" s="432"/>
      <c r="FK3336" s="432"/>
    </row>
    <row r="3337" spans="1:167" s="327" customFormat="1" ht="67.5" x14ac:dyDescent="0.25">
      <c r="A3337" s="438"/>
      <c r="B3337" s="439" t="s">
        <v>61</v>
      </c>
      <c r="C3337" s="440" t="s">
        <v>62</v>
      </c>
      <c r="D3337" s="440"/>
      <c r="E3337" s="440"/>
      <c r="F3337" s="440"/>
      <c r="G3337" s="440"/>
      <c r="H3337" s="440"/>
      <c r="I3337" s="440"/>
      <c r="J3337" s="440"/>
      <c r="K3337" s="440"/>
      <c r="L3337" s="440"/>
      <c r="M3337" s="440"/>
      <c r="N3337" s="441"/>
      <c r="EZ3337" s="337"/>
      <c r="FA3337" s="339"/>
      <c r="FB3337" s="432"/>
      <c r="FC3337" s="432"/>
      <c r="FD3337" s="432"/>
      <c r="FF3337" s="437" t="s">
        <v>62</v>
      </c>
      <c r="FJ3337" s="432"/>
      <c r="FK3337" s="432"/>
    </row>
    <row r="3338" spans="1:167" s="327" customFormat="1" ht="67.5" x14ac:dyDescent="0.25">
      <c r="A3338" s="438"/>
      <c r="B3338" s="439" t="s">
        <v>63</v>
      </c>
      <c r="C3338" s="440" t="s">
        <v>64</v>
      </c>
      <c r="D3338" s="440"/>
      <c r="E3338" s="440"/>
      <c r="F3338" s="440"/>
      <c r="G3338" s="440"/>
      <c r="H3338" s="440"/>
      <c r="I3338" s="440"/>
      <c r="J3338" s="440"/>
      <c r="K3338" s="440"/>
      <c r="L3338" s="440"/>
      <c r="M3338" s="440"/>
      <c r="N3338" s="441"/>
      <c r="EZ3338" s="337"/>
      <c r="FA3338" s="339"/>
      <c r="FB3338" s="432"/>
      <c r="FC3338" s="432"/>
      <c r="FD3338" s="432"/>
      <c r="FF3338" s="437" t="s">
        <v>64</v>
      </c>
      <c r="FJ3338" s="432"/>
      <c r="FK3338" s="432"/>
    </row>
    <row r="3339" spans="1:167" s="327" customFormat="1" ht="33.75" x14ac:dyDescent="0.25">
      <c r="A3339" s="438"/>
      <c r="B3339" s="439" t="s">
        <v>92</v>
      </c>
      <c r="C3339" s="440" t="s">
        <v>93</v>
      </c>
      <c r="D3339" s="440"/>
      <c r="E3339" s="440"/>
      <c r="F3339" s="440"/>
      <c r="G3339" s="440"/>
      <c r="H3339" s="440"/>
      <c r="I3339" s="440"/>
      <c r="J3339" s="440"/>
      <c r="K3339" s="440"/>
      <c r="L3339" s="440"/>
      <c r="M3339" s="440"/>
      <c r="N3339" s="441"/>
      <c r="EZ3339" s="337"/>
      <c r="FA3339" s="339"/>
      <c r="FB3339" s="432"/>
      <c r="FC3339" s="432"/>
      <c r="FD3339" s="432"/>
      <c r="FF3339" s="437" t="s">
        <v>93</v>
      </c>
      <c r="FJ3339" s="432"/>
      <c r="FK3339" s="432"/>
    </row>
    <row r="3340" spans="1:167" s="327" customFormat="1" ht="15" x14ac:dyDescent="0.25">
      <c r="A3340" s="442"/>
      <c r="B3340" s="439" t="s">
        <v>57</v>
      </c>
      <c r="C3340" s="435" t="s">
        <v>67</v>
      </c>
      <c r="D3340" s="435"/>
      <c r="E3340" s="435"/>
      <c r="F3340" s="443"/>
      <c r="G3340" s="444"/>
      <c r="H3340" s="444"/>
      <c r="I3340" s="444"/>
      <c r="J3340" s="445">
        <v>209.95</v>
      </c>
      <c r="K3340" s="470">
        <v>1.7250000000000001</v>
      </c>
      <c r="L3340" s="445">
        <v>633.05999999999995</v>
      </c>
      <c r="M3340" s="448">
        <v>52.21</v>
      </c>
      <c r="N3340" s="449">
        <v>33052.06</v>
      </c>
      <c r="EZ3340" s="337"/>
      <c r="FA3340" s="339"/>
      <c r="FB3340" s="432"/>
      <c r="FC3340" s="432"/>
      <c r="FD3340" s="432"/>
      <c r="FG3340" s="437" t="s">
        <v>67</v>
      </c>
      <c r="FJ3340" s="432"/>
      <c r="FK3340" s="432"/>
    </row>
    <row r="3341" spans="1:167" s="327" customFormat="1" ht="15" x14ac:dyDescent="0.25">
      <c r="A3341" s="442"/>
      <c r="B3341" s="439" t="s">
        <v>68</v>
      </c>
      <c r="C3341" s="435" t="s">
        <v>69</v>
      </c>
      <c r="D3341" s="435"/>
      <c r="E3341" s="435"/>
      <c r="F3341" s="443"/>
      <c r="G3341" s="444"/>
      <c r="H3341" s="444"/>
      <c r="I3341" s="444"/>
      <c r="J3341" s="445">
        <v>189.93</v>
      </c>
      <c r="K3341" s="470">
        <v>1.875</v>
      </c>
      <c r="L3341" s="445">
        <v>622.5</v>
      </c>
      <c r="M3341" s="448">
        <v>15.71</v>
      </c>
      <c r="N3341" s="449">
        <v>9779.48</v>
      </c>
      <c r="EZ3341" s="337"/>
      <c r="FA3341" s="339"/>
      <c r="FB3341" s="432"/>
      <c r="FC3341" s="432"/>
      <c r="FD3341" s="432"/>
      <c r="FG3341" s="437" t="s">
        <v>69</v>
      </c>
      <c r="FJ3341" s="432"/>
      <c r="FK3341" s="432"/>
    </row>
    <row r="3342" spans="1:167" s="327" customFormat="1" ht="15" x14ac:dyDescent="0.25">
      <c r="A3342" s="442"/>
      <c r="B3342" s="439" t="s">
        <v>70</v>
      </c>
      <c r="C3342" s="435" t="s">
        <v>71</v>
      </c>
      <c r="D3342" s="435"/>
      <c r="E3342" s="435"/>
      <c r="F3342" s="443"/>
      <c r="G3342" s="444"/>
      <c r="H3342" s="444"/>
      <c r="I3342" s="444"/>
      <c r="J3342" s="445">
        <v>21.86</v>
      </c>
      <c r="K3342" s="470">
        <v>1.875</v>
      </c>
      <c r="L3342" s="445">
        <v>71.650000000000006</v>
      </c>
      <c r="M3342" s="448">
        <v>52.21</v>
      </c>
      <c r="N3342" s="449">
        <v>3740.85</v>
      </c>
      <c r="EZ3342" s="337"/>
      <c r="FA3342" s="339"/>
      <c r="FB3342" s="432"/>
      <c r="FC3342" s="432"/>
      <c r="FD3342" s="432"/>
      <c r="FG3342" s="437" t="s">
        <v>71</v>
      </c>
      <c r="FJ3342" s="432"/>
      <c r="FK3342" s="432"/>
    </row>
    <row r="3343" spans="1:167" s="327" customFormat="1" ht="15" x14ac:dyDescent="0.25">
      <c r="A3343" s="442"/>
      <c r="B3343" s="439" t="s">
        <v>72</v>
      </c>
      <c r="C3343" s="435" t="s">
        <v>73</v>
      </c>
      <c r="D3343" s="435"/>
      <c r="E3343" s="435"/>
      <c r="F3343" s="443"/>
      <c r="G3343" s="444"/>
      <c r="H3343" s="444"/>
      <c r="I3343" s="444"/>
      <c r="J3343" s="445">
        <v>36.67</v>
      </c>
      <c r="K3343" s="444"/>
      <c r="L3343" s="445">
        <v>64.099999999999994</v>
      </c>
      <c r="M3343" s="446">
        <v>9.5</v>
      </c>
      <c r="N3343" s="472">
        <v>608.95000000000005</v>
      </c>
      <c r="EZ3343" s="337"/>
      <c r="FA3343" s="339"/>
      <c r="FB3343" s="432"/>
      <c r="FC3343" s="432"/>
      <c r="FD3343" s="432"/>
      <c r="FG3343" s="437" t="s">
        <v>73</v>
      </c>
      <c r="FJ3343" s="432"/>
      <c r="FK3343" s="432"/>
    </row>
    <row r="3344" spans="1:167" s="327" customFormat="1" ht="15" x14ac:dyDescent="0.25">
      <c r="A3344" s="452"/>
      <c r="B3344" s="439"/>
      <c r="C3344" s="435" t="s">
        <v>74</v>
      </c>
      <c r="D3344" s="435"/>
      <c r="E3344" s="435"/>
      <c r="F3344" s="443" t="s">
        <v>75</v>
      </c>
      <c r="G3344" s="446">
        <v>24.3</v>
      </c>
      <c r="H3344" s="470">
        <v>1.7250000000000001</v>
      </c>
      <c r="I3344" s="465">
        <v>73.271789999999996</v>
      </c>
      <c r="J3344" s="370"/>
      <c r="K3344" s="444"/>
      <c r="L3344" s="370"/>
      <c r="M3344" s="444"/>
      <c r="N3344" s="451"/>
      <c r="EZ3344" s="337"/>
      <c r="FA3344" s="339"/>
      <c r="FB3344" s="432"/>
      <c r="FC3344" s="432"/>
      <c r="FD3344" s="432"/>
      <c r="FH3344" s="437" t="s">
        <v>74</v>
      </c>
      <c r="FJ3344" s="432"/>
      <c r="FK3344" s="432"/>
    </row>
    <row r="3345" spans="1:167" s="327" customFormat="1" ht="15" x14ac:dyDescent="0.25">
      <c r="A3345" s="452"/>
      <c r="B3345" s="439"/>
      <c r="C3345" s="435" t="s">
        <v>76</v>
      </c>
      <c r="D3345" s="435"/>
      <c r="E3345" s="435"/>
      <c r="F3345" s="443" t="s">
        <v>75</v>
      </c>
      <c r="G3345" s="448">
        <v>1.94</v>
      </c>
      <c r="H3345" s="470">
        <v>1.875</v>
      </c>
      <c r="I3345" s="465">
        <v>6.3583499999999997</v>
      </c>
      <c r="J3345" s="370"/>
      <c r="K3345" s="444"/>
      <c r="L3345" s="370"/>
      <c r="M3345" s="444"/>
      <c r="N3345" s="451"/>
      <c r="EZ3345" s="337"/>
      <c r="FA3345" s="339"/>
      <c r="FB3345" s="432"/>
      <c r="FC3345" s="432"/>
      <c r="FD3345" s="432"/>
      <c r="FH3345" s="437" t="s">
        <v>76</v>
      </c>
      <c r="FJ3345" s="432"/>
      <c r="FK3345" s="432"/>
    </row>
    <row r="3346" spans="1:167" s="327" customFormat="1" ht="15" x14ac:dyDescent="0.25">
      <c r="A3346" s="433"/>
      <c r="B3346" s="439"/>
      <c r="C3346" s="455" t="s">
        <v>77</v>
      </c>
      <c r="D3346" s="455"/>
      <c r="E3346" s="455"/>
      <c r="F3346" s="456"/>
      <c r="G3346" s="457"/>
      <c r="H3346" s="457"/>
      <c r="I3346" s="457"/>
      <c r="J3346" s="458">
        <v>436.55</v>
      </c>
      <c r="K3346" s="457"/>
      <c r="L3346" s="459">
        <v>1319.66</v>
      </c>
      <c r="M3346" s="457"/>
      <c r="N3346" s="460">
        <v>43440.49</v>
      </c>
      <c r="EZ3346" s="337"/>
      <c r="FA3346" s="339"/>
      <c r="FB3346" s="432"/>
      <c r="FC3346" s="432"/>
      <c r="FD3346" s="432"/>
      <c r="FI3346" s="437" t="s">
        <v>77</v>
      </c>
      <c r="FJ3346" s="432"/>
      <c r="FK3346" s="432"/>
    </row>
    <row r="3347" spans="1:167" s="327" customFormat="1" ht="15" x14ac:dyDescent="0.25">
      <c r="A3347" s="452"/>
      <c r="B3347" s="439"/>
      <c r="C3347" s="435" t="s">
        <v>78</v>
      </c>
      <c r="D3347" s="435"/>
      <c r="E3347" s="435"/>
      <c r="F3347" s="443"/>
      <c r="G3347" s="444"/>
      <c r="H3347" s="444"/>
      <c r="I3347" s="444"/>
      <c r="J3347" s="370"/>
      <c r="K3347" s="444"/>
      <c r="L3347" s="445">
        <v>704.71</v>
      </c>
      <c r="M3347" s="444"/>
      <c r="N3347" s="449">
        <v>36792.910000000003</v>
      </c>
      <c r="EZ3347" s="337"/>
      <c r="FA3347" s="339"/>
      <c r="FB3347" s="432"/>
      <c r="FC3347" s="432"/>
      <c r="FD3347" s="432"/>
      <c r="FH3347" s="437" t="s">
        <v>78</v>
      </c>
      <c r="FJ3347" s="432"/>
      <c r="FK3347" s="432"/>
    </row>
    <row r="3348" spans="1:167" s="327" customFormat="1" ht="15" x14ac:dyDescent="0.25">
      <c r="A3348" s="452"/>
      <c r="B3348" s="439" t="s">
        <v>94</v>
      </c>
      <c r="C3348" s="435" t="s">
        <v>95</v>
      </c>
      <c r="D3348" s="435"/>
      <c r="E3348" s="435"/>
      <c r="F3348" s="443" t="s">
        <v>81</v>
      </c>
      <c r="G3348" s="450">
        <v>109</v>
      </c>
      <c r="H3348" s="444"/>
      <c r="I3348" s="450">
        <v>109</v>
      </c>
      <c r="J3348" s="370"/>
      <c r="K3348" s="444"/>
      <c r="L3348" s="445">
        <v>768.13</v>
      </c>
      <c r="M3348" s="444"/>
      <c r="N3348" s="449">
        <v>40104.269999999997</v>
      </c>
      <c r="EZ3348" s="337"/>
      <c r="FA3348" s="339"/>
      <c r="FB3348" s="432"/>
      <c r="FC3348" s="432"/>
      <c r="FD3348" s="432"/>
      <c r="FH3348" s="437" t="s">
        <v>95</v>
      </c>
      <c r="FJ3348" s="432"/>
      <c r="FK3348" s="432"/>
    </row>
    <row r="3349" spans="1:167" s="327" customFormat="1" ht="22.5" x14ac:dyDescent="0.25">
      <c r="A3349" s="452"/>
      <c r="B3349" s="439" t="s">
        <v>96</v>
      </c>
      <c r="C3349" s="435" t="s">
        <v>97</v>
      </c>
      <c r="D3349" s="435"/>
      <c r="E3349" s="435"/>
      <c r="F3349" s="443" t="s">
        <v>81</v>
      </c>
      <c r="G3349" s="450">
        <v>57</v>
      </c>
      <c r="H3349" s="448">
        <v>0.85</v>
      </c>
      <c r="I3349" s="448">
        <v>48.45</v>
      </c>
      <c r="J3349" s="370"/>
      <c r="K3349" s="444"/>
      <c r="L3349" s="445">
        <v>341.43</v>
      </c>
      <c r="M3349" s="444"/>
      <c r="N3349" s="449">
        <v>17826.16</v>
      </c>
      <c r="EZ3349" s="337"/>
      <c r="FA3349" s="339"/>
      <c r="FB3349" s="432"/>
      <c r="FC3349" s="432"/>
      <c r="FD3349" s="432"/>
      <c r="FH3349" s="437" t="s">
        <v>97</v>
      </c>
      <c r="FJ3349" s="432"/>
      <c r="FK3349" s="432"/>
    </row>
    <row r="3350" spans="1:167" s="327" customFormat="1" ht="15" x14ac:dyDescent="0.25">
      <c r="A3350" s="461"/>
      <c r="B3350" s="462"/>
      <c r="C3350" s="425" t="s">
        <v>84</v>
      </c>
      <c r="D3350" s="425"/>
      <c r="E3350" s="425"/>
      <c r="F3350" s="426"/>
      <c r="G3350" s="427"/>
      <c r="H3350" s="427"/>
      <c r="I3350" s="427"/>
      <c r="J3350" s="430"/>
      <c r="K3350" s="427"/>
      <c r="L3350" s="463">
        <v>2429.2199999999998</v>
      </c>
      <c r="M3350" s="457"/>
      <c r="N3350" s="464">
        <v>101370.92</v>
      </c>
      <c r="EZ3350" s="337"/>
      <c r="FA3350" s="339"/>
      <c r="FB3350" s="432"/>
      <c r="FC3350" s="432"/>
      <c r="FD3350" s="432"/>
      <c r="FJ3350" s="432" t="s">
        <v>84</v>
      </c>
      <c r="FK3350" s="432"/>
    </row>
    <row r="3351" spans="1:167" s="327" customFormat="1" ht="45" x14ac:dyDescent="0.25">
      <c r="A3351" s="423" t="s">
        <v>1044</v>
      </c>
      <c r="B3351" s="424" t="s">
        <v>237</v>
      </c>
      <c r="C3351" s="425" t="s">
        <v>903</v>
      </c>
      <c r="D3351" s="425"/>
      <c r="E3351" s="425"/>
      <c r="F3351" s="426" t="s">
        <v>60</v>
      </c>
      <c r="G3351" s="427">
        <v>1.748</v>
      </c>
      <c r="H3351" s="428">
        <v>1</v>
      </c>
      <c r="I3351" s="429">
        <v>1.748</v>
      </c>
      <c r="J3351" s="430"/>
      <c r="K3351" s="427"/>
      <c r="L3351" s="430"/>
      <c r="M3351" s="427"/>
      <c r="N3351" s="431"/>
      <c r="EZ3351" s="337"/>
      <c r="FA3351" s="339"/>
      <c r="FB3351" s="432" t="s">
        <v>903</v>
      </c>
      <c r="FC3351" s="432" t="s">
        <v>4</v>
      </c>
      <c r="FD3351" s="432" t="s">
        <v>4</v>
      </c>
      <c r="FJ3351" s="432"/>
      <c r="FK3351" s="432"/>
    </row>
    <row r="3352" spans="1:167" s="327" customFormat="1" ht="67.5" x14ac:dyDescent="0.25">
      <c r="A3352" s="438"/>
      <c r="B3352" s="439" t="s">
        <v>61</v>
      </c>
      <c r="C3352" s="440" t="s">
        <v>62</v>
      </c>
      <c r="D3352" s="440"/>
      <c r="E3352" s="440"/>
      <c r="F3352" s="440"/>
      <c r="G3352" s="440"/>
      <c r="H3352" s="440"/>
      <c r="I3352" s="440"/>
      <c r="J3352" s="440"/>
      <c r="K3352" s="440"/>
      <c r="L3352" s="440"/>
      <c r="M3352" s="440"/>
      <c r="N3352" s="441"/>
      <c r="EZ3352" s="337"/>
      <c r="FA3352" s="339"/>
      <c r="FB3352" s="432"/>
      <c r="FC3352" s="432"/>
      <c r="FD3352" s="432"/>
      <c r="FF3352" s="437" t="s">
        <v>62</v>
      </c>
      <c r="FJ3352" s="432"/>
      <c r="FK3352" s="432"/>
    </row>
    <row r="3353" spans="1:167" s="327" customFormat="1" ht="67.5" x14ac:dyDescent="0.25">
      <c r="A3353" s="438"/>
      <c r="B3353" s="439" t="s">
        <v>63</v>
      </c>
      <c r="C3353" s="440" t="s">
        <v>64</v>
      </c>
      <c r="D3353" s="440"/>
      <c r="E3353" s="440"/>
      <c r="F3353" s="440"/>
      <c r="G3353" s="440"/>
      <c r="H3353" s="440"/>
      <c r="I3353" s="440"/>
      <c r="J3353" s="440"/>
      <c r="K3353" s="440"/>
      <c r="L3353" s="440"/>
      <c r="M3353" s="440"/>
      <c r="N3353" s="441"/>
      <c r="EZ3353" s="337"/>
      <c r="FA3353" s="339"/>
      <c r="FB3353" s="432"/>
      <c r="FC3353" s="432"/>
      <c r="FD3353" s="432"/>
      <c r="FF3353" s="437" t="s">
        <v>64</v>
      </c>
      <c r="FJ3353" s="432"/>
      <c r="FK3353" s="432"/>
    </row>
    <row r="3354" spans="1:167" s="327" customFormat="1" ht="15" x14ac:dyDescent="0.25">
      <c r="A3354" s="438"/>
      <c r="B3354" s="439"/>
      <c r="C3354" s="440" t="s">
        <v>731</v>
      </c>
      <c r="D3354" s="440"/>
      <c r="E3354" s="440"/>
      <c r="F3354" s="440"/>
      <c r="G3354" s="440"/>
      <c r="H3354" s="440"/>
      <c r="I3354" s="440"/>
      <c r="J3354" s="440"/>
      <c r="K3354" s="440"/>
      <c r="L3354" s="440"/>
      <c r="M3354" s="440"/>
      <c r="N3354" s="441"/>
      <c r="EZ3354" s="337"/>
      <c r="FA3354" s="339"/>
      <c r="FB3354" s="432"/>
      <c r="FC3354" s="432"/>
      <c r="FD3354" s="432"/>
      <c r="FF3354" s="437" t="s">
        <v>731</v>
      </c>
      <c r="FJ3354" s="432"/>
      <c r="FK3354" s="432"/>
    </row>
    <row r="3355" spans="1:167" s="327" customFormat="1" ht="33.75" x14ac:dyDescent="0.25">
      <c r="A3355" s="438"/>
      <c r="B3355" s="439" t="s">
        <v>92</v>
      </c>
      <c r="C3355" s="440" t="s">
        <v>93</v>
      </c>
      <c r="D3355" s="440"/>
      <c r="E3355" s="440"/>
      <c r="F3355" s="440"/>
      <c r="G3355" s="440"/>
      <c r="H3355" s="440"/>
      <c r="I3355" s="440"/>
      <c r="J3355" s="440"/>
      <c r="K3355" s="440"/>
      <c r="L3355" s="440"/>
      <c r="M3355" s="440"/>
      <c r="N3355" s="441"/>
      <c r="EZ3355" s="337"/>
      <c r="FA3355" s="339"/>
      <c r="FB3355" s="432"/>
      <c r="FC3355" s="432"/>
      <c r="FD3355" s="432"/>
      <c r="FF3355" s="437" t="s">
        <v>93</v>
      </c>
      <c r="FJ3355" s="432"/>
      <c r="FK3355" s="432"/>
    </row>
    <row r="3356" spans="1:167" s="327" customFormat="1" ht="15" x14ac:dyDescent="0.25">
      <c r="A3356" s="442"/>
      <c r="B3356" s="439" t="s">
        <v>57</v>
      </c>
      <c r="C3356" s="435" t="s">
        <v>67</v>
      </c>
      <c r="D3356" s="435"/>
      <c r="E3356" s="435"/>
      <c r="F3356" s="443"/>
      <c r="G3356" s="444"/>
      <c r="H3356" s="444"/>
      <c r="I3356" s="444"/>
      <c r="J3356" s="445">
        <v>8.64</v>
      </c>
      <c r="K3356" s="470">
        <v>8.625</v>
      </c>
      <c r="L3356" s="445">
        <v>130.26</v>
      </c>
      <c r="M3356" s="448">
        <v>52.21</v>
      </c>
      <c r="N3356" s="449">
        <v>6800.87</v>
      </c>
      <c r="EZ3356" s="337"/>
      <c r="FA3356" s="339"/>
      <c r="FB3356" s="432"/>
      <c r="FC3356" s="432"/>
      <c r="FD3356" s="432"/>
      <c r="FG3356" s="437" t="s">
        <v>67</v>
      </c>
      <c r="FJ3356" s="432"/>
      <c r="FK3356" s="432"/>
    </row>
    <row r="3357" spans="1:167" s="327" customFormat="1" ht="15" x14ac:dyDescent="0.25">
      <c r="A3357" s="442"/>
      <c r="B3357" s="439" t="s">
        <v>68</v>
      </c>
      <c r="C3357" s="435" t="s">
        <v>69</v>
      </c>
      <c r="D3357" s="435"/>
      <c r="E3357" s="435"/>
      <c r="F3357" s="443"/>
      <c r="G3357" s="444"/>
      <c r="H3357" s="444"/>
      <c r="I3357" s="444"/>
      <c r="J3357" s="445">
        <v>2.66</v>
      </c>
      <c r="K3357" s="470">
        <v>9.375</v>
      </c>
      <c r="L3357" s="445">
        <v>43.59</v>
      </c>
      <c r="M3357" s="448">
        <v>15.71</v>
      </c>
      <c r="N3357" s="472">
        <v>684.8</v>
      </c>
      <c r="EZ3357" s="337"/>
      <c r="FA3357" s="339"/>
      <c r="FB3357" s="432"/>
      <c r="FC3357" s="432"/>
      <c r="FD3357" s="432"/>
      <c r="FG3357" s="437" t="s">
        <v>69</v>
      </c>
      <c r="FJ3357" s="432"/>
      <c r="FK3357" s="432"/>
    </row>
    <row r="3358" spans="1:167" s="327" customFormat="1" ht="15" x14ac:dyDescent="0.25">
      <c r="A3358" s="442"/>
      <c r="B3358" s="439" t="s">
        <v>70</v>
      </c>
      <c r="C3358" s="435" t="s">
        <v>71</v>
      </c>
      <c r="D3358" s="435"/>
      <c r="E3358" s="435"/>
      <c r="F3358" s="443"/>
      <c r="G3358" s="444"/>
      <c r="H3358" s="444"/>
      <c r="I3358" s="444"/>
      <c r="J3358" s="445">
        <v>0.34</v>
      </c>
      <c r="K3358" s="470">
        <v>9.375</v>
      </c>
      <c r="L3358" s="445">
        <v>5.57</v>
      </c>
      <c r="M3358" s="448">
        <v>52.21</v>
      </c>
      <c r="N3358" s="472">
        <v>290.81</v>
      </c>
      <c r="EZ3358" s="337"/>
      <c r="FA3358" s="339"/>
      <c r="FB3358" s="432"/>
      <c r="FC3358" s="432"/>
      <c r="FD3358" s="432"/>
      <c r="FG3358" s="437" t="s">
        <v>71</v>
      </c>
      <c r="FJ3358" s="432"/>
      <c r="FK3358" s="432"/>
    </row>
    <row r="3359" spans="1:167" s="327" customFormat="1" ht="15" x14ac:dyDescent="0.25">
      <c r="A3359" s="452"/>
      <c r="B3359" s="439"/>
      <c r="C3359" s="435" t="s">
        <v>74</v>
      </c>
      <c r="D3359" s="435"/>
      <c r="E3359" s="435"/>
      <c r="F3359" s="443" t="s">
        <v>75</v>
      </c>
      <c r="G3359" s="450">
        <v>1</v>
      </c>
      <c r="H3359" s="470">
        <v>8.625</v>
      </c>
      <c r="I3359" s="454">
        <v>15.076499999999999</v>
      </c>
      <c r="J3359" s="370"/>
      <c r="K3359" s="444"/>
      <c r="L3359" s="370"/>
      <c r="M3359" s="444"/>
      <c r="N3359" s="451"/>
      <c r="EZ3359" s="337"/>
      <c r="FA3359" s="339"/>
      <c r="FB3359" s="432"/>
      <c r="FC3359" s="432"/>
      <c r="FD3359" s="432"/>
      <c r="FH3359" s="437" t="s">
        <v>74</v>
      </c>
      <c r="FJ3359" s="432"/>
      <c r="FK3359" s="432"/>
    </row>
    <row r="3360" spans="1:167" s="327" customFormat="1" ht="15" x14ac:dyDescent="0.25">
      <c r="A3360" s="452"/>
      <c r="B3360" s="439"/>
      <c r="C3360" s="435" t="s">
        <v>76</v>
      </c>
      <c r="D3360" s="435"/>
      <c r="E3360" s="435"/>
      <c r="F3360" s="443" t="s">
        <v>75</v>
      </c>
      <c r="G3360" s="448">
        <v>0.03</v>
      </c>
      <c r="H3360" s="470">
        <v>9.375</v>
      </c>
      <c r="I3360" s="453">
        <v>0.49162499999999998</v>
      </c>
      <c r="J3360" s="370"/>
      <c r="K3360" s="444"/>
      <c r="L3360" s="370"/>
      <c r="M3360" s="444"/>
      <c r="N3360" s="451"/>
      <c r="EZ3360" s="337"/>
      <c r="FA3360" s="339"/>
      <c r="FB3360" s="432"/>
      <c r="FC3360" s="432"/>
      <c r="FD3360" s="432"/>
      <c r="FH3360" s="437" t="s">
        <v>76</v>
      </c>
      <c r="FJ3360" s="432"/>
      <c r="FK3360" s="432"/>
    </row>
    <row r="3361" spans="1:167" s="327" customFormat="1" ht="15" x14ac:dyDescent="0.25">
      <c r="A3361" s="433"/>
      <c r="B3361" s="439"/>
      <c r="C3361" s="455" t="s">
        <v>77</v>
      </c>
      <c r="D3361" s="455"/>
      <c r="E3361" s="455"/>
      <c r="F3361" s="456"/>
      <c r="G3361" s="457"/>
      <c r="H3361" s="457"/>
      <c r="I3361" s="457"/>
      <c r="J3361" s="458">
        <v>11.3</v>
      </c>
      <c r="K3361" s="457"/>
      <c r="L3361" s="458">
        <v>173.85</v>
      </c>
      <c r="M3361" s="457"/>
      <c r="N3361" s="460">
        <v>7485.67</v>
      </c>
      <c r="EZ3361" s="337"/>
      <c r="FA3361" s="339"/>
      <c r="FB3361" s="432"/>
      <c r="FC3361" s="432"/>
      <c r="FD3361" s="432"/>
      <c r="FI3361" s="437" t="s">
        <v>77</v>
      </c>
      <c r="FJ3361" s="432"/>
      <c r="FK3361" s="432"/>
    </row>
    <row r="3362" spans="1:167" s="327" customFormat="1" ht="15" x14ac:dyDescent="0.25">
      <c r="A3362" s="452"/>
      <c r="B3362" s="439"/>
      <c r="C3362" s="435" t="s">
        <v>78</v>
      </c>
      <c r="D3362" s="435"/>
      <c r="E3362" s="435"/>
      <c r="F3362" s="443"/>
      <c r="G3362" s="444"/>
      <c r="H3362" s="444"/>
      <c r="I3362" s="444"/>
      <c r="J3362" s="370"/>
      <c r="K3362" s="444"/>
      <c r="L3362" s="445">
        <v>135.83000000000001</v>
      </c>
      <c r="M3362" s="444"/>
      <c r="N3362" s="449">
        <v>7091.68</v>
      </c>
      <c r="EZ3362" s="337"/>
      <c r="FA3362" s="339"/>
      <c r="FB3362" s="432"/>
      <c r="FC3362" s="432"/>
      <c r="FD3362" s="432"/>
      <c r="FH3362" s="437" t="s">
        <v>78</v>
      </c>
      <c r="FJ3362" s="432"/>
      <c r="FK3362" s="432"/>
    </row>
    <row r="3363" spans="1:167" s="327" customFormat="1" ht="15" x14ac:dyDescent="0.25">
      <c r="A3363" s="452"/>
      <c r="B3363" s="439" t="s">
        <v>94</v>
      </c>
      <c r="C3363" s="435" t="s">
        <v>95</v>
      </c>
      <c r="D3363" s="435"/>
      <c r="E3363" s="435"/>
      <c r="F3363" s="443" t="s">
        <v>81</v>
      </c>
      <c r="G3363" s="450">
        <v>109</v>
      </c>
      <c r="H3363" s="444"/>
      <c r="I3363" s="450">
        <v>109</v>
      </c>
      <c r="J3363" s="370"/>
      <c r="K3363" s="444"/>
      <c r="L3363" s="445">
        <v>148.05000000000001</v>
      </c>
      <c r="M3363" s="444"/>
      <c r="N3363" s="449">
        <v>7729.93</v>
      </c>
      <c r="EZ3363" s="337"/>
      <c r="FA3363" s="339"/>
      <c r="FB3363" s="432"/>
      <c r="FC3363" s="432"/>
      <c r="FD3363" s="432"/>
      <c r="FH3363" s="437" t="s">
        <v>95</v>
      </c>
      <c r="FJ3363" s="432"/>
      <c r="FK3363" s="432"/>
    </row>
    <row r="3364" spans="1:167" s="327" customFormat="1" ht="22.5" x14ac:dyDescent="0.25">
      <c r="A3364" s="452"/>
      <c r="B3364" s="439" t="s">
        <v>96</v>
      </c>
      <c r="C3364" s="435" t="s">
        <v>97</v>
      </c>
      <c r="D3364" s="435"/>
      <c r="E3364" s="435"/>
      <c r="F3364" s="443" t="s">
        <v>81</v>
      </c>
      <c r="G3364" s="450">
        <v>57</v>
      </c>
      <c r="H3364" s="448">
        <v>0.85</v>
      </c>
      <c r="I3364" s="448">
        <v>48.45</v>
      </c>
      <c r="J3364" s="370"/>
      <c r="K3364" s="444"/>
      <c r="L3364" s="445">
        <v>65.81</v>
      </c>
      <c r="M3364" s="444"/>
      <c r="N3364" s="449">
        <v>3435.92</v>
      </c>
      <c r="EZ3364" s="337"/>
      <c r="FA3364" s="339"/>
      <c r="FB3364" s="432"/>
      <c r="FC3364" s="432"/>
      <c r="FD3364" s="432"/>
      <c r="FH3364" s="437" t="s">
        <v>97</v>
      </c>
      <c r="FJ3364" s="432"/>
      <c r="FK3364" s="432"/>
    </row>
    <row r="3365" spans="1:167" s="327" customFormat="1" ht="15" x14ac:dyDescent="0.25">
      <c r="A3365" s="461"/>
      <c r="B3365" s="462"/>
      <c r="C3365" s="425" t="s">
        <v>84</v>
      </c>
      <c r="D3365" s="425"/>
      <c r="E3365" s="425"/>
      <c r="F3365" s="426"/>
      <c r="G3365" s="427"/>
      <c r="H3365" s="427"/>
      <c r="I3365" s="427"/>
      <c r="J3365" s="430"/>
      <c r="K3365" s="427"/>
      <c r="L3365" s="467">
        <v>387.71</v>
      </c>
      <c r="M3365" s="457"/>
      <c r="N3365" s="464">
        <v>18651.52</v>
      </c>
      <c r="EZ3365" s="337"/>
      <c r="FA3365" s="339"/>
      <c r="FB3365" s="432"/>
      <c r="FC3365" s="432"/>
      <c r="FD3365" s="432"/>
      <c r="FJ3365" s="432" t="s">
        <v>84</v>
      </c>
      <c r="FK3365" s="432"/>
    </row>
    <row r="3366" spans="1:167" s="327" customFormat="1" ht="15" x14ac:dyDescent="0.25">
      <c r="A3366" s="423" t="s">
        <v>1045</v>
      </c>
      <c r="B3366" s="424" t="s">
        <v>195</v>
      </c>
      <c r="C3366" s="425" t="s">
        <v>733</v>
      </c>
      <c r="D3366" s="425"/>
      <c r="E3366" s="425"/>
      <c r="F3366" s="426" t="s">
        <v>100</v>
      </c>
      <c r="G3366" s="427">
        <v>34.950000000000003</v>
      </c>
      <c r="H3366" s="428">
        <v>1</v>
      </c>
      <c r="I3366" s="466">
        <v>34.950000000000003</v>
      </c>
      <c r="J3366" s="430"/>
      <c r="K3366" s="427"/>
      <c r="L3366" s="430"/>
      <c r="M3366" s="483">
        <v>9.5</v>
      </c>
      <c r="N3366" s="431"/>
      <c r="EZ3366" s="337"/>
      <c r="FA3366" s="339"/>
      <c r="FB3366" s="432" t="s">
        <v>733</v>
      </c>
      <c r="FC3366" s="432" t="s">
        <v>4</v>
      </c>
      <c r="FD3366" s="432" t="s">
        <v>4</v>
      </c>
      <c r="FJ3366" s="432"/>
      <c r="FK3366" s="432"/>
    </row>
    <row r="3367" spans="1:167" s="327" customFormat="1" ht="15" x14ac:dyDescent="0.25">
      <c r="A3367" s="461"/>
      <c r="B3367" s="462"/>
      <c r="C3367" s="425" t="s">
        <v>84</v>
      </c>
      <c r="D3367" s="425"/>
      <c r="E3367" s="425"/>
      <c r="F3367" s="426"/>
      <c r="G3367" s="427"/>
      <c r="H3367" s="427"/>
      <c r="I3367" s="427"/>
      <c r="J3367" s="430"/>
      <c r="K3367" s="427"/>
      <c r="L3367" s="467">
        <v>0</v>
      </c>
      <c r="M3367" s="457"/>
      <c r="N3367" s="474">
        <v>0</v>
      </c>
      <c r="EZ3367" s="337"/>
      <c r="FA3367" s="339"/>
      <c r="FB3367" s="432"/>
      <c r="FC3367" s="432"/>
      <c r="FD3367" s="432"/>
      <c r="FJ3367" s="432" t="s">
        <v>84</v>
      </c>
      <c r="FK3367" s="432"/>
    </row>
    <row r="3368" spans="1:167" s="327" customFormat="1" ht="90" x14ac:dyDescent="0.25">
      <c r="A3368" s="423" t="s">
        <v>1046</v>
      </c>
      <c r="B3368" s="424" t="s">
        <v>229</v>
      </c>
      <c r="C3368" s="425" t="s">
        <v>230</v>
      </c>
      <c r="D3368" s="425"/>
      <c r="E3368" s="425"/>
      <c r="F3368" s="426" t="s">
        <v>60</v>
      </c>
      <c r="G3368" s="427">
        <v>17.545000000000002</v>
      </c>
      <c r="H3368" s="428">
        <v>1</v>
      </c>
      <c r="I3368" s="429">
        <v>17.545000000000002</v>
      </c>
      <c r="J3368" s="430"/>
      <c r="K3368" s="427"/>
      <c r="L3368" s="430"/>
      <c r="M3368" s="427"/>
      <c r="N3368" s="431"/>
      <c r="EZ3368" s="337"/>
      <c r="FA3368" s="339"/>
      <c r="FB3368" s="432" t="s">
        <v>230</v>
      </c>
      <c r="FC3368" s="432" t="s">
        <v>4</v>
      </c>
      <c r="FD3368" s="432" t="s">
        <v>4</v>
      </c>
      <c r="FJ3368" s="432"/>
      <c r="FK3368" s="432"/>
    </row>
    <row r="3369" spans="1:167" s="327" customFormat="1" ht="15" x14ac:dyDescent="0.25">
      <c r="A3369" s="433"/>
      <c r="B3369" s="434"/>
      <c r="C3369" s="435" t="s">
        <v>2251</v>
      </c>
      <c r="D3369" s="435"/>
      <c r="E3369" s="435"/>
      <c r="F3369" s="435"/>
      <c r="G3369" s="435"/>
      <c r="H3369" s="435"/>
      <c r="I3369" s="435"/>
      <c r="J3369" s="435"/>
      <c r="K3369" s="435"/>
      <c r="L3369" s="435"/>
      <c r="M3369" s="435"/>
      <c r="N3369" s="436"/>
      <c r="EZ3369" s="337"/>
      <c r="FA3369" s="339"/>
      <c r="FB3369" s="432"/>
      <c r="FC3369" s="432"/>
      <c r="FD3369" s="432"/>
      <c r="FE3369" s="437" t="s">
        <v>2251</v>
      </c>
      <c r="FJ3369" s="432"/>
      <c r="FK3369" s="432"/>
    </row>
    <row r="3370" spans="1:167" s="327" customFormat="1" ht="67.5" x14ac:dyDescent="0.25">
      <c r="A3370" s="438"/>
      <c r="B3370" s="439" t="s">
        <v>61</v>
      </c>
      <c r="C3370" s="440" t="s">
        <v>62</v>
      </c>
      <c r="D3370" s="440"/>
      <c r="E3370" s="440"/>
      <c r="F3370" s="440"/>
      <c r="G3370" s="440"/>
      <c r="H3370" s="440"/>
      <c r="I3370" s="440"/>
      <c r="J3370" s="440"/>
      <c r="K3370" s="440"/>
      <c r="L3370" s="440"/>
      <c r="M3370" s="440"/>
      <c r="N3370" s="441"/>
      <c r="EZ3370" s="337"/>
      <c r="FA3370" s="339"/>
      <c r="FB3370" s="432"/>
      <c r="FC3370" s="432"/>
      <c r="FD3370" s="432"/>
      <c r="FF3370" s="437" t="s">
        <v>62</v>
      </c>
      <c r="FJ3370" s="432"/>
      <c r="FK3370" s="432"/>
    </row>
    <row r="3371" spans="1:167" s="327" customFormat="1" ht="67.5" x14ac:dyDescent="0.25">
      <c r="A3371" s="438"/>
      <c r="B3371" s="439" t="s">
        <v>63</v>
      </c>
      <c r="C3371" s="440" t="s">
        <v>64</v>
      </c>
      <c r="D3371" s="440"/>
      <c r="E3371" s="440"/>
      <c r="F3371" s="440"/>
      <c r="G3371" s="440"/>
      <c r="H3371" s="440"/>
      <c r="I3371" s="440"/>
      <c r="J3371" s="440"/>
      <c r="K3371" s="440"/>
      <c r="L3371" s="440"/>
      <c r="M3371" s="440"/>
      <c r="N3371" s="441"/>
      <c r="EZ3371" s="337"/>
      <c r="FA3371" s="339"/>
      <c r="FB3371" s="432"/>
      <c r="FC3371" s="432"/>
      <c r="FD3371" s="432"/>
      <c r="FF3371" s="437" t="s">
        <v>64</v>
      </c>
      <c r="FJ3371" s="432"/>
      <c r="FK3371" s="432"/>
    </row>
    <row r="3372" spans="1:167" s="327" customFormat="1" ht="33.75" x14ac:dyDescent="0.25">
      <c r="A3372" s="438"/>
      <c r="B3372" s="439" t="s">
        <v>92</v>
      </c>
      <c r="C3372" s="440" t="s">
        <v>93</v>
      </c>
      <c r="D3372" s="440"/>
      <c r="E3372" s="440"/>
      <c r="F3372" s="440"/>
      <c r="G3372" s="440"/>
      <c r="H3372" s="440"/>
      <c r="I3372" s="440"/>
      <c r="J3372" s="440"/>
      <c r="K3372" s="440"/>
      <c r="L3372" s="440"/>
      <c r="M3372" s="440"/>
      <c r="N3372" s="441"/>
      <c r="EZ3372" s="337"/>
      <c r="FA3372" s="339"/>
      <c r="FB3372" s="432"/>
      <c r="FC3372" s="432"/>
      <c r="FD3372" s="432"/>
      <c r="FF3372" s="437" t="s">
        <v>93</v>
      </c>
      <c r="FJ3372" s="432"/>
      <c r="FK3372" s="432"/>
    </row>
    <row r="3373" spans="1:167" s="327" customFormat="1" ht="15" x14ac:dyDescent="0.25">
      <c r="A3373" s="442"/>
      <c r="B3373" s="439" t="s">
        <v>57</v>
      </c>
      <c r="C3373" s="435" t="s">
        <v>67</v>
      </c>
      <c r="D3373" s="435"/>
      <c r="E3373" s="435"/>
      <c r="F3373" s="443"/>
      <c r="G3373" s="444"/>
      <c r="H3373" s="444"/>
      <c r="I3373" s="444"/>
      <c r="J3373" s="445">
        <v>24.45</v>
      </c>
      <c r="K3373" s="470">
        <v>1.7250000000000001</v>
      </c>
      <c r="L3373" s="445">
        <v>739.98</v>
      </c>
      <c r="M3373" s="448">
        <v>52.21</v>
      </c>
      <c r="N3373" s="449">
        <v>38634.36</v>
      </c>
      <c r="EZ3373" s="337"/>
      <c r="FA3373" s="339"/>
      <c r="FB3373" s="432"/>
      <c r="FC3373" s="432"/>
      <c r="FD3373" s="432"/>
      <c r="FG3373" s="437" t="s">
        <v>67</v>
      </c>
      <c r="FJ3373" s="432"/>
      <c r="FK3373" s="432"/>
    </row>
    <row r="3374" spans="1:167" s="327" customFormat="1" ht="15" x14ac:dyDescent="0.25">
      <c r="A3374" s="442"/>
      <c r="B3374" s="439" t="s">
        <v>68</v>
      </c>
      <c r="C3374" s="435" t="s">
        <v>69</v>
      </c>
      <c r="D3374" s="435"/>
      <c r="E3374" s="435"/>
      <c r="F3374" s="443"/>
      <c r="G3374" s="444"/>
      <c r="H3374" s="444"/>
      <c r="I3374" s="444"/>
      <c r="J3374" s="445">
        <v>4.25</v>
      </c>
      <c r="K3374" s="470">
        <v>1.875</v>
      </c>
      <c r="L3374" s="445">
        <v>139.81</v>
      </c>
      <c r="M3374" s="448">
        <v>15.71</v>
      </c>
      <c r="N3374" s="449">
        <v>2196.42</v>
      </c>
      <c r="EZ3374" s="337"/>
      <c r="FA3374" s="339"/>
      <c r="FB3374" s="432"/>
      <c r="FC3374" s="432"/>
      <c r="FD3374" s="432"/>
      <c r="FG3374" s="437" t="s">
        <v>69</v>
      </c>
      <c r="FJ3374" s="432"/>
      <c r="FK3374" s="432"/>
    </row>
    <row r="3375" spans="1:167" s="327" customFormat="1" ht="15" x14ac:dyDescent="0.25">
      <c r="A3375" s="442"/>
      <c r="B3375" s="439" t="s">
        <v>70</v>
      </c>
      <c r="C3375" s="435" t="s">
        <v>71</v>
      </c>
      <c r="D3375" s="435"/>
      <c r="E3375" s="435"/>
      <c r="F3375" s="443"/>
      <c r="G3375" s="444"/>
      <c r="H3375" s="444"/>
      <c r="I3375" s="444"/>
      <c r="J3375" s="445">
        <v>0.84</v>
      </c>
      <c r="K3375" s="470">
        <v>1.875</v>
      </c>
      <c r="L3375" s="445">
        <v>27.63</v>
      </c>
      <c r="M3375" s="448">
        <v>52.21</v>
      </c>
      <c r="N3375" s="449">
        <v>1442.56</v>
      </c>
      <c r="EZ3375" s="337"/>
      <c r="FA3375" s="339"/>
      <c r="FB3375" s="432"/>
      <c r="FC3375" s="432"/>
      <c r="FD3375" s="432"/>
      <c r="FG3375" s="437" t="s">
        <v>71</v>
      </c>
      <c r="FJ3375" s="432"/>
      <c r="FK3375" s="432"/>
    </row>
    <row r="3376" spans="1:167" s="327" customFormat="1" ht="15" x14ac:dyDescent="0.25">
      <c r="A3376" s="452"/>
      <c r="B3376" s="439"/>
      <c r="C3376" s="435" t="s">
        <v>74</v>
      </c>
      <c r="D3376" s="435"/>
      <c r="E3376" s="435"/>
      <c r="F3376" s="443" t="s">
        <v>75</v>
      </c>
      <c r="G3376" s="448">
        <v>2.89</v>
      </c>
      <c r="H3376" s="470">
        <v>1.7250000000000001</v>
      </c>
      <c r="I3376" s="469">
        <v>87.466211299999998</v>
      </c>
      <c r="J3376" s="370"/>
      <c r="K3376" s="444"/>
      <c r="L3376" s="370"/>
      <c r="M3376" s="444"/>
      <c r="N3376" s="451"/>
      <c r="EZ3376" s="337"/>
      <c r="FA3376" s="339"/>
      <c r="FB3376" s="432"/>
      <c r="FC3376" s="432"/>
      <c r="FD3376" s="432"/>
      <c r="FH3376" s="437" t="s">
        <v>74</v>
      </c>
      <c r="FJ3376" s="432"/>
      <c r="FK3376" s="432"/>
    </row>
    <row r="3377" spans="1:167" s="327" customFormat="1" ht="15" x14ac:dyDescent="0.25">
      <c r="A3377" s="452"/>
      <c r="B3377" s="439"/>
      <c r="C3377" s="435" t="s">
        <v>76</v>
      </c>
      <c r="D3377" s="435"/>
      <c r="E3377" s="435"/>
      <c r="F3377" s="443" t="s">
        <v>75</v>
      </c>
      <c r="G3377" s="448">
        <v>7.0000000000000007E-2</v>
      </c>
      <c r="H3377" s="470">
        <v>1.875</v>
      </c>
      <c r="I3377" s="469">
        <v>2.3027812999999999</v>
      </c>
      <c r="J3377" s="370"/>
      <c r="K3377" s="444"/>
      <c r="L3377" s="370"/>
      <c r="M3377" s="444"/>
      <c r="N3377" s="451"/>
      <c r="EZ3377" s="337"/>
      <c r="FA3377" s="339"/>
      <c r="FB3377" s="432"/>
      <c r="FC3377" s="432"/>
      <c r="FD3377" s="432"/>
      <c r="FH3377" s="437" t="s">
        <v>76</v>
      </c>
      <c r="FJ3377" s="432"/>
      <c r="FK3377" s="432"/>
    </row>
    <row r="3378" spans="1:167" s="327" customFormat="1" ht="15" x14ac:dyDescent="0.25">
      <c r="A3378" s="433"/>
      <c r="B3378" s="439"/>
      <c r="C3378" s="455" t="s">
        <v>77</v>
      </c>
      <c r="D3378" s="455"/>
      <c r="E3378" s="455"/>
      <c r="F3378" s="456"/>
      <c r="G3378" s="457"/>
      <c r="H3378" s="457"/>
      <c r="I3378" s="457"/>
      <c r="J3378" s="458">
        <v>28.7</v>
      </c>
      <c r="K3378" s="457"/>
      <c r="L3378" s="458">
        <v>879.79</v>
      </c>
      <c r="M3378" s="457"/>
      <c r="N3378" s="460">
        <v>40830.78</v>
      </c>
      <c r="EZ3378" s="337"/>
      <c r="FA3378" s="339"/>
      <c r="FB3378" s="432"/>
      <c r="FC3378" s="432"/>
      <c r="FD3378" s="432"/>
      <c r="FI3378" s="437" t="s">
        <v>77</v>
      </c>
      <c r="FJ3378" s="432"/>
      <c r="FK3378" s="432"/>
    </row>
    <row r="3379" spans="1:167" s="327" customFormat="1" ht="15" x14ac:dyDescent="0.25">
      <c r="A3379" s="452"/>
      <c r="B3379" s="439"/>
      <c r="C3379" s="435" t="s">
        <v>78</v>
      </c>
      <c r="D3379" s="435"/>
      <c r="E3379" s="435"/>
      <c r="F3379" s="443"/>
      <c r="G3379" s="444"/>
      <c r="H3379" s="444"/>
      <c r="I3379" s="444"/>
      <c r="J3379" s="370"/>
      <c r="K3379" s="444"/>
      <c r="L3379" s="445">
        <v>767.61</v>
      </c>
      <c r="M3379" s="444"/>
      <c r="N3379" s="449">
        <v>40076.92</v>
      </c>
      <c r="EZ3379" s="337"/>
      <c r="FA3379" s="339"/>
      <c r="FB3379" s="432"/>
      <c r="FC3379" s="432"/>
      <c r="FD3379" s="432"/>
      <c r="FH3379" s="437" t="s">
        <v>78</v>
      </c>
      <c r="FJ3379" s="432"/>
      <c r="FK3379" s="432"/>
    </row>
    <row r="3380" spans="1:167" s="327" customFormat="1" ht="15" x14ac:dyDescent="0.25">
      <c r="A3380" s="452"/>
      <c r="B3380" s="439" t="s">
        <v>94</v>
      </c>
      <c r="C3380" s="435" t="s">
        <v>95</v>
      </c>
      <c r="D3380" s="435"/>
      <c r="E3380" s="435"/>
      <c r="F3380" s="443" t="s">
        <v>81</v>
      </c>
      <c r="G3380" s="450">
        <v>109</v>
      </c>
      <c r="H3380" s="444"/>
      <c r="I3380" s="450">
        <v>109</v>
      </c>
      <c r="J3380" s="370"/>
      <c r="K3380" s="444"/>
      <c r="L3380" s="445">
        <v>836.69</v>
      </c>
      <c r="M3380" s="444"/>
      <c r="N3380" s="449">
        <v>43683.839999999997</v>
      </c>
      <c r="EZ3380" s="337"/>
      <c r="FA3380" s="339"/>
      <c r="FB3380" s="432"/>
      <c r="FC3380" s="432"/>
      <c r="FD3380" s="432"/>
      <c r="FH3380" s="437" t="s">
        <v>95</v>
      </c>
      <c r="FJ3380" s="432"/>
      <c r="FK3380" s="432"/>
    </row>
    <row r="3381" spans="1:167" s="327" customFormat="1" ht="22.5" x14ac:dyDescent="0.25">
      <c r="A3381" s="452"/>
      <c r="B3381" s="439" t="s">
        <v>96</v>
      </c>
      <c r="C3381" s="435" t="s">
        <v>97</v>
      </c>
      <c r="D3381" s="435"/>
      <c r="E3381" s="435"/>
      <c r="F3381" s="443" t="s">
        <v>81</v>
      </c>
      <c r="G3381" s="450">
        <v>57</v>
      </c>
      <c r="H3381" s="448">
        <v>0.85</v>
      </c>
      <c r="I3381" s="448">
        <v>48.45</v>
      </c>
      <c r="J3381" s="370"/>
      <c r="K3381" s="444"/>
      <c r="L3381" s="445">
        <v>371.91</v>
      </c>
      <c r="M3381" s="444"/>
      <c r="N3381" s="449">
        <v>19417.27</v>
      </c>
      <c r="EZ3381" s="337"/>
      <c r="FA3381" s="339"/>
      <c r="FB3381" s="432"/>
      <c r="FC3381" s="432"/>
      <c r="FD3381" s="432"/>
      <c r="FH3381" s="437" t="s">
        <v>97</v>
      </c>
      <c r="FJ3381" s="432"/>
      <c r="FK3381" s="432"/>
    </row>
    <row r="3382" spans="1:167" s="327" customFormat="1" ht="15" x14ac:dyDescent="0.25">
      <c r="A3382" s="461"/>
      <c r="B3382" s="462"/>
      <c r="C3382" s="425" t="s">
        <v>84</v>
      </c>
      <c r="D3382" s="425"/>
      <c r="E3382" s="425"/>
      <c r="F3382" s="426"/>
      <c r="G3382" s="427"/>
      <c r="H3382" s="427"/>
      <c r="I3382" s="427"/>
      <c r="J3382" s="430"/>
      <c r="K3382" s="427"/>
      <c r="L3382" s="463">
        <v>2088.39</v>
      </c>
      <c r="M3382" s="457"/>
      <c r="N3382" s="464">
        <v>103931.89</v>
      </c>
      <c r="EZ3382" s="337"/>
      <c r="FA3382" s="339"/>
      <c r="FB3382" s="432"/>
      <c r="FC3382" s="432"/>
      <c r="FD3382" s="432"/>
      <c r="FJ3382" s="432" t="s">
        <v>84</v>
      </c>
      <c r="FK3382" s="432"/>
    </row>
    <row r="3383" spans="1:167" s="327" customFormat="1" ht="15" x14ac:dyDescent="0.25">
      <c r="A3383" s="423" t="s">
        <v>1047</v>
      </c>
      <c r="B3383" s="424" t="s">
        <v>195</v>
      </c>
      <c r="C3383" s="425" t="s">
        <v>232</v>
      </c>
      <c r="D3383" s="425"/>
      <c r="E3383" s="425"/>
      <c r="F3383" s="426" t="s">
        <v>281</v>
      </c>
      <c r="G3383" s="427">
        <v>350.9</v>
      </c>
      <c r="H3383" s="428">
        <v>1</v>
      </c>
      <c r="I3383" s="483">
        <v>350.9</v>
      </c>
      <c r="J3383" s="430"/>
      <c r="K3383" s="427"/>
      <c r="L3383" s="430"/>
      <c r="M3383" s="483">
        <v>9.5</v>
      </c>
      <c r="N3383" s="431"/>
      <c r="EZ3383" s="337"/>
      <c r="FA3383" s="339"/>
      <c r="FB3383" s="432" t="s">
        <v>232</v>
      </c>
      <c r="FC3383" s="432" t="s">
        <v>4</v>
      </c>
      <c r="FD3383" s="432" t="s">
        <v>4</v>
      </c>
      <c r="FJ3383" s="432"/>
      <c r="FK3383" s="432"/>
    </row>
    <row r="3384" spans="1:167" s="327" customFormat="1" ht="15" x14ac:dyDescent="0.25">
      <c r="A3384" s="461"/>
      <c r="B3384" s="462"/>
      <c r="C3384" s="425" t="s">
        <v>84</v>
      </c>
      <c r="D3384" s="425"/>
      <c r="E3384" s="425"/>
      <c r="F3384" s="426"/>
      <c r="G3384" s="427"/>
      <c r="H3384" s="427"/>
      <c r="I3384" s="427"/>
      <c r="J3384" s="430"/>
      <c r="K3384" s="427"/>
      <c r="L3384" s="467">
        <v>0</v>
      </c>
      <c r="M3384" s="457"/>
      <c r="N3384" s="474">
        <v>0</v>
      </c>
      <c r="EZ3384" s="337"/>
      <c r="FA3384" s="339"/>
      <c r="FB3384" s="432"/>
      <c r="FC3384" s="432"/>
      <c r="FD3384" s="432"/>
      <c r="FJ3384" s="432" t="s">
        <v>84</v>
      </c>
      <c r="FK3384" s="432"/>
    </row>
    <row r="3385" spans="1:167" s="327" customFormat="1" ht="22.5" x14ac:dyDescent="0.25">
      <c r="A3385" s="423" t="s">
        <v>1048</v>
      </c>
      <c r="B3385" s="424" t="s">
        <v>221</v>
      </c>
      <c r="C3385" s="425" t="s">
        <v>325</v>
      </c>
      <c r="D3385" s="425"/>
      <c r="E3385" s="425"/>
      <c r="F3385" s="426" t="s">
        <v>60</v>
      </c>
      <c r="G3385" s="427">
        <v>17.88</v>
      </c>
      <c r="H3385" s="428">
        <v>1</v>
      </c>
      <c r="I3385" s="466">
        <v>17.88</v>
      </c>
      <c r="J3385" s="430"/>
      <c r="K3385" s="427"/>
      <c r="L3385" s="430"/>
      <c r="M3385" s="427"/>
      <c r="N3385" s="431"/>
      <c r="EZ3385" s="337"/>
      <c r="FA3385" s="339"/>
      <c r="FB3385" s="432" t="s">
        <v>325</v>
      </c>
      <c r="FC3385" s="432" t="s">
        <v>4</v>
      </c>
      <c r="FD3385" s="432" t="s">
        <v>4</v>
      </c>
      <c r="FJ3385" s="432"/>
      <c r="FK3385" s="432"/>
    </row>
    <row r="3386" spans="1:167" s="327" customFormat="1" ht="15" x14ac:dyDescent="0.25">
      <c r="A3386" s="433"/>
      <c r="B3386" s="434"/>
      <c r="C3386" s="435" t="s">
        <v>2252</v>
      </c>
      <c r="D3386" s="435"/>
      <c r="E3386" s="435"/>
      <c r="F3386" s="435"/>
      <c r="G3386" s="435"/>
      <c r="H3386" s="435"/>
      <c r="I3386" s="435"/>
      <c r="J3386" s="435"/>
      <c r="K3386" s="435"/>
      <c r="L3386" s="435"/>
      <c r="M3386" s="435"/>
      <c r="N3386" s="436"/>
      <c r="EZ3386" s="337"/>
      <c r="FA3386" s="339"/>
      <c r="FB3386" s="432"/>
      <c r="FC3386" s="432"/>
      <c r="FD3386" s="432"/>
      <c r="FE3386" s="437" t="s">
        <v>2252</v>
      </c>
      <c r="FJ3386" s="432"/>
      <c r="FK3386" s="432"/>
    </row>
    <row r="3387" spans="1:167" s="327" customFormat="1" ht="67.5" x14ac:dyDescent="0.25">
      <c r="A3387" s="438"/>
      <c r="B3387" s="439" t="s">
        <v>61</v>
      </c>
      <c r="C3387" s="440" t="s">
        <v>62</v>
      </c>
      <c r="D3387" s="440"/>
      <c r="E3387" s="440"/>
      <c r="F3387" s="440"/>
      <c r="G3387" s="440"/>
      <c r="H3387" s="440"/>
      <c r="I3387" s="440"/>
      <c r="J3387" s="440"/>
      <c r="K3387" s="440"/>
      <c r="L3387" s="440"/>
      <c r="M3387" s="440"/>
      <c r="N3387" s="441"/>
      <c r="EZ3387" s="337"/>
      <c r="FA3387" s="339"/>
      <c r="FB3387" s="432"/>
      <c r="FC3387" s="432"/>
      <c r="FD3387" s="432"/>
      <c r="FF3387" s="437" t="s">
        <v>62</v>
      </c>
      <c r="FJ3387" s="432"/>
      <c r="FK3387" s="432"/>
    </row>
    <row r="3388" spans="1:167" s="327" customFormat="1" ht="67.5" x14ac:dyDescent="0.25">
      <c r="A3388" s="438"/>
      <c r="B3388" s="439" t="s">
        <v>63</v>
      </c>
      <c r="C3388" s="440" t="s">
        <v>64</v>
      </c>
      <c r="D3388" s="440"/>
      <c r="E3388" s="440"/>
      <c r="F3388" s="440"/>
      <c r="G3388" s="440"/>
      <c r="H3388" s="440"/>
      <c r="I3388" s="440"/>
      <c r="J3388" s="440"/>
      <c r="K3388" s="440"/>
      <c r="L3388" s="440"/>
      <c r="M3388" s="440"/>
      <c r="N3388" s="441"/>
      <c r="EZ3388" s="337"/>
      <c r="FA3388" s="339"/>
      <c r="FB3388" s="432"/>
      <c r="FC3388" s="432"/>
      <c r="FD3388" s="432"/>
      <c r="FF3388" s="437" t="s">
        <v>64</v>
      </c>
      <c r="FJ3388" s="432"/>
      <c r="FK3388" s="432"/>
    </row>
    <row r="3389" spans="1:167" s="327" customFormat="1" ht="33.75" x14ac:dyDescent="0.25">
      <c r="A3389" s="438"/>
      <c r="B3389" s="439" t="s">
        <v>92</v>
      </c>
      <c r="C3389" s="440" t="s">
        <v>93</v>
      </c>
      <c r="D3389" s="440"/>
      <c r="E3389" s="440"/>
      <c r="F3389" s="440"/>
      <c r="G3389" s="440"/>
      <c r="H3389" s="440"/>
      <c r="I3389" s="440"/>
      <c r="J3389" s="440"/>
      <c r="K3389" s="440"/>
      <c r="L3389" s="440"/>
      <c r="M3389" s="440"/>
      <c r="N3389" s="441"/>
      <c r="EZ3389" s="337"/>
      <c r="FA3389" s="339"/>
      <c r="FB3389" s="432"/>
      <c r="FC3389" s="432"/>
      <c r="FD3389" s="432"/>
      <c r="FF3389" s="437" t="s">
        <v>93</v>
      </c>
      <c r="FJ3389" s="432"/>
      <c r="FK3389" s="432"/>
    </row>
    <row r="3390" spans="1:167" s="327" customFormat="1" ht="15" x14ac:dyDescent="0.25">
      <c r="A3390" s="442"/>
      <c r="B3390" s="439" t="s">
        <v>57</v>
      </c>
      <c r="C3390" s="435" t="s">
        <v>67</v>
      </c>
      <c r="D3390" s="435"/>
      <c r="E3390" s="435"/>
      <c r="F3390" s="443"/>
      <c r="G3390" s="444"/>
      <c r="H3390" s="444"/>
      <c r="I3390" s="444"/>
      <c r="J3390" s="445">
        <v>60.66</v>
      </c>
      <c r="K3390" s="470">
        <v>1.7250000000000001</v>
      </c>
      <c r="L3390" s="447">
        <v>1870.94</v>
      </c>
      <c r="M3390" s="448">
        <v>52.21</v>
      </c>
      <c r="N3390" s="449">
        <v>97681.78</v>
      </c>
      <c r="EZ3390" s="337"/>
      <c r="FA3390" s="339"/>
      <c r="FB3390" s="432"/>
      <c r="FC3390" s="432"/>
      <c r="FD3390" s="432"/>
      <c r="FG3390" s="437" t="s">
        <v>67</v>
      </c>
      <c r="FJ3390" s="432"/>
      <c r="FK3390" s="432"/>
    </row>
    <row r="3391" spans="1:167" s="327" customFormat="1" ht="15" x14ac:dyDescent="0.25">
      <c r="A3391" s="442"/>
      <c r="B3391" s="439" t="s">
        <v>68</v>
      </c>
      <c r="C3391" s="435" t="s">
        <v>69</v>
      </c>
      <c r="D3391" s="435"/>
      <c r="E3391" s="435"/>
      <c r="F3391" s="443"/>
      <c r="G3391" s="444"/>
      <c r="H3391" s="444"/>
      <c r="I3391" s="444"/>
      <c r="J3391" s="445">
        <v>30.24</v>
      </c>
      <c r="K3391" s="470">
        <v>1.875</v>
      </c>
      <c r="L3391" s="447">
        <v>1013.8</v>
      </c>
      <c r="M3391" s="448">
        <v>15.71</v>
      </c>
      <c r="N3391" s="449">
        <v>15926.8</v>
      </c>
      <c r="EZ3391" s="337"/>
      <c r="FA3391" s="339"/>
      <c r="FB3391" s="432"/>
      <c r="FC3391" s="432"/>
      <c r="FD3391" s="432"/>
      <c r="FG3391" s="437" t="s">
        <v>69</v>
      </c>
      <c r="FJ3391" s="432"/>
      <c r="FK3391" s="432"/>
    </row>
    <row r="3392" spans="1:167" s="327" customFormat="1" ht="15" x14ac:dyDescent="0.25">
      <c r="A3392" s="442"/>
      <c r="B3392" s="439" t="s">
        <v>70</v>
      </c>
      <c r="C3392" s="435" t="s">
        <v>71</v>
      </c>
      <c r="D3392" s="435"/>
      <c r="E3392" s="435"/>
      <c r="F3392" s="443"/>
      <c r="G3392" s="444"/>
      <c r="H3392" s="444"/>
      <c r="I3392" s="444"/>
      <c r="J3392" s="445">
        <v>2.69</v>
      </c>
      <c r="K3392" s="470">
        <v>1.875</v>
      </c>
      <c r="L3392" s="445">
        <v>90.18</v>
      </c>
      <c r="M3392" s="448">
        <v>52.21</v>
      </c>
      <c r="N3392" s="449">
        <v>4708.3</v>
      </c>
      <c r="EZ3392" s="337"/>
      <c r="FA3392" s="339"/>
      <c r="FB3392" s="432"/>
      <c r="FC3392" s="432"/>
      <c r="FD3392" s="432"/>
      <c r="FG3392" s="437" t="s">
        <v>71</v>
      </c>
      <c r="FJ3392" s="432"/>
      <c r="FK3392" s="432"/>
    </row>
    <row r="3393" spans="1:167" s="327" customFormat="1" ht="15" x14ac:dyDescent="0.25">
      <c r="A3393" s="442"/>
      <c r="B3393" s="439" t="s">
        <v>72</v>
      </c>
      <c r="C3393" s="435" t="s">
        <v>73</v>
      </c>
      <c r="D3393" s="435"/>
      <c r="E3393" s="435"/>
      <c r="F3393" s="443"/>
      <c r="G3393" s="444"/>
      <c r="H3393" s="444"/>
      <c r="I3393" s="444"/>
      <c r="J3393" s="445">
        <v>851.5</v>
      </c>
      <c r="K3393" s="444"/>
      <c r="L3393" s="447">
        <v>15224.82</v>
      </c>
      <c r="M3393" s="446">
        <v>9.5</v>
      </c>
      <c r="N3393" s="449">
        <v>144635.79</v>
      </c>
      <c r="EZ3393" s="337"/>
      <c r="FA3393" s="339"/>
      <c r="FB3393" s="432"/>
      <c r="FC3393" s="432"/>
      <c r="FD3393" s="432"/>
      <c r="FG3393" s="437" t="s">
        <v>73</v>
      </c>
      <c r="FJ3393" s="432"/>
      <c r="FK3393" s="432"/>
    </row>
    <row r="3394" spans="1:167" s="327" customFormat="1" ht="15" x14ac:dyDescent="0.25">
      <c r="A3394" s="452"/>
      <c r="B3394" s="439"/>
      <c r="C3394" s="435" t="s">
        <v>74</v>
      </c>
      <c r="D3394" s="435"/>
      <c r="E3394" s="435"/>
      <c r="F3394" s="443" t="s">
        <v>75</v>
      </c>
      <c r="G3394" s="448">
        <v>6.94</v>
      </c>
      <c r="H3394" s="470">
        <v>1.7250000000000001</v>
      </c>
      <c r="I3394" s="465">
        <v>214.05042</v>
      </c>
      <c r="J3394" s="370"/>
      <c r="K3394" s="444"/>
      <c r="L3394" s="370"/>
      <c r="M3394" s="444"/>
      <c r="N3394" s="451"/>
      <c r="EZ3394" s="337"/>
      <c r="FA3394" s="339"/>
      <c r="FB3394" s="432"/>
      <c r="FC3394" s="432"/>
      <c r="FD3394" s="432"/>
      <c r="FH3394" s="437" t="s">
        <v>74</v>
      </c>
      <c r="FJ3394" s="432"/>
      <c r="FK3394" s="432"/>
    </row>
    <row r="3395" spans="1:167" s="327" customFormat="1" ht="15" x14ac:dyDescent="0.25">
      <c r="A3395" s="452"/>
      <c r="B3395" s="439"/>
      <c r="C3395" s="435" t="s">
        <v>76</v>
      </c>
      <c r="D3395" s="435"/>
      <c r="E3395" s="435"/>
      <c r="F3395" s="443" t="s">
        <v>75</v>
      </c>
      <c r="G3395" s="448">
        <v>0.21</v>
      </c>
      <c r="H3395" s="470">
        <v>1.875</v>
      </c>
      <c r="I3395" s="465">
        <v>7.0402500000000003</v>
      </c>
      <c r="J3395" s="370"/>
      <c r="K3395" s="444"/>
      <c r="L3395" s="370"/>
      <c r="M3395" s="444"/>
      <c r="N3395" s="451"/>
      <c r="EZ3395" s="337"/>
      <c r="FA3395" s="339"/>
      <c r="FB3395" s="432"/>
      <c r="FC3395" s="432"/>
      <c r="FD3395" s="432"/>
      <c r="FH3395" s="437" t="s">
        <v>76</v>
      </c>
      <c r="FJ3395" s="432"/>
      <c r="FK3395" s="432"/>
    </row>
    <row r="3396" spans="1:167" s="327" customFormat="1" ht="15" x14ac:dyDescent="0.25">
      <c r="A3396" s="433"/>
      <c r="B3396" s="439"/>
      <c r="C3396" s="455" t="s">
        <v>77</v>
      </c>
      <c r="D3396" s="455"/>
      <c r="E3396" s="455"/>
      <c r="F3396" s="456"/>
      <c r="G3396" s="457"/>
      <c r="H3396" s="457"/>
      <c r="I3396" s="457"/>
      <c r="J3396" s="458">
        <v>942.4</v>
      </c>
      <c r="K3396" s="457"/>
      <c r="L3396" s="459">
        <v>18109.560000000001</v>
      </c>
      <c r="M3396" s="457"/>
      <c r="N3396" s="460">
        <v>258244.37</v>
      </c>
      <c r="EZ3396" s="337"/>
      <c r="FA3396" s="339"/>
      <c r="FB3396" s="432"/>
      <c r="FC3396" s="432"/>
      <c r="FD3396" s="432"/>
      <c r="FI3396" s="437" t="s">
        <v>77</v>
      </c>
      <c r="FJ3396" s="432"/>
      <c r="FK3396" s="432"/>
    </row>
    <row r="3397" spans="1:167" s="327" customFormat="1" ht="15" x14ac:dyDescent="0.25">
      <c r="A3397" s="452"/>
      <c r="B3397" s="439"/>
      <c r="C3397" s="435" t="s">
        <v>78</v>
      </c>
      <c r="D3397" s="435"/>
      <c r="E3397" s="435"/>
      <c r="F3397" s="443"/>
      <c r="G3397" s="444"/>
      <c r="H3397" s="444"/>
      <c r="I3397" s="444"/>
      <c r="J3397" s="370"/>
      <c r="K3397" s="444"/>
      <c r="L3397" s="447">
        <v>1961.12</v>
      </c>
      <c r="M3397" s="444"/>
      <c r="N3397" s="449">
        <v>102390.08</v>
      </c>
      <c r="EZ3397" s="337"/>
      <c r="FA3397" s="339"/>
      <c r="FB3397" s="432"/>
      <c r="FC3397" s="432"/>
      <c r="FD3397" s="432"/>
      <c r="FH3397" s="437" t="s">
        <v>78</v>
      </c>
      <c r="FJ3397" s="432"/>
      <c r="FK3397" s="432"/>
    </row>
    <row r="3398" spans="1:167" s="327" customFormat="1" ht="15" x14ac:dyDescent="0.25">
      <c r="A3398" s="452"/>
      <c r="B3398" s="439" t="s">
        <v>94</v>
      </c>
      <c r="C3398" s="435" t="s">
        <v>95</v>
      </c>
      <c r="D3398" s="435"/>
      <c r="E3398" s="435"/>
      <c r="F3398" s="443" t="s">
        <v>81</v>
      </c>
      <c r="G3398" s="450">
        <v>109</v>
      </c>
      <c r="H3398" s="444"/>
      <c r="I3398" s="450">
        <v>109</v>
      </c>
      <c r="J3398" s="370"/>
      <c r="K3398" s="444"/>
      <c r="L3398" s="447">
        <v>2137.62</v>
      </c>
      <c r="M3398" s="444"/>
      <c r="N3398" s="449">
        <v>111605.19</v>
      </c>
      <c r="EZ3398" s="337"/>
      <c r="FA3398" s="339"/>
      <c r="FB3398" s="432"/>
      <c r="FC3398" s="432"/>
      <c r="FD3398" s="432"/>
      <c r="FH3398" s="437" t="s">
        <v>95</v>
      </c>
      <c r="FJ3398" s="432"/>
      <c r="FK3398" s="432"/>
    </row>
    <row r="3399" spans="1:167" s="327" customFormat="1" ht="22.5" x14ac:dyDescent="0.25">
      <c r="A3399" s="452"/>
      <c r="B3399" s="439" t="s">
        <v>96</v>
      </c>
      <c r="C3399" s="435" t="s">
        <v>97</v>
      </c>
      <c r="D3399" s="435"/>
      <c r="E3399" s="435"/>
      <c r="F3399" s="443" t="s">
        <v>81</v>
      </c>
      <c r="G3399" s="450">
        <v>57</v>
      </c>
      <c r="H3399" s="448">
        <v>0.85</v>
      </c>
      <c r="I3399" s="448">
        <v>48.45</v>
      </c>
      <c r="J3399" s="370"/>
      <c r="K3399" s="444"/>
      <c r="L3399" s="445">
        <v>950.16</v>
      </c>
      <c r="M3399" s="444"/>
      <c r="N3399" s="449">
        <v>49607.99</v>
      </c>
      <c r="EZ3399" s="337"/>
      <c r="FA3399" s="339"/>
      <c r="FB3399" s="432"/>
      <c r="FC3399" s="432"/>
      <c r="FD3399" s="432"/>
      <c r="FH3399" s="437" t="s">
        <v>97</v>
      </c>
      <c r="FJ3399" s="432"/>
      <c r="FK3399" s="432"/>
    </row>
    <row r="3400" spans="1:167" s="327" customFormat="1" ht="15" x14ac:dyDescent="0.25">
      <c r="A3400" s="461"/>
      <c r="B3400" s="462"/>
      <c r="C3400" s="425" t="s">
        <v>84</v>
      </c>
      <c r="D3400" s="425"/>
      <c r="E3400" s="425"/>
      <c r="F3400" s="426"/>
      <c r="G3400" s="427"/>
      <c r="H3400" s="427"/>
      <c r="I3400" s="427"/>
      <c r="J3400" s="430"/>
      <c r="K3400" s="427"/>
      <c r="L3400" s="463">
        <v>21197.34</v>
      </c>
      <c r="M3400" s="457"/>
      <c r="N3400" s="464">
        <v>419457.55</v>
      </c>
      <c r="EZ3400" s="337"/>
      <c r="FA3400" s="339"/>
      <c r="FB3400" s="432"/>
      <c r="FC3400" s="432"/>
      <c r="FD3400" s="432"/>
      <c r="FJ3400" s="432" t="s">
        <v>84</v>
      </c>
      <c r="FK3400" s="432"/>
    </row>
    <row r="3401" spans="1:167" s="327" customFormat="1" ht="15" x14ac:dyDescent="0.25">
      <c r="A3401" s="423" t="s">
        <v>1049</v>
      </c>
      <c r="B3401" s="424" t="s">
        <v>224</v>
      </c>
      <c r="C3401" s="425" t="s">
        <v>225</v>
      </c>
      <c r="D3401" s="425"/>
      <c r="E3401" s="425"/>
      <c r="F3401" s="426" t="s">
        <v>197</v>
      </c>
      <c r="G3401" s="427">
        <v>-1966.8</v>
      </c>
      <c r="H3401" s="428">
        <v>1</v>
      </c>
      <c r="I3401" s="483">
        <v>-1966.8</v>
      </c>
      <c r="J3401" s="467">
        <v>6.2</v>
      </c>
      <c r="K3401" s="427"/>
      <c r="L3401" s="463">
        <v>-12194.16</v>
      </c>
      <c r="M3401" s="483">
        <v>9.5</v>
      </c>
      <c r="N3401" s="464">
        <v>-115844.52</v>
      </c>
      <c r="EZ3401" s="337"/>
      <c r="FA3401" s="339"/>
      <c r="FB3401" s="432" t="s">
        <v>225</v>
      </c>
      <c r="FC3401" s="432" t="s">
        <v>4</v>
      </c>
      <c r="FD3401" s="432" t="s">
        <v>4</v>
      </c>
      <c r="FJ3401" s="432"/>
      <c r="FK3401" s="432"/>
    </row>
    <row r="3402" spans="1:167" s="327" customFormat="1" ht="15" x14ac:dyDescent="0.25">
      <c r="A3402" s="461"/>
      <c r="B3402" s="462"/>
      <c r="C3402" s="425" t="s">
        <v>84</v>
      </c>
      <c r="D3402" s="425"/>
      <c r="E3402" s="425"/>
      <c r="F3402" s="426"/>
      <c r="G3402" s="427"/>
      <c r="H3402" s="427"/>
      <c r="I3402" s="427"/>
      <c r="J3402" s="430"/>
      <c r="K3402" s="427"/>
      <c r="L3402" s="463">
        <v>-12194.16</v>
      </c>
      <c r="M3402" s="457"/>
      <c r="N3402" s="464">
        <v>-115844.52</v>
      </c>
      <c r="EZ3402" s="337"/>
      <c r="FA3402" s="339"/>
      <c r="FB3402" s="432"/>
      <c r="FC3402" s="432"/>
      <c r="FD3402" s="432"/>
      <c r="FJ3402" s="432" t="s">
        <v>84</v>
      </c>
      <c r="FK3402" s="432"/>
    </row>
    <row r="3403" spans="1:167" s="327" customFormat="1" ht="15" x14ac:dyDescent="0.25">
      <c r="A3403" s="423" t="s">
        <v>1050</v>
      </c>
      <c r="B3403" s="424" t="s">
        <v>195</v>
      </c>
      <c r="C3403" s="425" t="s">
        <v>613</v>
      </c>
      <c r="D3403" s="425"/>
      <c r="E3403" s="425"/>
      <c r="F3403" s="426" t="s">
        <v>197</v>
      </c>
      <c r="G3403" s="427">
        <v>2056.3380000000002</v>
      </c>
      <c r="H3403" s="428">
        <v>1</v>
      </c>
      <c r="I3403" s="429">
        <v>2056.3380000000002</v>
      </c>
      <c r="J3403" s="430"/>
      <c r="K3403" s="427"/>
      <c r="L3403" s="430"/>
      <c r="M3403" s="483">
        <v>9.5</v>
      </c>
      <c r="N3403" s="431"/>
      <c r="EZ3403" s="337"/>
      <c r="FA3403" s="339"/>
      <c r="FB3403" s="432" t="s">
        <v>613</v>
      </c>
      <c r="FC3403" s="432" t="s">
        <v>4</v>
      </c>
      <c r="FD3403" s="432" t="s">
        <v>4</v>
      </c>
      <c r="FJ3403" s="432"/>
      <c r="FK3403" s="432"/>
    </row>
    <row r="3404" spans="1:167" s="327" customFormat="1" ht="15" x14ac:dyDescent="0.25">
      <c r="A3404" s="461"/>
      <c r="B3404" s="462"/>
      <c r="C3404" s="425" t="s">
        <v>84</v>
      </c>
      <c r="D3404" s="425"/>
      <c r="E3404" s="425"/>
      <c r="F3404" s="426"/>
      <c r="G3404" s="427"/>
      <c r="H3404" s="427"/>
      <c r="I3404" s="427"/>
      <c r="J3404" s="430"/>
      <c r="K3404" s="427"/>
      <c r="L3404" s="467">
        <v>0</v>
      </c>
      <c r="M3404" s="457"/>
      <c r="N3404" s="474">
        <v>0</v>
      </c>
      <c r="EZ3404" s="337"/>
      <c r="FA3404" s="339"/>
      <c r="FB3404" s="432"/>
      <c r="FC3404" s="432"/>
      <c r="FD3404" s="432"/>
      <c r="FJ3404" s="432" t="s">
        <v>84</v>
      </c>
      <c r="FK3404" s="432"/>
    </row>
    <row r="3405" spans="1:167" s="327" customFormat="1" ht="67.5" x14ac:dyDescent="0.25">
      <c r="A3405" s="423" t="s">
        <v>1051</v>
      </c>
      <c r="B3405" s="424" t="s">
        <v>203</v>
      </c>
      <c r="C3405" s="425" t="s">
        <v>740</v>
      </c>
      <c r="D3405" s="425"/>
      <c r="E3405" s="425"/>
      <c r="F3405" s="426" t="s">
        <v>60</v>
      </c>
      <c r="G3405" s="427">
        <v>18.036000000000001</v>
      </c>
      <c r="H3405" s="428">
        <v>1</v>
      </c>
      <c r="I3405" s="429">
        <v>18.036000000000001</v>
      </c>
      <c r="J3405" s="430"/>
      <c r="K3405" s="427"/>
      <c r="L3405" s="430"/>
      <c r="M3405" s="427"/>
      <c r="N3405" s="431"/>
      <c r="EZ3405" s="337"/>
      <c r="FA3405" s="339"/>
      <c r="FB3405" s="432" t="s">
        <v>740</v>
      </c>
      <c r="FC3405" s="432" t="s">
        <v>4</v>
      </c>
      <c r="FD3405" s="432" t="s">
        <v>4</v>
      </c>
      <c r="FJ3405" s="432"/>
      <c r="FK3405" s="432"/>
    </row>
    <row r="3406" spans="1:167" s="327" customFormat="1" ht="15" x14ac:dyDescent="0.25">
      <c r="A3406" s="433"/>
      <c r="B3406" s="434"/>
      <c r="C3406" s="435" t="s">
        <v>2253</v>
      </c>
      <c r="D3406" s="435"/>
      <c r="E3406" s="435"/>
      <c r="F3406" s="435"/>
      <c r="G3406" s="435"/>
      <c r="H3406" s="435"/>
      <c r="I3406" s="435"/>
      <c r="J3406" s="435"/>
      <c r="K3406" s="435"/>
      <c r="L3406" s="435"/>
      <c r="M3406" s="435"/>
      <c r="N3406" s="436"/>
      <c r="EZ3406" s="337"/>
      <c r="FA3406" s="339"/>
      <c r="FB3406" s="432"/>
      <c r="FC3406" s="432"/>
      <c r="FD3406" s="432"/>
      <c r="FE3406" s="437" t="s">
        <v>2253</v>
      </c>
      <c r="FJ3406" s="432"/>
      <c r="FK3406" s="432"/>
    </row>
    <row r="3407" spans="1:167" s="327" customFormat="1" ht="67.5" x14ac:dyDescent="0.25">
      <c r="A3407" s="438"/>
      <c r="B3407" s="439" t="s">
        <v>61</v>
      </c>
      <c r="C3407" s="440" t="s">
        <v>62</v>
      </c>
      <c r="D3407" s="440"/>
      <c r="E3407" s="440"/>
      <c r="F3407" s="440"/>
      <c r="G3407" s="440"/>
      <c r="H3407" s="440"/>
      <c r="I3407" s="440"/>
      <c r="J3407" s="440"/>
      <c r="K3407" s="440"/>
      <c r="L3407" s="440"/>
      <c r="M3407" s="440"/>
      <c r="N3407" s="441"/>
      <c r="EZ3407" s="337"/>
      <c r="FA3407" s="339"/>
      <c r="FB3407" s="432"/>
      <c r="FC3407" s="432"/>
      <c r="FD3407" s="432"/>
      <c r="FF3407" s="437" t="s">
        <v>62</v>
      </c>
      <c r="FJ3407" s="432"/>
      <c r="FK3407" s="432"/>
    </row>
    <row r="3408" spans="1:167" s="327" customFormat="1" ht="67.5" x14ac:dyDescent="0.25">
      <c r="A3408" s="438"/>
      <c r="B3408" s="439" t="s">
        <v>63</v>
      </c>
      <c r="C3408" s="440" t="s">
        <v>64</v>
      </c>
      <c r="D3408" s="440"/>
      <c r="E3408" s="440"/>
      <c r="F3408" s="440"/>
      <c r="G3408" s="440"/>
      <c r="H3408" s="440"/>
      <c r="I3408" s="440"/>
      <c r="J3408" s="440"/>
      <c r="K3408" s="440"/>
      <c r="L3408" s="440"/>
      <c r="M3408" s="440"/>
      <c r="N3408" s="441"/>
      <c r="EZ3408" s="337"/>
      <c r="FA3408" s="339"/>
      <c r="FB3408" s="432"/>
      <c r="FC3408" s="432"/>
      <c r="FD3408" s="432"/>
      <c r="FF3408" s="437" t="s">
        <v>64</v>
      </c>
      <c r="FJ3408" s="432"/>
      <c r="FK3408" s="432"/>
    </row>
    <row r="3409" spans="1:167" s="327" customFormat="1" ht="33.75" x14ac:dyDescent="0.25">
      <c r="A3409" s="438"/>
      <c r="B3409" s="439" t="s">
        <v>92</v>
      </c>
      <c r="C3409" s="440" t="s">
        <v>93</v>
      </c>
      <c r="D3409" s="440"/>
      <c r="E3409" s="440"/>
      <c r="F3409" s="440"/>
      <c r="G3409" s="440"/>
      <c r="H3409" s="440"/>
      <c r="I3409" s="440"/>
      <c r="J3409" s="440"/>
      <c r="K3409" s="440"/>
      <c r="L3409" s="440"/>
      <c r="M3409" s="440"/>
      <c r="N3409" s="441"/>
      <c r="EZ3409" s="337"/>
      <c r="FA3409" s="339"/>
      <c r="FB3409" s="432"/>
      <c r="FC3409" s="432"/>
      <c r="FD3409" s="432"/>
      <c r="FF3409" s="437" t="s">
        <v>93</v>
      </c>
      <c r="FJ3409" s="432"/>
      <c r="FK3409" s="432"/>
    </row>
    <row r="3410" spans="1:167" s="327" customFormat="1" ht="15" x14ac:dyDescent="0.25">
      <c r="A3410" s="442"/>
      <c r="B3410" s="439" t="s">
        <v>57</v>
      </c>
      <c r="C3410" s="435" t="s">
        <v>67</v>
      </c>
      <c r="D3410" s="435"/>
      <c r="E3410" s="435"/>
      <c r="F3410" s="443"/>
      <c r="G3410" s="444"/>
      <c r="H3410" s="444"/>
      <c r="I3410" s="444"/>
      <c r="J3410" s="445">
        <v>383.25</v>
      </c>
      <c r="K3410" s="470">
        <v>1.7250000000000001</v>
      </c>
      <c r="L3410" s="447">
        <v>11923.71</v>
      </c>
      <c r="M3410" s="448">
        <v>52.21</v>
      </c>
      <c r="N3410" s="449">
        <v>622536.9</v>
      </c>
      <c r="EZ3410" s="337"/>
      <c r="FA3410" s="339"/>
      <c r="FB3410" s="432"/>
      <c r="FC3410" s="432"/>
      <c r="FD3410" s="432"/>
      <c r="FG3410" s="437" t="s">
        <v>67</v>
      </c>
      <c r="FJ3410" s="432"/>
      <c r="FK3410" s="432"/>
    </row>
    <row r="3411" spans="1:167" s="327" customFormat="1" ht="15" x14ac:dyDescent="0.25">
      <c r="A3411" s="442"/>
      <c r="B3411" s="439" t="s">
        <v>68</v>
      </c>
      <c r="C3411" s="435" t="s">
        <v>69</v>
      </c>
      <c r="D3411" s="435"/>
      <c r="E3411" s="435"/>
      <c r="F3411" s="443"/>
      <c r="G3411" s="444"/>
      <c r="H3411" s="444"/>
      <c r="I3411" s="444"/>
      <c r="J3411" s="445">
        <v>126.92</v>
      </c>
      <c r="K3411" s="470">
        <v>1.875</v>
      </c>
      <c r="L3411" s="447">
        <v>4292.12</v>
      </c>
      <c r="M3411" s="448">
        <v>15.71</v>
      </c>
      <c r="N3411" s="449">
        <v>67429.210000000006</v>
      </c>
      <c r="EZ3411" s="337"/>
      <c r="FA3411" s="339"/>
      <c r="FB3411" s="432"/>
      <c r="FC3411" s="432"/>
      <c r="FD3411" s="432"/>
      <c r="FG3411" s="437" t="s">
        <v>69</v>
      </c>
      <c r="FJ3411" s="432"/>
      <c r="FK3411" s="432"/>
    </row>
    <row r="3412" spans="1:167" s="327" customFormat="1" ht="15" x14ac:dyDescent="0.25">
      <c r="A3412" s="442"/>
      <c r="B3412" s="439" t="s">
        <v>70</v>
      </c>
      <c r="C3412" s="435" t="s">
        <v>71</v>
      </c>
      <c r="D3412" s="435"/>
      <c r="E3412" s="435"/>
      <c r="F3412" s="443"/>
      <c r="G3412" s="444"/>
      <c r="H3412" s="444"/>
      <c r="I3412" s="444"/>
      <c r="J3412" s="445">
        <v>10.68</v>
      </c>
      <c r="K3412" s="470">
        <v>1.875</v>
      </c>
      <c r="L3412" s="445">
        <v>361.17</v>
      </c>
      <c r="M3412" s="448">
        <v>52.21</v>
      </c>
      <c r="N3412" s="449">
        <v>18856.689999999999</v>
      </c>
      <c r="EZ3412" s="337"/>
      <c r="FA3412" s="339"/>
      <c r="FB3412" s="432"/>
      <c r="FC3412" s="432"/>
      <c r="FD3412" s="432"/>
      <c r="FG3412" s="437" t="s">
        <v>71</v>
      </c>
      <c r="FJ3412" s="432"/>
      <c r="FK3412" s="432"/>
    </row>
    <row r="3413" spans="1:167" s="327" customFormat="1" ht="15" x14ac:dyDescent="0.25">
      <c r="A3413" s="442"/>
      <c r="B3413" s="439" t="s">
        <v>72</v>
      </c>
      <c r="C3413" s="435" t="s">
        <v>73</v>
      </c>
      <c r="D3413" s="435"/>
      <c r="E3413" s="435"/>
      <c r="F3413" s="443"/>
      <c r="G3413" s="444"/>
      <c r="H3413" s="444"/>
      <c r="I3413" s="444"/>
      <c r="J3413" s="445">
        <v>870.84</v>
      </c>
      <c r="K3413" s="444"/>
      <c r="L3413" s="447">
        <v>15706.47</v>
      </c>
      <c r="M3413" s="446">
        <v>9.5</v>
      </c>
      <c r="N3413" s="449">
        <v>149211.47</v>
      </c>
      <c r="EZ3413" s="337"/>
      <c r="FA3413" s="339"/>
      <c r="FB3413" s="432"/>
      <c r="FC3413" s="432"/>
      <c r="FD3413" s="432"/>
      <c r="FG3413" s="437" t="s">
        <v>73</v>
      </c>
      <c r="FJ3413" s="432"/>
      <c r="FK3413" s="432"/>
    </row>
    <row r="3414" spans="1:167" s="327" customFormat="1" ht="15" x14ac:dyDescent="0.25">
      <c r="A3414" s="452"/>
      <c r="B3414" s="439"/>
      <c r="C3414" s="435" t="s">
        <v>74</v>
      </c>
      <c r="D3414" s="435"/>
      <c r="E3414" s="435"/>
      <c r="F3414" s="443" t="s">
        <v>75</v>
      </c>
      <c r="G3414" s="446">
        <v>40.299999999999997</v>
      </c>
      <c r="H3414" s="470">
        <v>1.7250000000000001</v>
      </c>
      <c r="I3414" s="465">
        <v>1253.81763</v>
      </c>
      <c r="J3414" s="370"/>
      <c r="K3414" s="444"/>
      <c r="L3414" s="370"/>
      <c r="M3414" s="444"/>
      <c r="N3414" s="451"/>
      <c r="EZ3414" s="337"/>
      <c r="FA3414" s="339"/>
      <c r="FB3414" s="432"/>
      <c r="FC3414" s="432"/>
      <c r="FD3414" s="432"/>
      <c r="FH3414" s="437" t="s">
        <v>74</v>
      </c>
      <c r="FJ3414" s="432"/>
      <c r="FK3414" s="432"/>
    </row>
    <row r="3415" spans="1:167" s="327" customFormat="1" ht="15" x14ac:dyDescent="0.25">
      <c r="A3415" s="452"/>
      <c r="B3415" s="439"/>
      <c r="C3415" s="435" t="s">
        <v>76</v>
      </c>
      <c r="D3415" s="435"/>
      <c r="E3415" s="435"/>
      <c r="F3415" s="443" t="s">
        <v>75</v>
      </c>
      <c r="G3415" s="448">
        <v>0.83</v>
      </c>
      <c r="H3415" s="470">
        <v>1.875</v>
      </c>
      <c r="I3415" s="453">
        <v>28.068525000000001</v>
      </c>
      <c r="J3415" s="370"/>
      <c r="K3415" s="444"/>
      <c r="L3415" s="370"/>
      <c r="M3415" s="444"/>
      <c r="N3415" s="451"/>
      <c r="EZ3415" s="337"/>
      <c r="FA3415" s="339"/>
      <c r="FB3415" s="432"/>
      <c r="FC3415" s="432"/>
      <c r="FD3415" s="432"/>
      <c r="FH3415" s="437" t="s">
        <v>76</v>
      </c>
      <c r="FJ3415" s="432"/>
      <c r="FK3415" s="432"/>
    </row>
    <row r="3416" spans="1:167" s="327" customFormat="1" ht="15" x14ac:dyDescent="0.25">
      <c r="A3416" s="433"/>
      <c r="B3416" s="439"/>
      <c r="C3416" s="455" t="s">
        <v>77</v>
      </c>
      <c r="D3416" s="455"/>
      <c r="E3416" s="455"/>
      <c r="F3416" s="456"/>
      <c r="G3416" s="457"/>
      <c r="H3416" s="457"/>
      <c r="I3416" s="457"/>
      <c r="J3416" s="459">
        <v>1381.01</v>
      </c>
      <c r="K3416" s="457"/>
      <c r="L3416" s="459">
        <v>31922.3</v>
      </c>
      <c r="M3416" s="457"/>
      <c r="N3416" s="460">
        <v>839177.58</v>
      </c>
      <c r="EZ3416" s="337"/>
      <c r="FA3416" s="339"/>
      <c r="FB3416" s="432"/>
      <c r="FC3416" s="432"/>
      <c r="FD3416" s="432"/>
      <c r="FI3416" s="437" t="s">
        <v>77</v>
      </c>
      <c r="FJ3416" s="432"/>
      <c r="FK3416" s="432"/>
    </row>
    <row r="3417" spans="1:167" s="327" customFormat="1" ht="15" x14ac:dyDescent="0.25">
      <c r="A3417" s="452"/>
      <c r="B3417" s="439"/>
      <c r="C3417" s="435" t="s">
        <v>78</v>
      </c>
      <c r="D3417" s="435"/>
      <c r="E3417" s="435"/>
      <c r="F3417" s="443"/>
      <c r="G3417" s="444"/>
      <c r="H3417" s="444"/>
      <c r="I3417" s="444"/>
      <c r="J3417" s="370"/>
      <c r="K3417" s="444"/>
      <c r="L3417" s="447">
        <v>12284.88</v>
      </c>
      <c r="M3417" s="444"/>
      <c r="N3417" s="449">
        <v>641393.59</v>
      </c>
      <c r="EZ3417" s="337"/>
      <c r="FA3417" s="339"/>
      <c r="FB3417" s="432"/>
      <c r="FC3417" s="432"/>
      <c r="FD3417" s="432"/>
      <c r="FH3417" s="437" t="s">
        <v>78</v>
      </c>
      <c r="FJ3417" s="432"/>
      <c r="FK3417" s="432"/>
    </row>
    <row r="3418" spans="1:167" s="327" customFormat="1" ht="15" x14ac:dyDescent="0.25">
      <c r="A3418" s="452"/>
      <c r="B3418" s="439" t="s">
        <v>94</v>
      </c>
      <c r="C3418" s="435" t="s">
        <v>95</v>
      </c>
      <c r="D3418" s="435"/>
      <c r="E3418" s="435"/>
      <c r="F3418" s="443" t="s">
        <v>81</v>
      </c>
      <c r="G3418" s="450">
        <v>109</v>
      </c>
      <c r="H3418" s="444"/>
      <c r="I3418" s="450">
        <v>109</v>
      </c>
      <c r="J3418" s="370"/>
      <c r="K3418" s="444"/>
      <c r="L3418" s="447">
        <v>13390.52</v>
      </c>
      <c r="M3418" s="444"/>
      <c r="N3418" s="449">
        <v>699119.01</v>
      </c>
      <c r="EZ3418" s="337"/>
      <c r="FA3418" s="339"/>
      <c r="FB3418" s="432"/>
      <c r="FC3418" s="432"/>
      <c r="FD3418" s="432"/>
      <c r="FH3418" s="437" t="s">
        <v>95</v>
      </c>
      <c r="FJ3418" s="432"/>
      <c r="FK3418" s="432"/>
    </row>
    <row r="3419" spans="1:167" s="327" customFormat="1" ht="22.5" x14ac:dyDescent="0.25">
      <c r="A3419" s="452"/>
      <c r="B3419" s="439" t="s">
        <v>96</v>
      </c>
      <c r="C3419" s="435" t="s">
        <v>97</v>
      </c>
      <c r="D3419" s="435"/>
      <c r="E3419" s="435"/>
      <c r="F3419" s="443" t="s">
        <v>81</v>
      </c>
      <c r="G3419" s="450">
        <v>57</v>
      </c>
      <c r="H3419" s="448">
        <v>0.85</v>
      </c>
      <c r="I3419" s="448">
        <v>48.45</v>
      </c>
      <c r="J3419" s="370"/>
      <c r="K3419" s="444"/>
      <c r="L3419" s="447">
        <v>5952.02</v>
      </c>
      <c r="M3419" s="444"/>
      <c r="N3419" s="449">
        <v>310755.19</v>
      </c>
      <c r="EZ3419" s="337"/>
      <c r="FA3419" s="339"/>
      <c r="FB3419" s="432"/>
      <c r="FC3419" s="432"/>
      <c r="FD3419" s="432"/>
      <c r="FH3419" s="437" t="s">
        <v>97</v>
      </c>
      <c r="FJ3419" s="432"/>
      <c r="FK3419" s="432"/>
    </row>
    <row r="3420" spans="1:167" s="327" customFormat="1" ht="15" x14ac:dyDescent="0.25">
      <c r="A3420" s="461"/>
      <c r="B3420" s="462"/>
      <c r="C3420" s="425" t="s">
        <v>84</v>
      </c>
      <c r="D3420" s="425"/>
      <c r="E3420" s="425"/>
      <c r="F3420" s="426"/>
      <c r="G3420" s="427"/>
      <c r="H3420" s="427"/>
      <c r="I3420" s="427"/>
      <c r="J3420" s="430"/>
      <c r="K3420" s="427"/>
      <c r="L3420" s="463">
        <v>51264.84</v>
      </c>
      <c r="M3420" s="457"/>
      <c r="N3420" s="464">
        <v>1849051.78</v>
      </c>
      <c r="EZ3420" s="337"/>
      <c r="FA3420" s="339"/>
      <c r="FB3420" s="432"/>
      <c r="FC3420" s="432"/>
      <c r="FD3420" s="432"/>
      <c r="FJ3420" s="432" t="s">
        <v>84</v>
      </c>
      <c r="FK3420" s="432"/>
    </row>
    <row r="3421" spans="1:167" s="327" customFormat="1" ht="15" x14ac:dyDescent="0.25">
      <c r="A3421" s="423" t="s">
        <v>1052</v>
      </c>
      <c r="B3421" s="424" t="s">
        <v>195</v>
      </c>
      <c r="C3421" s="425" t="s">
        <v>742</v>
      </c>
      <c r="D3421" s="425"/>
      <c r="E3421" s="425"/>
      <c r="F3421" s="426" t="s">
        <v>197</v>
      </c>
      <c r="G3421" s="427">
        <v>1857.71</v>
      </c>
      <c r="H3421" s="428">
        <v>1</v>
      </c>
      <c r="I3421" s="466">
        <v>1857.71</v>
      </c>
      <c r="J3421" s="430"/>
      <c r="K3421" s="427"/>
      <c r="L3421" s="430"/>
      <c r="M3421" s="483">
        <v>9.5</v>
      </c>
      <c r="N3421" s="431"/>
      <c r="EZ3421" s="337"/>
      <c r="FA3421" s="339"/>
      <c r="FB3421" s="432" t="s">
        <v>742</v>
      </c>
      <c r="FC3421" s="432" t="s">
        <v>4</v>
      </c>
      <c r="FD3421" s="432" t="s">
        <v>4</v>
      </c>
      <c r="FJ3421" s="432"/>
      <c r="FK3421" s="432"/>
    </row>
    <row r="3422" spans="1:167" s="327" customFormat="1" ht="15" x14ac:dyDescent="0.25">
      <c r="A3422" s="461"/>
      <c r="B3422" s="462"/>
      <c r="C3422" s="425" t="s">
        <v>84</v>
      </c>
      <c r="D3422" s="425"/>
      <c r="E3422" s="425"/>
      <c r="F3422" s="426"/>
      <c r="G3422" s="427"/>
      <c r="H3422" s="427"/>
      <c r="I3422" s="427"/>
      <c r="J3422" s="430"/>
      <c r="K3422" s="427"/>
      <c r="L3422" s="467">
        <v>0</v>
      </c>
      <c r="M3422" s="457"/>
      <c r="N3422" s="474">
        <v>0</v>
      </c>
      <c r="EZ3422" s="337"/>
      <c r="FA3422" s="339"/>
      <c r="FB3422" s="432"/>
      <c r="FC3422" s="432"/>
      <c r="FD3422" s="432"/>
      <c r="FJ3422" s="432" t="s">
        <v>84</v>
      </c>
      <c r="FK3422" s="432"/>
    </row>
    <row r="3423" spans="1:167" s="327" customFormat="1" ht="33.75" x14ac:dyDescent="0.25">
      <c r="A3423" s="423" t="s">
        <v>1053</v>
      </c>
      <c r="B3423" s="424" t="s">
        <v>208</v>
      </c>
      <c r="C3423" s="425" t="s">
        <v>209</v>
      </c>
      <c r="D3423" s="425"/>
      <c r="E3423" s="425"/>
      <c r="F3423" s="426" t="s">
        <v>60</v>
      </c>
      <c r="G3423" s="427">
        <v>18.071000000000002</v>
      </c>
      <c r="H3423" s="428">
        <v>1</v>
      </c>
      <c r="I3423" s="429">
        <v>18.071000000000002</v>
      </c>
      <c r="J3423" s="430"/>
      <c r="K3423" s="427"/>
      <c r="L3423" s="430"/>
      <c r="M3423" s="427"/>
      <c r="N3423" s="431"/>
      <c r="EZ3423" s="337"/>
      <c r="FA3423" s="339"/>
      <c r="FB3423" s="432" t="s">
        <v>209</v>
      </c>
      <c r="FC3423" s="432" t="s">
        <v>4</v>
      </c>
      <c r="FD3423" s="432" t="s">
        <v>4</v>
      </c>
      <c r="FJ3423" s="432"/>
      <c r="FK3423" s="432"/>
    </row>
    <row r="3424" spans="1:167" s="327" customFormat="1" ht="15" x14ac:dyDescent="0.25">
      <c r="A3424" s="433"/>
      <c r="B3424" s="434"/>
      <c r="C3424" s="435" t="s">
        <v>2254</v>
      </c>
      <c r="D3424" s="435"/>
      <c r="E3424" s="435"/>
      <c r="F3424" s="435"/>
      <c r="G3424" s="435"/>
      <c r="H3424" s="435"/>
      <c r="I3424" s="435"/>
      <c r="J3424" s="435"/>
      <c r="K3424" s="435"/>
      <c r="L3424" s="435"/>
      <c r="M3424" s="435"/>
      <c r="N3424" s="436"/>
      <c r="EZ3424" s="337"/>
      <c r="FA3424" s="339"/>
      <c r="FB3424" s="432"/>
      <c r="FC3424" s="432"/>
      <c r="FD3424" s="432"/>
      <c r="FE3424" s="437" t="s">
        <v>2254</v>
      </c>
      <c r="FJ3424" s="432"/>
      <c r="FK3424" s="432"/>
    </row>
    <row r="3425" spans="1:167" s="327" customFormat="1" ht="67.5" x14ac:dyDescent="0.25">
      <c r="A3425" s="438"/>
      <c r="B3425" s="439" t="s">
        <v>61</v>
      </c>
      <c r="C3425" s="440" t="s">
        <v>62</v>
      </c>
      <c r="D3425" s="440"/>
      <c r="E3425" s="440"/>
      <c r="F3425" s="440"/>
      <c r="G3425" s="440"/>
      <c r="H3425" s="440"/>
      <c r="I3425" s="440"/>
      <c r="J3425" s="440"/>
      <c r="K3425" s="440"/>
      <c r="L3425" s="440"/>
      <c r="M3425" s="440"/>
      <c r="N3425" s="441"/>
      <c r="EZ3425" s="337"/>
      <c r="FA3425" s="339"/>
      <c r="FB3425" s="432"/>
      <c r="FC3425" s="432"/>
      <c r="FD3425" s="432"/>
      <c r="FF3425" s="437" t="s">
        <v>62</v>
      </c>
      <c r="FJ3425" s="432"/>
      <c r="FK3425" s="432"/>
    </row>
    <row r="3426" spans="1:167" s="327" customFormat="1" ht="67.5" x14ac:dyDescent="0.25">
      <c r="A3426" s="438"/>
      <c r="B3426" s="439" t="s">
        <v>63</v>
      </c>
      <c r="C3426" s="440" t="s">
        <v>64</v>
      </c>
      <c r="D3426" s="440"/>
      <c r="E3426" s="440"/>
      <c r="F3426" s="440"/>
      <c r="G3426" s="440"/>
      <c r="H3426" s="440"/>
      <c r="I3426" s="440"/>
      <c r="J3426" s="440"/>
      <c r="K3426" s="440"/>
      <c r="L3426" s="440"/>
      <c r="M3426" s="440"/>
      <c r="N3426" s="441"/>
      <c r="EZ3426" s="337"/>
      <c r="FA3426" s="339"/>
      <c r="FB3426" s="432"/>
      <c r="FC3426" s="432"/>
      <c r="FD3426" s="432"/>
      <c r="FF3426" s="437" t="s">
        <v>64</v>
      </c>
      <c r="FJ3426" s="432"/>
      <c r="FK3426" s="432"/>
    </row>
    <row r="3427" spans="1:167" s="327" customFormat="1" ht="33.75" x14ac:dyDescent="0.25">
      <c r="A3427" s="438"/>
      <c r="B3427" s="439" t="s">
        <v>92</v>
      </c>
      <c r="C3427" s="440" t="s">
        <v>93</v>
      </c>
      <c r="D3427" s="440"/>
      <c r="E3427" s="440"/>
      <c r="F3427" s="440"/>
      <c r="G3427" s="440"/>
      <c r="H3427" s="440"/>
      <c r="I3427" s="440"/>
      <c r="J3427" s="440"/>
      <c r="K3427" s="440"/>
      <c r="L3427" s="440"/>
      <c r="M3427" s="440"/>
      <c r="N3427" s="441"/>
      <c r="EZ3427" s="337"/>
      <c r="FA3427" s="339"/>
      <c r="FB3427" s="432"/>
      <c r="FC3427" s="432"/>
      <c r="FD3427" s="432"/>
      <c r="FF3427" s="437" t="s">
        <v>93</v>
      </c>
      <c r="FJ3427" s="432"/>
      <c r="FK3427" s="432"/>
    </row>
    <row r="3428" spans="1:167" s="327" customFormat="1" ht="15" x14ac:dyDescent="0.25">
      <c r="A3428" s="442"/>
      <c r="B3428" s="439" t="s">
        <v>57</v>
      </c>
      <c r="C3428" s="435" t="s">
        <v>67</v>
      </c>
      <c r="D3428" s="435"/>
      <c r="E3428" s="435"/>
      <c r="F3428" s="443"/>
      <c r="G3428" s="444"/>
      <c r="H3428" s="444"/>
      <c r="I3428" s="444"/>
      <c r="J3428" s="445">
        <v>296.70999999999998</v>
      </c>
      <c r="K3428" s="470">
        <v>1.7250000000000001</v>
      </c>
      <c r="L3428" s="447">
        <v>9249.19</v>
      </c>
      <c r="M3428" s="448">
        <v>52.21</v>
      </c>
      <c r="N3428" s="449">
        <v>482900.21</v>
      </c>
      <c r="EZ3428" s="337"/>
      <c r="FA3428" s="339"/>
      <c r="FB3428" s="432"/>
      <c r="FC3428" s="432"/>
      <c r="FD3428" s="432"/>
      <c r="FG3428" s="437" t="s">
        <v>67</v>
      </c>
      <c r="FJ3428" s="432"/>
      <c r="FK3428" s="432"/>
    </row>
    <row r="3429" spans="1:167" s="327" customFormat="1" ht="15" x14ac:dyDescent="0.25">
      <c r="A3429" s="442"/>
      <c r="B3429" s="439" t="s">
        <v>68</v>
      </c>
      <c r="C3429" s="435" t="s">
        <v>69</v>
      </c>
      <c r="D3429" s="435"/>
      <c r="E3429" s="435"/>
      <c r="F3429" s="443"/>
      <c r="G3429" s="444"/>
      <c r="H3429" s="444"/>
      <c r="I3429" s="444"/>
      <c r="J3429" s="445">
        <v>121.22</v>
      </c>
      <c r="K3429" s="470">
        <v>1.875</v>
      </c>
      <c r="L3429" s="447">
        <v>4107.3100000000004</v>
      </c>
      <c r="M3429" s="448">
        <v>15.71</v>
      </c>
      <c r="N3429" s="449">
        <v>64525.84</v>
      </c>
      <c r="EZ3429" s="337"/>
      <c r="FA3429" s="339"/>
      <c r="FB3429" s="432"/>
      <c r="FC3429" s="432"/>
      <c r="FD3429" s="432"/>
      <c r="FG3429" s="437" t="s">
        <v>69</v>
      </c>
      <c r="FJ3429" s="432"/>
      <c r="FK3429" s="432"/>
    </row>
    <row r="3430" spans="1:167" s="327" customFormat="1" ht="15" x14ac:dyDescent="0.25">
      <c r="A3430" s="442"/>
      <c r="B3430" s="439" t="s">
        <v>70</v>
      </c>
      <c r="C3430" s="435" t="s">
        <v>71</v>
      </c>
      <c r="D3430" s="435"/>
      <c r="E3430" s="435"/>
      <c r="F3430" s="443"/>
      <c r="G3430" s="444"/>
      <c r="H3430" s="444"/>
      <c r="I3430" s="444"/>
      <c r="J3430" s="445">
        <v>10.68</v>
      </c>
      <c r="K3430" s="470">
        <v>1.875</v>
      </c>
      <c r="L3430" s="445">
        <v>361.87</v>
      </c>
      <c r="M3430" s="448">
        <v>52.21</v>
      </c>
      <c r="N3430" s="449">
        <v>18893.23</v>
      </c>
      <c r="EZ3430" s="337"/>
      <c r="FA3430" s="339"/>
      <c r="FB3430" s="432"/>
      <c r="FC3430" s="432"/>
      <c r="FD3430" s="432"/>
      <c r="FG3430" s="437" t="s">
        <v>71</v>
      </c>
      <c r="FJ3430" s="432"/>
      <c r="FK3430" s="432"/>
    </row>
    <row r="3431" spans="1:167" s="327" customFormat="1" ht="15" x14ac:dyDescent="0.25">
      <c r="A3431" s="442"/>
      <c r="B3431" s="439" t="s">
        <v>72</v>
      </c>
      <c r="C3431" s="435" t="s">
        <v>73</v>
      </c>
      <c r="D3431" s="435"/>
      <c r="E3431" s="435"/>
      <c r="F3431" s="443"/>
      <c r="G3431" s="444"/>
      <c r="H3431" s="444"/>
      <c r="I3431" s="444"/>
      <c r="J3431" s="445">
        <v>681.39</v>
      </c>
      <c r="K3431" s="444"/>
      <c r="L3431" s="447">
        <v>12313.4</v>
      </c>
      <c r="M3431" s="446">
        <v>9.5</v>
      </c>
      <c r="N3431" s="449">
        <v>116977.3</v>
      </c>
      <c r="EZ3431" s="337"/>
      <c r="FA3431" s="339"/>
      <c r="FB3431" s="432"/>
      <c r="FC3431" s="432"/>
      <c r="FD3431" s="432"/>
      <c r="FG3431" s="437" t="s">
        <v>73</v>
      </c>
      <c r="FJ3431" s="432"/>
      <c r="FK3431" s="432"/>
    </row>
    <row r="3432" spans="1:167" s="327" customFormat="1" ht="15" x14ac:dyDescent="0.25">
      <c r="A3432" s="452"/>
      <c r="B3432" s="439"/>
      <c r="C3432" s="435" t="s">
        <v>74</v>
      </c>
      <c r="D3432" s="435"/>
      <c r="E3432" s="435"/>
      <c r="F3432" s="443" t="s">
        <v>75</v>
      </c>
      <c r="G3432" s="446">
        <v>31.2</v>
      </c>
      <c r="H3432" s="470">
        <v>1.7250000000000001</v>
      </c>
      <c r="I3432" s="465">
        <v>972.58122000000003</v>
      </c>
      <c r="J3432" s="370"/>
      <c r="K3432" s="444"/>
      <c r="L3432" s="370"/>
      <c r="M3432" s="444"/>
      <c r="N3432" s="451"/>
      <c r="EZ3432" s="337"/>
      <c r="FA3432" s="339"/>
      <c r="FB3432" s="432"/>
      <c r="FC3432" s="432"/>
      <c r="FD3432" s="432"/>
      <c r="FH3432" s="437" t="s">
        <v>74</v>
      </c>
      <c r="FJ3432" s="432"/>
      <c r="FK3432" s="432"/>
    </row>
    <row r="3433" spans="1:167" s="327" customFormat="1" ht="15" x14ac:dyDescent="0.25">
      <c r="A3433" s="452"/>
      <c r="B3433" s="439"/>
      <c r="C3433" s="435" t="s">
        <v>76</v>
      </c>
      <c r="D3433" s="435"/>
      <c r="E3433" s="435"/>
      <c r="F3433" s="443" t="s">
        <v>75</v>
      </c>
      <c r="G3433" s="448">
        <v>0.83</v>
      </c>
      <c r="H3433" s="470">
        <v>1.875</v>
      </c>
      <c r="I3433" s="469">
        <v>28.1229938</v>
      </c>
      <c r="J3433" s="370"/>
      <c r="K3433" s="444"/>
      <c r="L3433" s="370"/>
      <c r="M3433" s="444"/>
      <c r="N3433" s="451"/>
      <c r="EZ3433" s="337"/>
      <c r="FA3433" s="339"/>
      <c r="FB3433" s="432"/>
      <c r="FC3433" s="432"/>
      <c r="FD3433" s="432"/>
      <c r="FH3433" s="437" t="s">
        <v>76</v>
      </c>
      <c r="FJ3433" s="432"/>
      <c r="FK3433" s="432"/>
    </row>
    <row r="3434" spans="1:167" s="327" customFormat="1" ht="15" x14ac:dyDescent="0.25">
      <c r="A3434" s="433"/>
      <c r="B3434" s="439"/>
      <c r="C3434" s="455" t="s">
        <v>77</v>
      </c>
      <c r="D3434" s="455"/>
      <c r="E3434" s="455"/>
      <c r="F3434" s="456"/>
      <c r="G3434" s="457"/>
      <c r="H3434" s="457"/>
      <c r="I3434" s="457"/>
      <c r="J3434" s="459">
        <v>1099.32</v>
      </c>
      <c r="K3434" s="457"/>
      <c r="L3434" s="459">
        <v>25669.9</v>
      </c>
      <c r="M3434" s="457"/>
      <c r="N3434" s="460">
        <v>664403.35</v>
      </c>
      <c r="EZ3434" s="337"/>
      <c r="FA3434" s="339"/>
      <c r="FB3434" s="432"/>
      <c r="FC3434" s="432"/>
      <c r="FD3434" s="432"/>
      <c r="FI3434" s="437" t="s">
        <v>77</v>
      </c>
      <c r="FJ3434" s="432"/>
      <c r="FK3434" s="432"/>
    </row>
    <row r="3435" spans="1:167" s="327" customFormat="1" ht="15" x14ac:dyDescent="0.25">
      <c r="A3435" s="452"/>
      <c r="B3435" s="439"/>
      <c r="C3435" s="435" t="s">
        <v>78</v>
      </c>
      <c r="D3435" s="435"/>
      <c r="E3435" s="435"/>
      <c r="F3435" s="443"/>
      <c r="G3435" s="444"/>
      <c r="H3435" s="444"/>
      <c r="I3435" s="444"/>
      <c r="J3435" s="370"/>
      <c r="K3435" s="444"/>
      <c r="L3435" s="447">
        <v>9611.06</v>
      </c>
      <c r="M3435" s="444"/>
      <c r="N3435" s="449">
        <v>501793.44</v>
      </c>
      <c r="EZ3435" s="337"/>
      <c r="FA3435" s="339"/>
      <c r="FB3435" s="432"/>
      <c r="FC3435" s="432"/>
      <c r="FD3435" s="432"/>
      <c r="FH3435" s="437" t="s">
        <v>78</v>
      </c>
      <c r="FJ3435" s="432"/>
      <c r="FK3435" s="432"/>
    </row>
    <row r="3436" spans="1:167" s="327" customFormat="1" ht="15" x14ac:dyDescent="0.25">
      <c r="A3436" s="452"/>
      <c r="B3436" s="439" t="s">
        <v>94</v>
      </c>
      <c r="C3436" s="435" t="s">
        <v>95</v>
      </c>
      <c r="D3436" s="435"/>
      <c r="E3436" s="435"/>
      <c r="F3436" s="443" t="s">
        <v>81</v>
      </c>
      <c r="G3436" s="450">
        <v>109</v>
      </c>
      <c r="H3436" s="444"/>
      <c r="I3436" s="450">
        <v>109</v>
      </c>
      <c r="J3436" s="370"/>
      <c r="K3436" s="444"/>
      <c r="L3436" s="447">
        <v>10476.06</v>
      </c>
      <c r="M3436" s="444"/>
      <c r="N3436" s="449">
        <v>546954.85</v>
      </c>
      <c r="EZ3436" s="337"/>
      <c r="FA3436" s="339"/>
      <c r="FB3436" s="432"/>
      <c r="FC3436" s="432"/>
      <c r="FD3436" s="432"/>
      <c r="FH3436" s="437" t="s">
        <v>95</v>
      </c>
      <c r="FJ3436" s="432"/>
      <c r="FK3436" s="432"/>
    </row>
    <row r="3437" spans="1:167" s="327" customFormat="1" ht="22.5" x14ac:dyDescent="0.25">
      <c r="A3437" s="452"/>
      <c r="B3437" s="439" t="s">
        <v>96</v>
      </c>
      <c r="C3437" s="435" t="s">
        <v>97</v>
      </c>
      <c r="D3437" s="435"/>
      <c r="E3437" s="435"/>
      <c r="F3437" s="443" t="s">
        <v>81</v>
      </c>
      <c r="G3437" s="450">
        <v>57</v>
      </c>
      <c r="H3437" s="448">
        <v>0.85</v>
      </c>
      <c r="I3437" s="448">
        <v>48.45</v>
      </c>
      <c r="J3437" s="370"/>
      <c r="K3437" s="444"/>
      <c r="L3437" s="447">
        <v>4656.5600000000004</v>
      </c>
      <c r="M3437" s="444"/>
      <c r="N3437" s="449">
        <v>243118.92</v>
      </c>
      <c r="EZ3437" s="337"/>
      <c r="FA3437" s="339"/>
      <c r="FB3437" s="432"/>
      <c r="FC3437" s="432"/>
      <c r="FD3437" s="432"/>
      <c r="FH3437" s="437" t="s">
        <v>97</v>
      </c>
      <c r="FJ3437" s="432"/>
      <c r="FK3437" s="432"/>
    </row>
    <row r="3438" spans="1:167" s="327" customFormat="1" ht="15" x14ac:dyDescent="0.25">
      <c r="A3438" s="461"/>
      <c r="B3438" s="462"/>
      <c r="C3438" s="425" t="s">
        <v>84</v>
      </c>
      <c r="D3438" s="425"/>
      <c r="E3438" s="425"/>
      <c r="F3438" s="426"/>
      <c r="G3438" s="427"/>
      <c r="H3438" s="427"/>
      <c r="I3438" s="427"/>
      <c r="J3438" s="430"/>
      <c r="K3438" s="427"/>
      <c r="L3438" s="463">
        <v>40802.519999999997</v>
      </c>
      <c r="M3438" s="457"/>
      <c r="N3438" s="464">
        <v>1454477.12</v>
      </c>
      <c r="EZ3438" s="337"/>
      <c r="FA3438" s="339"/>
      <c r="FB3438" s="432"/>
      <c r="FC3438" s="432"/>
      <c r="FD3438" s="432"/>
      <c r="FJ3438" s="432" t="s">
        <v>84</v>
      </c>
      <c r="FK3438" s="432"/>
    </row>
    <row r="3439" spans="1:167" s="327" customFormat="1" ht="15" x14ac:dyDescent="0.25">
      <c r="A3439" s="423" t="s">
        <v>1054</v>
      </c>
      <c r="B3439" s="424" t="s">
        <v>195</v>
      </c>
      <c r="C3439" s="425" t="s">
        <v>211</v>
      </c>
      <c r="D3439" s="425"/>
      <c r="E3439" s="425"/>
      <c r="F3439" s="426" t="s">
        <v>197</v>
      </c>
      <c r="G3439" s="427">
        <v>1861.31</v>
      </c>
      <c r="H3439" s="428">
        <v>1</v>
      </c>
      <c r="I3439" s="466">
        <v>1861.31</v>
      </c>
      <c r="J3439" s="430"/>
      <c r="K3439" s="427"/>
      <c r="L3439" s="430"/>
      <c r="M3439" s="483">
        <v>9.5</v>
      </c>
      <c r="N3439" s="431"/>
      <c r="EZ3439" s="337"/>
      <c r="FA3439" s="339"/>
      <c r="FB3439" s="432" t="s">
        <v>211</v>
      </c>
      <c r="FC3439" s="432" t="s">
        <v>4</v>
      </c>
      <c r="FD3439" s="432" t="s">
        <v>4</v>
      </c>
      <c r="FJ3439" s="432"/>
      <c r="FK3439" s="432"/>
    </row>
    <row r="3440" spans="1:167" s="327" customFormat="1" ht="15" x14ac:dyDescent="0.25">
      <c r="A3440" s="461"/>
      <c r="B3440" s="462"/>
      <c r="C3440" s="425" t="s">
        <v>84</v>
      </c>
      <c r="D3440" s="425"/>
      <c r="E3440" s="425"/>
      <c r="F3440" s="426"/>
      <c r="G3440" s="427"/>
      <c r="H3440" s="427"/>
      <c r="I3440" s="427"/>
      <c r="J3440" s="430"/>
      <c r="K3440" s="427"/>
      <c r="L3440" s="467">
        <v>0</v>
      </c>
      <c r="M3440" s="457"/>
      <c r="N3440" s="474">
        <v>0</v>
      </c>
      <c r="EZ3440" s="337"/>
      <c r="FA3440" s="339"/>
      <c r="FB3440" s="432"/>
      <c r="FC3440" s="432"/>
      <c r="FD3440" s="432"/>
      <c r="FJ3440" s="432" t="s">
        <v>84</v>
      </c>
      <c r="FK3440" s="432"/>
    </row>
    <row r="3441" spans="1:167" s="327" customFormat="1" ht="22.5" x14ac:dyDescent="0.25">
      <c r="A3441" s="423" t="s">
        <v>1055</v>
      </c>
      <c r="B3441" s="424" t="s">
        <v>365</v>
      </c>
      <c r="C3441" s="425" t="s">
        <v>366</v>
      </c>
      <c r="D3441" s="425"/>
      <c r="E3441" s="425"/>
      <c r="F3441" s="426" t="s">
        <v>60</v>
      </c>
      <c r="G3441" s="427">
        <v>2.7309999999999999</v>
      </c>
      <c r="H3441" s="428">
        <v>1</v>
      </c>
      <c r="I3441" s="429">
        <v>2.7309999999999999</v>
      </c>
      <c r="J3441" s="430"/>
      <c r="K3441" s="427"/>
      <c r="L3441" s="430"/>
      <c r="M3441" s="427"/>
      <c r="N3441" s="431"/>
      <c r="EZ3441" s="337"/>
      <c r="FA3441" s="339"/>
      <c r="FB3441" s="432" t="s">
        <v>366</v>
      </c>
      <c r="FC3441" s="432" t="s">
        <v>4</v>
      </c>
      <c r="FD3441" s="432" t="s">
        <v>4</v>
      </c>
      <c r="FJ3441" s="432"/>
      <c r="FK3441" s="432"/>
    </row>
    <row r="3442" spans="1:167" s="327" customFormat="1" ht="15" x14ac:dyDescent="0.25">
      <c r="A3442" s="433"/>
      <c r="B3442" s="434"/>
      <c r="C3442" s="435" t="s">
        <v>2255</v>
      </c>
      <c r="D3442" s="435"/>
      <c r="E3442" s="435"/>
      <c r="F3442" s="435"/>
      <c r="G3442" s="435"/>
      <c r="H3442" s="435"/>
      <c r="I3442" s="435"/>
      <c r="J3442" s="435"/>
      <c r="K3442" s="435"/>
      <c r="L3442" s="435"/>
      <c r="M3442" s="435"/>
      <c r="N3442" s="436"/>
      <c r="EZ3442" s="337"/>
      <c r="FA3442" s="339"/>
      <c r="FB3442" s="432"/>
      <c r="FC3442" s="432"/>
      <c r="FD3442" s="432"/>
      <c r="FE3442" s="437" t="s">
        <v>2255</v>
      </c>
      <c r="FJ3442" s="432"/>
      <c r="FK3442" s="432"/>
    </row>
    <row r="3443" spans="1:167" s="327" customFormat="1" ht="67.5" x14ac:dyDescent="0.25">
      <c r="A3443" s="438"/>
      <c r="B3443" s="439" t="s">
        <v>61</v>
      </c>
      <c r="C3443" s="440" t="s">
        <v>62</v>
      </c>
      <c r="D3443" s="440"/>
      <c r="E3443" s="440"/>
      <c r="F3443" s="440"/>
      <c r="G3443" s="440"/>
      <c r="H3443" s="440"/>
      <c r="I3443" s="440"/>
      <c r="J3443" s="440"/>
      <c r="K3443" s="440"/>
      <c r="L3443" s="440"/>
      <c r="M3443" s="440"/>
      <c r="N3443" s="441"/>
      <c r="EZ3443" s="337"/>
      <c r="FA3443" s="339"/>
      <c r="FB3443" s="432"/>
      <c r="FC3443" s="432"/>
      <c r="FD3443" s="432"/>
      <c r="FF3443" s="437" t="s">
        <v>62</v>
      </c>
      <c r="FJ3443" s="432"/>
      <c r="FK3443" s="432"/>
    </row>
    <row r="3444" spans="1:167" s="327" customFormat="1" ht="67.5" x14ac:dyDescent="0.25">
      <c r="A3444" s="438"/>
      <c r="B3444" s="439" t="s">
        <v>63</v>
      </c>
      <c r="C3444" s="440" t="s">
        <v>64</v>
      </c>
      <c r="D3444" s="440"/>
      <c r="E3444" s="440"/>
      <c r="F3444" s="440"/>
      <c r="G3444" s="440"/>
      <c r="H3444" s="440"/>
      <c r="I3444" s="440"/>
      <c r="J3444" s="440"/>
      <c r="K3444" s="440"/>
      <c r="L3444" s="440"/>
      <c r="M3444" s="440"/>
      <c r="N3444" s="441"/>
      <c r="EZ3444" s="337"/>
      <c r="FA3444" s="339"/>
      <c r="FB3444" s="432"/>
      <c r="FC3444" s="432"/>
      <c r="FD3444" s="432"/>
      <c r="FF3444" s="437" t="s">
        <v>64</v>
      </c>
      <c r="FJ3444" s="432"/>
      <c r="FK3444" s="432"/>
    </row>
    <row r="3445" spans="1:167" s="327" customFormat="1" ht="33.75" x14ac:dyDescent="0.25">
      <c r="A3445" s="438"/>
      <c r="B3445" s="439" t="s">
        <v>92</v>
      </c>
      <c r="C3445" s="440" t="s">
        <v>93</v>
      </c>
      <c r="D3445" s="440"/>
      <c r="E3445" s="440"/>
      <c r="F3445" s="440"/>
      <c r="G3445" s="440"/>
      <c r="H3445" s="440"/>
      <c r="I3445" s="440"/>
      <c r="J3445" s="440"/>
      <c r="K3445" s="440"/>
      <c r="L3445" s="440"/>
      <c r="M3445" s="440"/>
      <c r="N3445" s="441"/>
      <c r="EZ3445" s="337"/>
      <c r="FA3445" s="339"/>
      <c r="FB3445" s="432"/>
      <c r="FC3445" s="432"/>
      <c r="FD3445" s="432"/>
      <c r="FF3445" s="437" t="s">
        <v>93</v>
      </c>
      <c r="FJ3445" s="432"/>
      <c r="FK3445" s="432"/>
    </row>
    <row r="3446" spans="1:167" s="327" customFormat="1" ht="15" x14ac:dyDescent="0.25">
      <c r="A3446" s="442"/>
      <c r="B3446" s="439" t="s">
        <v>57</v>
      </c>
      <c r="C3446" s="435" t="s">
        <v>67</v>
      </c>
      <c r="D3446" s="435"/>
      <c r="E3446" s="435"/>
      <c r="F3446" s="443"/>
      <c r="G3446" s="444"/>
      <c r="H3446" s="444"/>
      <c r="I3446" s="444"/>
      <c r="J3446" s="445">
        <v>413.34</v>
      </c>
      <c r="K3446" s="470">
        <v>1.7250000000000001</v>
      </c>
      <c r="L3446" s="447">
        <v>1947.23</v>
      </c>
      <c r="M3446" s="448">
        <v>52.21</v>
      </c>
      <c r="N3446" s="449">
        <v>101664.88</v>
      </c>
      <c r="EZ3446" s="337"/>
      <c r="FA3446" s="339"/>
      <c r="FB3446" s="432"/>
      <c r="FC3446" s="432"/>
      <c r="FD3446" s="432"/>
      <c r="FG3446" s="437" t="s">
        <v>67</v>
      </c>
      <c r="FJ3446" s="432"/>
      <c r="FK3446" s="432"/>
    </row>
    <row r="3447" spans="1:167" s="327" customFormat="1" ht="15" x14ac:dyDescent="0.25">
      <c r="A3447" s="442"/>
      <c r="B3447" s="439" t="s">
        <v>68</v>
      </c>
      <c r="C3447" s="435" t="s">
        <v>69</v>
      </c>
      <c r="D3447" s="435"/>
      <c r="E3447" s="435"/>
      <c r="F3447" s="443"/>
      <c r="G3447" s="444"/>
      <c r="H3447" s="444"/>
      <c r="I3447" s="444"/>
      <c r="J3447" s="445">
        <v>72.67</v>
      </c>
      <c r="K3447" s="470">
        <v>1.875</v>
      </c>
      <c r="L3447" s="445">
        <v>372.12</v>
      </c>
      <c r="M3447" s="448">
        <v>15.71</v>
      </c>
      <c r="N3447" s="449">
        <v>5846.01</v>
      </c>
      <c r="EZ3447" s="337"/>
      <c r="FA3447" s="339"/>
      <c r="FB3447" s="432"/>
      <c r="FC3447" s="432"/>
      <c r="FD3447" s="432"/>
      <c r="FG3447" s="437" t="s">
        <v>69</v>
      </c>
      <c r="FJ3447" s="432"/>
      <c r="FK3447" s="432"/>
    </row>
    <row r="3448" spans="1:167" s="327" customFormat="1" ht="15" x14ac:dyDescent="0.25">
      <c r="A3448" s="442"/>
      <c r="B3448" s="439" t="s">
        <v>70</v>
      </c>
      <c r="C3448" s="435" t="s">
        <v>71</v>
      </c>
      <c r="D3448" s="435"/>
      <c r="E3448" s="435"/>
      <c r="F3448" s="443"/>
      <c r="G3448" s="444"/>
      <c r="H3448" s="444"/>
      <c r="I3448" s="444"/>
      <c r="J3448" s="445">
        <v>17.46</v>
      </c>
      <c r="K3448" s="470">
        <v>1.875</v>
      </c>
      <c r="L3448" s="445">
        <v>89.41</v>
      </c>
      <c r="M3448" s="448">
        <v>52.21</v>
      </c>
      <c r="N3448" s="449">
        <v>4668.1000000000004</v>
      </c>
      <c r="EZ3448" s="337"/>
      <c r="FA3448" s="339"/>
      <c r="FB3448" s="432"/>
      <c r="FC3448" s="432"/>
      <c r="FD3448" s="432"/>
      <c r="FG3448" s="437" t="s">
        <v>71</v>
      </c>
      <c r="FJ3448" s="432"/>
      <c r="FK3448" s="432"/>
    </row>
    <row r="3449" spans="1:167" s="327" customFormat="1" ht="15" x14ac:dyDescent="0.25">
      <c r="A3449" s="442"/>
      <c r="B3449" s="439" t="s">
        <v>72</v>
      </c>
      <c r="C3449" s="435" t="s">
        <v>73</v>
      </c>
      <c r="D3449" s="435"/>
      <c r="E3449" s="435"/>
      <c r="F3449" s="443"/>
      <c r="G3449" s="444"/>
      <c r="H3449" s="444"/>
      <c r="I3449" s="444"/>
      <c r="J3449" s="447">
        <v>4001</v>
      </c>
      <c r="K3449" s="444"/>
      <c r="L3449" s="447">
        <v>10926.73</v>
      </c>
      <c r="M3449" s="446">
        <v>9.5</v>
      </c>
      <c r="N3449" s="449">
        <v>103803.94</v>
      </c>
      <c r="EZ3449" s="337"/>
      <c r="FA3449" s="339"/>
      <c r="FB3449" s="432"/>
      <c r="FC3449" s="432"/>
      <c r="FD3449" s="432"/>
      <c r="FG3449" s="437" t="s">
        <v>73</v>
      </c>
      <c r="FJ3449" s="432"/>
      <c r="FK3449" s="432"/>
    </row>
    <row r="3450" spans="1:167" s="327" customFormat="1" ht="15" x14ac:dyDescent="0.25">
      <c r="A3450" s="452"/>
      <c r="B3450" s="439"/>
      <c r="C3450" s="435" t="s">
        <v>74</v>
      </c>
      <c r="D3450" s="435"/>
      <c r="E3450" s="435"/>
      <c r="F3450" s="443" t="s">
        <v>75</v>
      </c>
      <c r="G3450" s="448">
        <v>47.84</v>
      </c>
      <c r="H3450" s="470">
        <v>1.7250000000000001</v>
      </c>
      <c r="I3450" s="453">
        <v>225.37304399999999</v>
      </c>
      <c r="J3450" s="370"/>
      <c r="K3450" s="444"/>
      <c r="L3450" s="370"/>
      <c r="M3450" s="444"/>
      <c r="N3450" s="451"/>
      <c r="EZ3450" s="337"/>
      <c r="FA3450" s="339"/>
      <c r="FB3450" s="432"/>
      <c r="FC3450" s="432"/>
      <c r="FD3450" s="432"/>
      <c r="FH3450" s="437" t="s">
        <v>74</v>
      </c>
      <c r="FJ3450" s="432"/>
      <c r="FK3450" s="432"/>
    </row>
    <row r="3451" spans="1:167" s="327" customFormat="1" ht="15" x14ac:dyDescent="0.25">
      <c r="A3451" s="452"/>
      <c r="B3451" s="439"/>
      <c r="C3451" s="435" t="s">
        <v>76</v>
      </c>
      <c r="D3451" s="435"/>
      <c r="E3451" s="435"/>
      <c r="F3451" s="443" t="s">
        <v>75</v>
      </c>
      <c r="G3451" s="448">
        <v>1.41</v>
      </c>
      <c r="H3451" s="470">
        <v>1.875</v>
      </c>
      <c r="I3451" s="469">
        <v>7.2200813000000004</v>
      </c>
      <c r="J3451" s="370"/>
      <c r="K3451" s="444"/>
      <c r="L3451" s="370"/>
      <c r="M3451" s="444"/>
      <c r="N3451" s="451"/>
      <c r="EZ3451" s="337"/>
      <c r="FA3451" s="339"/>
      <c r="FB3451" s="432"/>
      <c r="FC3451" s="432"/>
      <c r="FD3451" s="432"/>
      <c r="FH3451" s="437" t="s">
        <v>76</v>
      </c>
      <c r="FJ3451" s="432"/>
      <c r="FK3451" s="432"/>
    </row>
    <row r="3452" spans="1:167" s="327" customFormat="1" ht="15" x14ac:dyDescent="0.25">
      <c r="A3452" s="433"/>
      <c r="B3452" s="439"/>
      <c r="C3452" s="455" t="s">
        <v>77</v>
      </c>
      <c r="D3452" s="455"/>
      <c r="E3452" s="455"/>
      <c r="F3452" s="456"/>
      <c r="G3452" s="457"/>
      <c r="H3452" s="457"/>
      <c r="I3452" s="457"/>
      <c r="J3452" s="459">
        <v>4487.01</v>
      </c>
      <c r="K3452" s="457"/>
      <c r="L3452" s="459">
        <v>13246.08</v>
      </c>
      <c r="M3452" s="457"/>
      <c r="N3452" s="460">
        <v>211314.83</v>
      </c>
      <c r="EZ3452" s="337"/>
      <c r="FA3452" s="339"/>
      <c r="FB3452" s="432"/>
      <c r="FC3452" s="432"/>
      <c r="FD3452" s="432"/>
      <c r="FI3452" s="437" t="s">
        <v>77</v>
      </c>
      <c r="FJ3452" s="432"/>
      <c r="FK3452" s="432"/>
    </row>
    <row r="3453" spans="1:167" s="327" customFormat="1" ht="15" x14ac:dyDescent="0.25">
      <c r="A3453" s="452"/>
      <c r="B3453" s="439"/>
      <c r="C3453" s="435" t="s">
        <v>78</v>
      </c>
      <c r="D3453" s="435"/>
      <c r="E3453" s="435"/>
      <c r="F3453" s="443"/>
      <c r="G3453" s="444"/>
      <c r="H3453" s="444"/>
      <c r="I3453" s="444"/>
      <c r="J3453" s="370"/>
      <c r="K3453" s="444"/>
      <c r="L3453" s="447">
        <v>2036.64</v>
      </c>
      <c r="M3453" s="444"/>
      <c r="N3453" s="449">
        <v>106332.98</v>
      </c>
      <c r="EZ3453" s="337"/>
      <c r="FA3453" s="339"/>
      <c r="FB3453" s="432"/>
      <c r="FC3453" s="432"/>
      <c r="FD3453" s="432"/>
      <c r="FH3453" s="437" t="s">
        <v>78</v>
      </c>
      <c r="FJ3453" s="432"/>
      <c r="FK3453" s="432"/>
    </row>
    <row r="3454" spans="1:167" s="327" customFormat="1" ht="15" x14ac:dyDescent="0.25">
      <c r="A3454" s="452"/>
      <c r="B3454" s="439" t="s">
        <v>367</v>
      </c>
      <c r="C3454" s="435" t="s">
        <v>368</v>
      </c>
      <c r="D3454" s="435"/>
      <c r="E3454" s="435"/>
      <c r="F3454" s="443" t="s">
        <v>81</v>
      </c>
      <c r="G3454" s="450">
        <v>112</v>
      </c>
      <c r="H3454" s="444"/>
      <c r="I3454" s="450">
        <v>112</v>
      </c>
      <c r="J3454" s="370"/>
      <c r="K3454" s="444"/>
      <c r="L3454" s="447">
        <v>2281.04</v>
      </c>
      <c r="M3454" s="444"/>
      <c r="N3454" s="449">
        <v>119092.94</v>
      </c>
      <c r="EZ3454" s="337"/>
      <c r="FA3454" s="339"/>
      <c r="FB3454" s="432"/>
      <c r="FC3454" s="432"/>
      <c r="FD3454" s="432"/>
      <c r="FH3454" s="437" t="s">
        <v>368</v>
      </c>
      <c r="FJ3454" s="432"/>
      <c r="FK3454" s="432"/>
    </row>
    <row r="3455" spans="1:167" s="327" customFormat="1" ht="22.5" x14ac:dyDescent="0.25">
      <c r="A3455" s="452"/>
      <c r="B3455" s="439" t="s">
        <v>369</v>
      </c>
      <c r="C3455" s="435" t="s">
        <v>370</v>
      </c>
      <c r="D3455" s="435"/>
      <c r="E3455" s="435"/>
      <c r="F3455" s="443" t="s">
        <v>81</v>
      </c>
      <c r="G3455" s="450">
        <v>65</v>
      </c>
      <c r="H3455" s="448">
        <v>0.85</v>
      </c>
      <c r="I3455" s="448">
        <v>55.25</v>
      </c>
      <c r="J3455" s="370"/>
      <c r="K3455" s="444"/>
      <c r="L3455" s="447">
        <v>1125.24</v>
      </c>
      <c r="M3455" s="444"/>
      <c r="N3455" s="449">
        <v>58748.97</v>
      </c>
      <c r="EZ3455" s="337"/>
      <c r="FA3455" s="339"/>
      <c r="FB3455" s="432"/>
      <c r="FC3455" s="432"/>
      <c r="FD3455" s="432"/>
      <c r="FH3455" s="437" t="s">
        <v>370</v>
      </c>
      <c r="FJ3455" s="432"/>
      <c r="FK3455" s="432"/>
    </row>
    <row r="3456" spans="1:167" s="327" customFormat="1" ht="15" x14ac:dyDescent="0.25">
      <c r="A3456" s="461"/>
      <c r="B3456" s="462"/>
      <c r="C3456" s="425" t="s">
        <v>84</v>
      </c>
      <c r="D3456" s="425"/>
      <c r="E3456" s="425"/>
      <c r="F3456" s="426"/>
      <c r="G3456" s="427"/>
      <c r="H3456" s="427"/>
      <c r="I3456" s="427"/>
      <c r="J3456" s="430"/>
      <c r="K3456" s="427"/>
      <c r="L3456" s="463">
        <v>16652.36</v>
      </c>
      <c r="M3456" s="457"/>
      <c r="N3456" s="464">
        <v>389156.74</v>
      </c>
      <c r="EZ3456" s="337"/>
      <c r="FA3456" s="339"/>
      <c r="FB3456" s="432"/>
      <c r="FC3456" s="432"/>
      <c r="FD3456" s="432"/>
      <c r="FJ3456" s="432" t="s">
        <v>84</v>
      </c>
      <c r="FK3456" s="432"/>
    </row>
    <row r="3457" spans="1:167" s="327" customFormat="1" ht="33.75" x14ac:dyDescent="0.25">
      <c r="A3457" s="423" t="s">
        <v>1056</v>
      </c>
      <c r="B3457" s="424" t="s">
        <v>375</v>
      </c>
      <c r="C3457" s="425" t="s">
        <v>376</v>
      </c>
      <c r="D3457" s="425"/>
      <c r="E3457" s="425"/>
      <c r="F3457" s="426" t="s">
        <v>60</v>
      </c>
      <c r="G3457" s="427">
        <v>-2.8050000000000002</v>
      </c>
      <c r="H3457" s="428">
        <v>1</v>
      </c>
      <c r="I3457" s="429">
        <v>-2.8050000000000002</v>
      </c>
      <c r="J3457" s="463">
        <v>3834</v>
      </c>
      <c r="K3457" s="427"/>
      <c r="L3457" s="463">
        <v>-10754.37</v>
      </c>
      <c r="M3457" s="483">
        <v>9.5</v>
      </c>
      <c r="N3457" s="464">
        <v>-102166.52</v>
      </c>
      <c r="EZ3457" s="337"/>
      <c r="FA3457" s="339"/>
      <c r="FB3457" s="432" t="s">
        <v>376</v>
      </c>
      <c r="FC3457" s="432" t="s">
        <v>4</v>
      </c>
      <c r="FD3457" s="432" t="s">
        <v>4</v>
      </c>
      <c r="FJ3457" s="432"/>
      <c r="FK3457" s="432"/>
    </row>
    <row r="3458" spans="1:167" s="327" customFormat="1" ht="15" x14ac:dyDescent="0.25">
      <c r="A3458" s="461"/>
      <c r="B3458" s="462"/>
      <c r="C3458" s="425" t="s">
        <v>84</v>
      </c>
      <c r="D3458" s="425"/>
      <c r="E3458" s="425"/>
      <c r="F3458" s="426"/>
      <c r="G3458" s="427"/>
      <c r="H3458" s="427"/>
      <c r="I3458" s="427"/>
      <c r="J3458" s="430"/>
      <c r="K3458" s="427"/>
      <c r="L3458" s="463">
        <v>-10754.37</v>
      </c>
      <c r="M3458" s="457"/>
      <c r="N3458" s="464">
        <v>-102166.52</v>
      </c>
      <c r="EZ3458" s="337"/>
      <c r="FA3458" s="339"/>
      <c r="FB3458" s="432"/>
      <c r="FC3458" s="432"/>
      <c r="FD3458" s="432"/>
      <c r="FJ3458" s="432" t="s">
        <v>84</v>
      </c>
      <c r="FK3458" s="432"/>
    </row>
    <row r="3459" spans="1:167" s="327" customFormat="1" ht="15" x14ac:dyDescent="0.25">
      <c r="A3459" s="423" t="s">
        <v>1057</v>
      </c>
      <c r="B3459" s="424" t="s">
        <v>195</v>
      </c>
      <c r="C3459" s="425" t="s">
        <v>378</v>
      </c>
      <c r="D3459" s="425"/>
      <c r="E3459" s="425"/>
      <c r="F3459" s="426" t="s">
        <v>197</v>
      </c>
      <c r="G3459" s="427">
        <v>280.47000000000003</v>
      </c>
      <c r="H3459" s="428">
        <v>1</v>
      </c>
      <c r="I3459" s="466">
        <v>280.47000000000003</v>
      </c>
      <c r="J3459" s="430"/>
      <c r="K3459" s="427"/>
      <c r="L3459" s="430"/>
      <c r="M3459" s="483">
        <v>9.5</v>
      </c>
      <c r="N3459" s="431"/>
      <c r="EZ3459" s="337"/>
      <c r="FA3459" s="339"/>
      <c r="FB3459" s="432" t="s">
        <v>378</v>
      </c>
      <c r="FC3459" s="432" t="s">
        <v>4</v>
      </c>
      <c r="FD3459" s="432" t="s">
        <v>4</v>
      </c>
      <c r="FJ3459" s="432"/>
      <c r="FK3459" s="432"/>
    </row>
    <row r="3460" spans="1:167" s="327" customFormat="1" ht="15" x14ac:dyDescent="0.25">
      <c r="A3460" s="433"/>
      <c r="B3460" s="434"/>
      <c r="C3460" s="435" t="s">
        <v>2230</v>
      </c>
      <c r="D3460" s="435"/>
      <c r="E3460" s="435"/>
      <c r="F3460" s="435"/>
      <c r="G3460" s="435"/>
      <c r="H3460" s="435"/>
      <c r="I3460" s="435"/>
      <c r="J3460" s="435"/>
      <c r="K3460" s="435"/>
      <c r="L3460" s="435"/>
      <c r="M3460" s="435"/>
      <c r="N3460" s="436"/>
      <c r="EZ3460" s="337"/>
      <c r="FA3460" s="339"/>
      <c r="FB3460" s="432"/>
      <c r="FC3460" s="432"/>
      <c r="FD3460" s="432"/>
      <c r="FE3460" s="437" t="s">
        <v>2230</v>
      </c>
      <c r="FJ3460" s="432"/>
      <c r="FK3460" s="432"/>
    </row>
    <row r="3461" spans="1:167" s="327" customFormat="1" ht="15" x14ac:dyDescent="0.25">
      <c r="A3461" s="461"/>
      <c r="B3461" s="462"/>
      <c r="C3461" s="425" t="s">
        <v>84</v>
      </c>
      <c r="D3461" s="425"/>
      <c r="E3461" s="425"/>
      <c r="F3461" s="426"/>
      <c r="G3461" s="427"/>
      <c r="H3461" s="427"/>
      <c r="I3461" s="427"/>
      <c r="J3461" s="430"/>
      <c r="K3461" s="427"/>
      <c r="L3461" s="467">
        <v>0</v>
      </c>
      <c r="M3461" s="457"/>
      <c r="N3461" s="474">
        <v>0</v>
      </c>
      <c r="EZ3461" s="337"/>
      <c r="FA3461" s="339"/>
      <c r="FB3461" s="432"/>
      <c r="FC3461" s="432"/>
      <c r="FD3461" s="432"/>
      <c r="FJ3461" s="432" t="s">
        <v>84</v>
      </c>
      <c r="FK3461" s="432"/>
    </row>
    <row r="3462" spans="1:167" s="327" customFormat="1" ht="56.25" x14ac:dyDescent="0.25">
      <c r="A3462" s="423" t="s">
        <v>1058</v>
      </c>
      <c r="B3462" s="424" t="s">
        <v>287</v>
      </c>
      <c r="C3462" s="425" t="s">
        <v>288</v>
      </c>
      <c r="D3462" s="425"/>
      <c r="E3462" s="425"/>
      <c r="F3462" s="426" t="s">
        <v>60</v>
      </c>
      <c r="G3462" s="427">
        <v>0.14899999999999999</v>
      </c>
      <c r="H3462" s="428">
        <v>1</v>
      </c>
      <c r="I3462" s="429">
        <v>0.14899999999999999</v>
      </c>
      <c r="J3462" s="430"/>
      <c r="K3462" s="427"/>
      <c r="L3462" s="430"/>
      <c r="M3462" s="427"/>
      <c r="N3462" s="431"/>
      <c r="EZ3462" s="337"/>
      <c r="FA3462" s="339"/>
      <c r="FB3462" s="432" t="s">
        <v>288</v>
      </c>
      <c r="FC3462" s="432" t="s">
        <v>4</v>
      </c>
      <c r="FD3462" s="432" t="s">
        <v>4</v>
      </c>
      <c r="FJ3462" s="432"/>
      <c r="FK3462" s="432"/>
    </row>
    <row r="3463" spans="1:167" s="327" customFormat="1" ht="15" x14ac:dyDescent="0.25">
      <c r="A3463" s="433"/>
      <c r="B3463" s="434"/>
      <c r="C3463" s="435" t="s">
        <v>2256</v>
      </c>
      <c r="D3463" s="435"/>
      <c r="E3463" s="435"/>
      <c r="F3463" s="435"/>
      <c r="G3463" s="435"/>
      <c r="H3463" s="435"/>
      <c r="I3463" s="435"/>
      <c r="J3463" s="435"/>
      <c r="K3463" s="435"/>
      <c r="L3463" s="435"/>
      <c r="M3463" s="435"/>
      <c r="N3463" s="436"/>
      <c r="EZ3463" s="337"/>
      <c r="FA3463" s="339"/>
      <c r="FB3463" s="432"/>
      <c r="FC3463" s="432"/>
      <c r="FD3463" s="432"/>
      <c r="FE3463" s="437" t="s">
        <v>2256</v>
      </c>
      <c r="FJ3463" s="432"/>
      <c r="FK3463" s="432"/>
    </row>
    <row r="3464" spans="1:167" s="327" customFormat="1" ht="67.5" x14ac:dyDescent="0.25">
      <c r="A3464" s="438"/>
      <c r="B3464" s="439" t="s">
        <v>61</v>
      </c>
      <c r="C3464" s="440" t="s">
        <v>62</v>
      </c>
      <c r="D3464" s="440"/>
      <c r="E3464" s="440"/>
      <c r="F3464" s="440"/>
      <c r="G3464" s="440"/>
      <c r="H3464" s="440"/>
      <c r="I3464" s="440"/>
      <c r="J3464" s="440"/>
      <c r="K3464" s="440"/>
      <c r="L3464" s="440"/>
      <c r="M3464" s="440"/>
      <c r="N3464" s="441"/>
      <c r="EZ3464" s="337"/>
      <c r="FA3464" s="339"/>
      <c r="FB3464" s="432"/>
      <c r="FC3464" s="432"/>
      <c r="FD3464" s="432"/>
      <c r="FF3464" s="437" t="s">
        <v>62</v>
      </c>
      <c r="FJ3464" s="432"/>
      <c r="FK3464" s="432"/>
    </row>
    <row r="3465" spans="1:167" s="327" customFormat="1" ht="67.5" x14ac:dyDescent="0.25">
      <c r="A3465" s="438"/>
      <c r="B3465" s="439" t="s">
        <v>63</v>
      </c>
      <c r="C3465" s="440" t="s">
        <v>64</v>
      </c>
      <c r="D3465" s="440"/>
      <c r="E3465" s="440"/>
      <c r="F3465" s="440"/>
      <c r="G3465" s="440"/>
      <c r="H3465" s="440"/>
      <c r="I3465" s="440"/>
      <c r="J3465" s="440"/>
      <c r="K3465" s="440"/>
      <c r="L3465" s="440"/>
      <c r="M3465" s="440"/>
      <c r="N3465" s="441"/>
      <c r="EZ3465" s="337"/>
      <c r="FA3465" s="339"/>
      <c r="FB3465" s="432"/>
      <c r="FC3465" s="432"/>
      <c r="FD3465" s="432"/>
      <c r="FF3465" s="437" t="s">
        <v>64</v>
      </c>
      <c r="FJ3465" s="432"/>
      <c r="FK3465" s="432"/>
    </row>
    <row r="3466" spans="1:167" s="327" customFormat="1" ht="33.75" x14ac:dyDescent="0.25">
      <c r="A3466" s="438"/>
      <c r="B3466" s="439" t="s">
        <v>92</v>
      </c>
      <c r="C3466" s="440" t="s">
        <v>93</v>
      </c>
      <c r="D3466" s="440"/>
      <c r="E3466" s="440"/>
      <c r="F3466" s="440"/>
      <c r="G3466" s="440"/>
      <c r="H3466" s="440"/>
      <c r="I3466" s="440"/>
      <c r="J3466" s="440"/>
      <c r="K3466" s="440"/>
      <c r="L3466" s="440"/>
      <c r="M3466" s="440"/>
      <c r="N3466" s="441"/>
      <c r="EZ3466" s="337"/>
      <c r="FA3466" s="339"/>
      <c r="FB3466" s="432"/>
      <c r="FC3466" s="432"/>
      <c r="FD3466" s="432"/>
      <c r="FF3466" s="437" t="s">
        <v>93</v>
      </c>
      <c r="FJ3466" s="432"/>
      <c r="FK3466" s="432"/>
    </row>
    <row r="3467" spans="1:167" s="327" customFormat="1" ht="15" x14ac:dyDescent="0.25">
      <c r="A3467" s="442"/>
      <c r="B3467" s="439" t="s">
        <v>57</v>
      </c>
      <c r="C3467" s="435" t="s">
        <v>67</v>
      </c>
      <c r="D3467" s="435"/>
      <c r="E3467" s="435"/>
      <c r="F3467" s="443"/>
      <c r="G3467" s="444"/>
      <c r="H3467" s="444"/>
      <c r="I3467" s="444"/>
      <c r="J3467" s="445">
        <v>432</v>
      </c>
      <c r="K3467" s="470">
        <v>1.7250000000000001</v>
      </c>
      <c r="L3467" s="445">
        <v>111.03</v>
      </c>
      <c r="M3467" s="448">
        <v>52.21</v>
      </c>
      <c r="N3467" s="449">
        <v>5796.88</v>
      </c>
      <c r="EZ3467" s="337"/>
      <c r="FA3467" s="339"/>
      <c r="FB3467" s="432"/>
      <c r="FC3467" s="432"/>
      <c r="FD3467" s="432"/>
      <c r="FG3467" s="437" t="s">
        <v>67</v>
      </c>
      <c r="FJ3467" s="432"/>
      <c r="FK3467" s="432"/>
    </row>
    <row r="3468" spans="1:167" s="327" customFormat="1" ht="15" x14ac:dyDescent="0.25">
      <c r="A3468" s="442"/>
      <c r="B3468" s="439" t="s">
        <v>68</v>
      </c>
      <c r="C3468" s="435" t="s">
        <v>69</v>
      </c>
      <c r="D3468" s="435"/>
      <c r="E3468" s="435"/>
      <c r="F3468" s="443"/>
      <c r="G3468" s="444"/>
      <c r="H3468" s="444"/>
      <c r="I3468" s="444"/>
      <c r="J3468" s="445">
        <v>150.27000000000001</v>
      </c>
      <c r="K3468" s="470">
        <v>1.875</v>
      </c>
      <c r="L3468" s="445">
        <v>41.98</v>
      </c>
      <c r="M3468" s="448">
        <v>15.71</v>
      </c>
      <c r="N3468" s="472">
        <v>659.51</v>
      </c>
      <c r="EZ3468" s="337"/>
      <c r="FA3468" s="339"/>
      <c r="FB3468" s="432"/>
      <c r="FC3468" s="432"/>
      <c r="FD3468" s="432"/>
      <c r="FG3468" s="437" t="s">
        <v>69</v>
      </c>
      <c r="FJ3468" s="432"/>
      <c r="FK3468" s="432"/>
    </row>
    <row r="3469" spans="1:167" s="327" customFormat="1" ht="15" x14ac:dyDescent="0.25">
      <c r="A3469" s="442"/>
      <c r="B3469" s="439" t="s">
        <v>70</v>
      </c>
      <c r="C3469" s="435" t="s">
        <v>71</v>
      </c>
      <c r="D3469" s="435"/>
      <c r="E3469" s="435"/>
      <c r="F3469" s="443"/>
      <c r="G3469" s="444"/>
      <c r="H3469" s="444"/>
      <c r="I3469" s="444"/>
      <c r="J3469" s="445">
        <v>25.99</v>
      </c>
      <c r="K3469" s="470">
        <v>1.875</v>
      </c>
      <c r="L3469" s="445">
        <v>7.26</v>
      </c>
      <c r="M3469" s="448">
        <v>52.21</v>
      </c>
      <c r="N3469" s="472">
        <v>379.04</v>
      </c>
      <c r="EZ3469" s="337"/>
      <c r="FA3469" s="339"/>
      <c r="FB3469" s="432"/>
      <c r="FC3469" s="432"/>
      <c r="FD3469" s="432"/>
      <c r="FG3469" s="437" t="s">
        <v>71</v>
      </c>
      <c r="FJ3469" s="432"/>
      <c r="FK3469" s="432"/>
    </row>
    <row r="3470" spans="1:167" s="327" customFormat="1" ht="15" x14ac:dyDescent="0.25">
      <c r="A3470" s="442"/>
      <c r="B3470" s="439" t="s">
        <v>72</v>
      </c>
      <c r="C3470" s="435" t="s">
        <v>73</v>
      </c>
      <c r="D3470" s="435"/>
      <c r="E3470" s="435"/>
      <c r="F3470" s="443"/>
      <c r="G3470" s="444"/>
      <c r="H3470" s="444"/>
      <c r="I3470" s="444"/>
      <c r="J3470" s="445">
        <v>734.19</v>
      </c>
      <c r="K3470" s="444"/>
      <c r="L3470" s="445">
        <v>109.39</v>
      </c>
      <c r="M3470" s="446">
        <v>9.5</v>
      </c>
      <c r="N3470" s="449">
        <v>1039.21</v>
      </c>
      <c r="EZ3470" s="337"/>
      <c r="FA3470" s="339"/>
      <c r="FB3470" s="432"/>
      <c r="FC3470" s="432"/>
      <c r="FD3470" s="432"/>
      <c r="FG3470" s="437" t="s">
        <v>73</v>
      </c>
      <c r="FJ3470" s="432"/>
      <c r="FK3470" s="432"/>
    </row>
    <row r="3471" spans="1:167" s="327" customFormat="1" ht="15" x14ac:dyDescent="0.25">
      <c r="A3471" s="452"/>
      <c r="B3471" s="439"/>
      <c r="C3471" s="435" t="s">
        <v>74</v>
      </c>
      <c r="D3471" s="435"/>
      <c r="E3471" s="435"/>
      <c r="F3471" s="443" t="s">
        <v>75</v>
      </c>
      <c r="G3471" s="450">
        <v>50</v>
      </c>
      <c r="H3471" s="470">
        <v>1.7250000000000001</v>
      </c>
      <c r="I3471" s="465">
        <v>12.85125</v>
      </c>
      <c r="J3471" s="370"/>
      <c r="K3471" s="444"/>
      <c r="L3471" s="370"/>
      <c r="M3471" s="444"/>
      <c r="N3471" s="451"/>
      <c r="EZ3471" s="337"/>
      <c r="FA3471" s="339"/>
      <c r="FB3471" s="432"/>
      <c r="FC3471" s="432"/>
      <c r="FD3471" s="432"/>
      <c r="FH3471" s="437" t="s">
        <v>74</v>
      </c>
      <c r="FJ3471" s="432"/>
      <c r="FK3471" s="432"/>
    </row>
    <row r="3472" spans="1:167" s="327" customFormat="1" ht="15" x14ac:dyDescent="0.25">
      <c r="A3472" s="452"/>
      <c r="B3472" s="439"/>
      <c r="C3472" s="435" t="s">
        <v>76</v>
      </c>
      <c r="D3472" s="435"/>
      <c r="E3472" s="435"/>
      <c r="F3472" s="443" t="s">
        <v>75</v>
      </c>
      <c r="G3472" s="448">
        <v>2.27</v>
      </c>
      <c r="H3472" s="470">
        <v>1.875</v>
      </c>
      <c r="I3472" s="469">
        <v>0.63418129999999995</v>
      </c>
      <c r="J3472" s="370"/>
      <c r="K3472" s="444"/>
      <c r="L3472" s="370"/>
      <c r="M3472" s="444"/>
      <c r="N3472" s="451"/>
      <c r="EZ3472" s="337"/>
      <c r="FA3472" s="339"/>
      <c r="FB3472" s="432"/>
      <c r="FC3472" s="432"/>
      <c r="FD3472" s="432"/>
      <c r="FH3472" s="437" t="s">
        <v>76</v>
      </c>
      <c r="FJ3472" s="432"/>
      <c r="FK3472" s="432"/>
    </row>
    <row r="3473" spans="1:167" s="327" customFormat="1" ht="15" x14ac:dyDescent="0.25">
      <c r="A3473" s="433"/>
      <c r="B3473" s="439"/>
      <c r="C3473" s="455" t="s">
        <v>77</v>
      </c>
      <c r="D3473" s="455"/>
      <c r="E3473" s="455"/>
      <c r="F3473" s="456"/>
      <c r="G3473" s="457"/>
      <c r="H3473" s="457"/>
      <c r="I3473" s="457"/>
      <c r="J3473" s="459">
        <v>1316.46</v>
      </c>
      <c r="K3473" s="457"/>
      <c r="L3473" s="458">
        <v>262.39999999999998</v>
      </c>
      <c r="M3473" s="457"/>
      <c r="N3473" s="460">
        <v>7495.6</v>
      </c>
      <c r="EZ3473" s="337"/>
      <c r="FA3473" s="339"/>
      <c r="FB3473" s="432"/>
      <c r="FC3473" s="432"/>
      <c r="FD3473" s="432"/>
      <c r="FI3473" s="437" t="s">
        <v>77</v>
      </c>
      <c r="FJ3473" s="432"/>
      <c r="FK3473" s="432"/>
    </row>
    <row r="3474" spans="1:167" s="327" customFormat="1" ht="15" x14ac:dyDescent="0.25">
      <c r="A3474" s="452"/>
      <c r="B3474" s="439"/>
      <c r="C3474" s="435" t="s">
        <v>78</v>
      </c>
      <c r="D3474" s="435"/>
      <c r="E3474" s="435"/>
      <c r="F3474" s="443"/>
      <c r="G3474" s="444"/>
      <c r="H3474" s="444"/>
      <c r="I3474" s="444"/>
      <c r="J3474" s="370"/>
      <c r="K3474" s="444"/>
      <c r="L3474" s="445">
        <v>118.29</v>
      </c>
      <c r="M3474" s="444"/>
      <c r="N3474" s="449">
        <v>6175.92</v>
      </c>
      <c r="EZ3474" s="337"/>
      <c r="FA3474" s="339"/>
      <c r="FB3474" s="432"/>
      <c r="FC3474" s="432"/>
      <c r="FD3474" s="432"/>
      <c r="FH3474" s="437" t="s">
        <v>78</v>
      </c>
      <c r="FJ3474" s="432"/>
      <c r="FK3474" s="432"/>
    </row>
    <row r="3475" spans="1:167" s="327" customFormat="1" ht="15" x14ac:dyDescent="0.25">
      <c r="A3475" s="452"/>
      <c r="B3475" s="439" t="s">
        <v>94</v>
      </c>
      <c r="C3475" s="435" t="s">
        <v>95</v>
      </c>
      <c r="D3475" s="435"/>
      <c r="E3475" s="435"/>
      <c r="F3475" s="443" t="s">
        <v>81</v>
      </c>
      <c r="G3475" s="450">
        <v>109</v>
      </c>
      <c r="H3475" s="444"/>
      <c r="I3475" s="450">
        <v>109</v>
      </c>
      <c r="J3475" s="370"/>
      <c r="K3475" s="444"/>
      <c r="L3475" s="445">
        <v>128.94</v>
      </c>
      <c r="M3475" s="444"/>
      <c r="N3475" s="449">
        <v>6731.75</v>
      </c>
      <c r="EZ3475" s="337"/>
      <c r="FA3475" s="339"/>
      <c r="FB3475" s="432"/>
      <c r="FC3475" s="432"/>
      <c r="FD3475" s="432"/>
      <c r="FH3475" s="437" t="s">
        <v>95</v>
      </c>
      <c r="FJ3475" s="432"/>
      <c r="FK3475" s="432"/>
    </row>
    <row r="3476" spans="1:167" s="327" customFormat="1" ht="22.5" x14ac:dyDescent="0.25">
      <c r="A3476" s="452"/>
      <c r="B3476" s="439" t="s">
        <v>96</v>
      </c>
      <c r="C3476" s="435" t="s">
        <v>97</v>
      </c>
      <c r="D3476" s="435"/>
      <c r="E3476" s="435"/>
      <c r="F3476" s="443" t="s">
        <v>81</v>
      </c>
      <c r="G3476" s="450">
        <v>57</v>
      </c>
      <c r="H3476" s="448">
        <v>0.85</v>
      </c>
      <c r="I3476" s="448">
        <v>48.45</v>
      </c>
      <c r="J3476" s="370"/>
      <c r="K3476" s="444"/>
      <c r="L3476" s="445">
        <v>57.31</v>
      </c>
      <c r="M3476" s="444"/>
      <c r="N3476" s="449">
        <v>2992.23</v>
      </c>
      <c r="EZ3476" s="337"/>
      <c r="FA3476" s="339"/>
      <c r="FB3476" s="432"/>
      <c r="FC3476" s="432"/>
      <c r="FD3476" s="432"/>
      <c r="FH3476" s="437" t="s">
        <v>97</v>
      </c>
      <c r="FJ3476" s="432"/>
      <c r="FK3476" s="432"/>
    </row>
    <row r="3477" spans="1:167" s="327" customFormat="1" ht="15" x14ac:dyDescent="0.25">
      <c r="A3477" s="461"/>
      <c r="B3477" s="462"/>
      <c r="C3477" s="425" t="s">
        <v>84</v>
      </c>
      <c r="D3477" s="425"/>
      <c r="E3477" s="425"/>
      <c r="F3477" s="426"/>
      <c r="G3477" s="427"/>
      <c r="H3477" s="427"/>
      <c r="I3477" s="427"/>
      <c r="J3477" s="430"/>
      <c r="K3477" s="427"/>
      <c r="L3477" s="467">
        <v>448.65</v>
      </c>
      <c r="M3477" s="457"/>
      <c r="N3477" s="464">
        <v>17219.580000000002</v>
      </c>
      <c r="EZ3477" s="337"/>
      <c r="FA3477" s="339"/>
      <c r="FB3477" s="432"/>
      <c r="FC3477" s="432"/>
      <c r="FD3477" s="432"/>
      <c r="FJ3477" s="432" t="s">
        <v>84</v>
      </c>
      <c r="FK3477" s="432"/>
    </row>
    <row r="3478" spans="1:167" s="327" customFormat="1" ht="15" x14ac:dyDescent="0.25">
      <c r="A3478" s="423" t="s">
        <v>1059</v>
      </c>
      <c r="B3478" s="424" t="s">
        <v>195</v>
      </c>
      <c r="C3478" s="425" t="s">
        <v>290</v>
      </c>
      <c r="D3478" s="425"/>
      <c r="E3478" s="425"/>
      <c r="F3478" s="426" t="s">
        <v>291</v>
      </c>
      <c r="G3478" s="427">
        <v>49.12</v>
      </c>
      <c r="H3478" s="428">
        <v>1</v>
      </c>
      <c r="I3478" s="466">
        <v>49.12</v>
      </c>
      <c r="J3478" s="430"/>
      <c r="K3478" s="427"/>
      <c r="L3478" s="430"/>
      <c r="M3478" s="483">
        <v>9.5</v>
      </c>
      <c r="N3478" s="431"/>
      <c r="EZ3478" s="337"/>
      <c r="FA3478" s="339"/>
      <c r="FB3478" s="432" t="s">
        <v>290</v>
      </c>
      <c r="FC3478" s="432" t="s">
        <v>4</v>
      </c>
      <c r="FD3478" s="432" t="s">
        <v>4</v>
      </c>
      <c r="FJ3478" s="432"/>
      <c r="FK3478" s="432"/>
    </row>
    <row r="3479" spans="1:167" s="327" customFormat="1" ht="15" x14ac:dyDescent="0.25">
      <c r="A3479" s="461"/>
      <c r="B3479" s="462"/>
      <c r="C3479" s="425" t="s">
        <v>84</v>
      </c>
      <c r="D3479" s="425"/>
      <c r="E3479" s="425"/>
      <c r="F3479" s="426"/>
      <c r="G3479" s="427"/>
      <c r="H3479" s="427"/>
      <c r="I3479" s="427"/>
      <c r="J3479" s="430"/>
      <c r="K3479" s="427"/>
      <c r="L3479" s="467">
        <v>0</v>
      </c>
      <c r="M3479" s="457"/>
      <c r="N3479" s="474">
        <v>0</v>
      </c>
      <c r="EZ3479" s="337"/>
      <c r="FA3479" s="339"/>
      <c r="FB3479" s="432"/>
      <c r="FC3479" s="432"/>
      <c r="FD3479" s="432"/>
      <c r="FJ3479" s="432" t="s">
        <v>84</v>
      </c>
      <c r="FK3479" s="432"/>
    </row>
    <row r="3480" spans="1:167" s="327" customFormat="1" ht="45" x14ac:dyDescent="0.25">
      <c r="A3480" s="423" t="s">
        <v>1060</v>
      </c>
      <c r="B3480" s="424" t="s">
        <v>293</v>
      </c>
      <c r="C3480" s="425" t="s">
        <v>294</v>
      </c>
      <c r="D3480" s="425"/>
      <c r="E3480" s="425"/>
      <c r="F3480" s="426" t="s">
        <v>129</v>
      </c>
      <c r="G3480" s="427">
        <v>18.178999999999998</v>
      </c>
      <c r="H3480" s="428">
        <v>1</v>
      </c>
      <c r="I3480" s="429">
        <v>18.178999999999998</v>
      </c>
      <c r="J3480" s="430"/>
      <c r="K3480" s="427"/>
      <c r="L3480" s="430"/>
      <c r="M3480" s="427"/>
      <c r="N3480" s="431"/>
      <c r="EZ3480" s="337"/>
      <c r="FA3480" s="339"/>
      <c r="FB3480" s="432" t="s">
        <v>294</v>
      </c>
      <c r="FC3480" s="432" t="s">
        <v>4</v>
      </c>
      <c r="FD3480" s="432" t="s">
        <v>4</v>
      </c>
      <c r="FJ3480" s="432"/>
      <c r="FK3480" s="432"/>
    </row>
    <row r="3481" spans="1:167" s="327" customFormat="1" ht="15" x14ac:dyDescent="0.25">
      <c r="A3481" s="433"/>
      <c r="B3481" s="434"/>
      <c r="C3481" s="435" t="s">
        <v>2257</v>
      </c>
      <c r="D3481" s="435"/>
      <c r="E3481" s="435"/>
      <c r="F3481" s="435"/>
      <c r="G3481" s="435"/>
      <c r="H3481" s="435"/>
      <c r="I3481" s="435"/>
      <c r="J3481" s="435"/>
      <c r="K3481" s="435"/>
      <c r="L3481" s="435"/>
      <c r="M3481" s="435"/>
      <c r="N3481" s="436"/>
      <c r="EZ3481" s="337"/>
      <c r="FA3481" s="339"/>
      <c r="FB3481" s="432"/>
      <c r="FC3481" s="432"/>
      <c r="FD3481" s="432"/>
      <c r="FE3481" s="437" t="s">
        <v>2257</v>
      </c>
      <c r="FJ3481" s="432"/>
      <c r="FK3481" s="432"/>
    </row>
    <row r="3482" spans="1:167" s="327" customFormat="1" ht="67.5" x14ac:dyDescent="0.25">
      <c r="A3482" s="438"/>
      <c r="B3482" s="439" t="s">
        <v>61</v>
      </c>
      <c r="C3482" s="440" t="s">
        <v>62</v>
      </c>
      <c r="D3482" s="440"/>
      <c r="E3482" s="440"/>
      <c r="F3482" s="440"/>
      <c r="G3482" s="440"/>
      <c r="H3482" s="440"/>
      <c r="I3482" s="440"/>
      <c r="J3482" s="440"/>
      <c r="K3482" s="440"/>
      <c r="L3482" s="440"/>
      <c r="M3482" s="440"/>
      <c r="N3482" s="441"/>
      <c r="EZ3482" s="337"/>
      <c r="FA3482" s="339"/>
      <c r="FB3482" s="432"/>
      <c r="FC3482" s="432"/>
      <c r="FD3482" s="432"/>
      <c r="FF3482" s="437" t="s">
        <v>62</v>
      </c>
      <c r="FJ3482" s="432"/>
      <c r="FK3482" s="432"/>
    </row>
    <row r="3483" spans="1:167" s="327" customFormat="1" ht="67.5" x14ac:dyDescent="0.25">
      <c r="A3483" s="438"/>
      <c r="B3483" s="439" t="s">
        <v>63</v>
      </c>
      <c r="C3483" s="440" t="s">
        <v>64</v>
      </c>
      <c r="D3483" s="440"/>
      <c r="E3483" s="440"/>
      <c r="F3483" s="440"/>
      <c r="G3483" s="440"/>
      <c r="H3483" s="440"/>
      <c r="I3483" s="440"/>
      <c r="J3483" s="440"/>
      <c r="K3483" s="440"/>
      <c r="L3483" s="440"/>
      <c r="M3483" s="440"/>
      <c r="N3483" s="441"/>
      <c r="EZ3483" s="337"/>
      <c r="FA3483" s="339"/>
      <c r="FB3483" s="432"/>
      <c r="FC3483" s="432"/>
      <c r="FD3483" s="432"/>
      <c r="FF3483" s="437" t="s">
        <v>64</v>
      </c>
      <c r="FJ3483" s="432"/>
      <c r="FK3483" s="432"/>
    </row>
    <row r="3484" spans="1:167" s="327" customFormat="1" ht="33.75" x14ac:dyDescent="0.25">
      <c r="A3484" s="438"/>
      <c r="B3484" s="439" t="s">
        <v>92</v>
      </c>
      <c r="C3484" s="440" t="s">
        <v>93</v>
      </c>
      <c r="D3484" s="440"/>
      <c r="E3484" s="440"/>
      <c r="F3484" s="440"/>
      <c r="G3484" s="440"/>
      <c r="H3484" s="440"/>
      <c r="I3484" s="440"/>
      <c r="J3484" s="440"/>
      <c r="K3484" s="440"/>
      <c r="L3484" s="440"/>
      <c r="M3484" s="440"/>
      <c r="N3484" s="441"/>
      <c r="EZ3484" s="337"/>
      <c r="FA3484" s="339"/>
      <c r="FB3484" s="432"/>
      <c r="FC3484" s="432"/>
      <c r="FD3484" s="432"/>
      <c r="FF3484" s="437" t="s">
        <v>93</v>
      </c>
      <c r="FJ3484" s="432"/>
      <c r="FK3484" s="432"/>
    </row>
    <row r="3485" spans="1:167" s="327" customFormat="1" ht="15" x14ac:dyDescent="0.25">
      <c r="A3485" s="442"/>
      <c r="B3485" s="439" t="s">
        <v>57</v>
      </c>
      <c r="C3485" s="435" t="s">
        <v>67</v>
      </c>
      <c r="D3485" s="435"/>
      <c r="E3485" s="435"/>
      <c r="F3485" s="443"/>
      <c r="G3485" s="444"/>
      <c r="H3485" s="444"/>
      <c r="I3485" s="444"/>
      <c r="J3485" s="445">
        <v>325.89</v>
      </c>
      <c r="K3485" s="470">
        <v>1.7250000000000001</v>
      </c>
      <c r="L3485" s="447">
        <v>10219.51</v>
      </c>
      <c r="M3485" s="448">
        <v>52.21</v>
      </c>
      <c r="N3485" s="449">
        <v>533560.62</v>
      </c>
      <c r="EZ3485" s="337"/>
      <c r="FA3485" s="339"/>
      <c r="FB3485" s="432"/>
      <c r="FC3485" s="432"/>
      <c r="FD3485" s="432"/>
      <c r="FG3485" s="437" t="s">
        <v>67</v>
      </c>
      <c r="FJ3485" s="432"/>
      <c r="FK3485" s="432"/>
    </row>
    <row r="3486" spans="1:167" s="327" customFormat="1" ht="15" x14ac:dyDescent="0.25">
      <c r="A3486" s="442"/>
      <c r="B3486" s="439" t="s">
        <v>68</v>
      </c>
      <c r="C3486" s="435" t="s">
        <v>69</v>
      </c>
      <c r="D3486" s="435"/>
      <c r="E3486" s="435"/>
      <c r="F3486" s="443"/>
      <c r="G3486" s="444"/>
      <c r="H3486" s="444"/>
      <c r="I3486" s="444"/>
      <c r="J3486" s="445">
        <v>74.099999999999994</v>
      </c>
      <c r="K3486" s="470">
        <v>1.875</v>
      </c>
      <c r="L3486" s="447">
        <v>2525.7399999999998</v>
      </c>
      <c r="M3486" s="448">
        <v>15.71</v>
      </c>
      <c r="N3486" s="449">
        <v>39679.379999999997</v>
      </c>
      <c r="EZ3486" s="337"/>
      <c r="FA3486" s="339"/>
      <c r="FB3486" s="432"/>
      <c r="FC3486" s="432"/>
      <c r="FD3486" s="432"/>
      <c r="FG3486" s="437" t="s">
        <v>69</v>
      </c>
      <c r="FJ3486" s="432"/>
      <c r="FK3486" s="432"/>
    </row>
    <row r="3487" spans="1:167" s="327" customFormat="1" ht="15" x14ac:dyDescent="0.25">
      <c r="A3487" s="442"/>
      <c r="B3487" s="439" t="s">
        <v>70</v>
      </c>
      <c r="C3487" s="435" t="s">
        <v>71</v>
      </c>
      <c r="D3487" s="435"/>
      <c r="E3487" s="435"/>
      <c r="F3487" s="443"/>
      <c r="G3487" s="444"/>
      <c r="H3487" s="444"/>
      <c r="I3487" s="444"/>
      <c r="J3487" s="445">
        <v>11.33</v>
      </c>
      <c r="K3487" s="470">
        <v>1.875</v>
      </c>
      <c r="L3487" s="445">
        <v>386.19</v>
      </c>
      <c r="M3487" s="448">
        <v>52.21</v>
      </c>
      <c r="N3487" s="449">
        <v>20162.98</v>
      </c>
      <c r="EZ3487" s="337"/>
      <c r="FA3487" s="339"/>
      <c r="FB3487" s="432"/>
      <c r="FC3487" s="432"/>
      <c r="FD3487" s="432"/>
      <c r="FG3487" s="437" t="s">
        <v>71</v>
      </c>
      <c r="FJ3487" s="432"/>
      <c r="FK3487" s="432"/>
    </row>
    <row r="3488" spans="1:167" s="327" customFormat="1" ht="15" x14ac:dyDescent="0.25">
      <c r="A3488" s="442"/>
      <c r="B3488" s="439" t="s">
        <v>72</v>
      </c>
      <c r="C3488" s="435" t="s">
        <v>73</v>
      </c>
      <c r="D3488" s="435"/>
      <c r="E3488" s="435"/>
      <c r="F3488" s="443"/>
      <c r="G3488" s="444"/>
      <c r="H3488" s="444"/>
      <c r="I3488" s="444"/>
      <c r="J3488" s="445">
        <v>462.96</v>
      </c>
      <c r="K3488" s="444"/>
      <c r="L3488" s="447">
        <v>8416.15</v>
      </c>
      <c r="M3488" s="446">
        <v>9.5</v>
      </c>
      <c r="N3488" s="449">
        <v>79953.429999999993</v>
      </c>
      <c r="EZ3488" s="337"/>
      <c r="FA3488" s="339"/>
      <c r="FB3488" s="432"/>
      <c r="FC3488" s="432"/>
      <c r="FD3488" s="432"/>
      <c r="FG3488" s="437" t="s">
        <v>73</v>
      </c>
      <c r="FJ3488" s="432"/>
      <c r="FK3488" s="432"/>
    </row>
    <row r="3489" spans="1:167" s="327" customFormat="1" ht="15" x14ac:dyDescent="0.25">
      <c r="A3489" s="452"/>
      <c r="B3489" s="439"/>
      <c r="C3489" s="435" t="s">
        <v>74</v>
      </c>
      <c r="D3489" s="435"/>
      <c r="E3489" s="435"/>
      <c r="F3489" s="443" t="s">
        <v>75</v>
      </c>
      <c r="G3489" s="446">
        <v>35.5</v>
      </c>
      <c r="H3489" s="470">
        <v>1.7250000000000001</v>
      </c>
      <c r="I3489" s="469">
        <v>1113.2365124999999</v>
      </c>
      <c r="J3489" s="370"/>
      <c r="K3489" s="444"/>
      <c r="L3489" s="370"/>
      <c r="M3489" s="444"/>
      <c r="N3489" s="451"/>
      <c r="EZ3489" s="337"/>
      <c r="FA3489" s="339"/>
      <c r="FB3489" s="432"/>
      <c r="FC3489" s="432"/>
      <c r="FD3489" s="432"/>
      <c r="FH3489" s="437" t="s">
        <v>74</v>
      </c>
      <c r="FJ3489" s="432"/>
      <c r="FK3489" s="432"/>
    </row>
    <row r="3490" spans="1:167" s="327" customFormat="1" ht="15" x14ac:dyDescent="0.25">
      <c r="A3490" s="452"/>
      <c r="B3490" s="439"/>
      <c r="C3490" s="435" t="s">
        <v>76</v>
      </c>
      <c r="D3490" s="435"/>
      <c r="E3490" s="435"/>
      <c r="F3490" s="443" t="s">
        <v>75</v>
      </c>
      <c r="G3490" s="448">
        <v>0.86</v>
      </c>
      <c r="H3490" s="470">
        <v>1.875</v>
      </c>
      <c r="I3490" s="469">
        <v>29.313637499999999</v>
      </c>
      <c r="J3490" s="370"/>
      <c r="K3490" s="444"/>
      <c r="L3490" s="370"/>
      <c r="M3490" s="444"/>
      <c r="N3490" s="451"/>
      <c r="EZ3490" s="337"/>
      <c r="FA3490" s="339"/>
      <c r="FB3490" s="432"/>
      <c r="FC3490" s="432"/>
      <c r="FD3490" s="432"/>
      <c r="FH3490" s="437" t="s">
        <v>76</v>
      </c>
      <c r="FJ3490" s="432"/>
      <c r="FK3490" s="432"/>
    </row>
    <row r="3491" spans="1:167" s="327" customFormat="1" ht="15" x14ac:dyDescent="0.25">
      <c r="A3491" s="433"/>
      <c r="B3491" s="439"/>
      <c r="C3491" s="455" t="s">
        <v>77</v>
      </c>
      <c r="D3491" s="455"/>
      <c r="E3491" s="455"/>
      <c r="F3491" s="456"/>
      <c r="G3491" s="457"/>
      <c r="H3491" s="457"/>
      <c r="I3491" s="457"/>
      <c r="J3491" s="458">
        <v>862.95</v>
      </c>
      <c r="K3491" s="457"/>
      <c r="L3491" s="459">
        <v>21161.4</v>
      </c>
      <c r="M3491" s="457"/>
      <c r="N3491" s="460">
        <v>653193.43000000005</v>
      </c>
      <c r="EZ3491" s="337"/>
      <c r="FA3491" s="339"/>
      <c r="FB3491" s="432"/>
      <c r="FC3491" s="432"/>
      <c r="FD3491" s="432"/>
      <c r="FI3491" s="437" t="s">
        <v>77</v>
      </c>
      <c r="FJ3491" s="432"/>
      <c r="FK3491" s="432"/>
    </row>
    <row r="3492" spans="1:167" s="327" customFormat="1" ht="15" x14ac:dyDescent="0.25">
      <c r="A3492" s="452"/>
      <c r="B3492" s="439"/>
      <c r="C3492" s="435" t="s">
        <v>78</v>
      </c>
      <c r="D3492" s="435"/>
      <c r="E3492" s="435"/>
      <c r="F3492" s="443"/>
      <c r="G3492" s="444"/>
      <c r="H3492" s="444"/>
      <c r="I3492" s="444"/>
      <c r="J3492" s="370"/>
      <c r="K3492" s="444"/>
      <c r="L3492" s="447">
        <v>10605.7</v>
      </c>
      <c r="M3492" s="444"/>
      <c r="N3492" s="449">
        <v>553723.6</v>
      </c>
      <c r="EZ3492" s="337"/>
      <c r="FA3492" s="339"/>
      <c r="FB3492" s="432"/>
      <c r="FC3492" s="432"/>
      <c r="FD3492" s="432"/>
      <c r="FH3492" s="437" t="s">
        <v>78</v>
      </c>
      <c r="FJ3492" s="432"/>
      <c r="FK3492" s="432"/>
    </row>
    <row r="3493" spans="1:167" s="327" customFormat="1" ht="15" x14ac:dyDescent="0.25">
      <c r="A3493" s="452"/>
      <c r="B3493" s="439" t="s">
        <v>94</v>
      </c>
      <c r="C3493" s="435" t="s">
        <v>95</v>
      </c>
      <c r="D3493" s="435"/>
      <c r="E3493" s="435"/>
      <c r="F3493" s="443" t="s">
        <v>81</v>
      </c>
      <c r="G3493" s="450">
        <v>109</v>
      </c>
      <c r="H3493" s="444"/>
      <c r="I3493" s="450">
        <v>109</v>
      </c>
      <c r="J3493" s="370"/>
      <c r="K3493" s="444"/>
      <c r="L3493" s="447">
        <v>11560.21</v>
      </c>
      <c r="M3493" s="444"/>
      <c r="N3493" s="449">
        <v>603558.72</v>
      </c>
      <c r="EZ3493" s="337"/>
      <c r="FA3493" s="339"/>
      <c r="FB3493" s="432"/>
      <c r="FC3493" s="432"/>
      <c r="FD3493" s="432"/>
      <c r="FH3493" s="437" t="s">
        <v>95</v>
      </c>
      <c r="FJ3493" s="432"/>
      <c r="FK3493" s="432"/>
    </row>
    <row r="3494" spans="1:167" s="327" customFormat="1" ht="22.5" x14ac:dyDescent="0.25">
      <c r="A3494" s="452"/>
      <c r="B3494" s="439" t="s">
        <v>96</v>
      </c>
      <c r="C3494" s="435" t="s">
        <v>97</v>
      </c>
      <c r="D3494" s="435"/>
      <c r="E3494" s="435"/>
      <c r="F3494" s="443" t="s">
        <v>81</v>
      </c>
      <c r="G3494" s="450">
        <v>57</v>
      </c>
      <c r="H3494" s="448">
        <v>0.85</v>
      </c>
      <c r="I3494" s="448">
        <v>48.45</v>
      </c>
      <c r="J3494" s="370"/>
      <c r="K3494" s="444"/>
      <c r="L3494" s="447">
        <v>5138.46</v>
      </c>
      <c r="M3494" s="444"/>
      <c r="N3494" s="449">
        <v>268279.08</v>
      </c>
      <c r="EZ3494" s="337"/>
      <c r="FA3494" s="339"/>
      <c r="FB3494" s="432"/>
      <c r="FC3494" s="432"/>
      <c r="FD3494" s="432"/>
      <c r="FH3494" s="437" t="s">
        <v>97</v>
      </c>
      <c r="FJ3494" s="432"/>
      <c r="FK3494" s="432"/>
    </row>
    <row r="3495" spans="1:167" s="327" customFormat="1" ht="15" x14ac:dyDescent="0.25">
      <c r="A3495" s="461"/>
      <c r="B3495" s="462"/>
      <c r="C3495" s="425" t="s">
        <v>84</v>
      </c>
      <c r="D3495" s="425"/>
      <c r="E3495" s="425"/>
      <c r="F3495" s="426"/>
      <c r="G3495" s="427"/>
      <c r="H3495" s="427"/>
      <c r="I3495" s="427"/>
      <c r="J3495" s="430"/>
      <c r="K3495" s="427"/>
      <c r="L3495" s="463">
        <v>37860.07</v>
      </c>
      <c r="M3495" s="457"/>
      <c r="N3495" s="464">
        <v>1525031.23</v>
      </c>
      <c r="EZ3495" s="337"/>
      <c r="FA3495" s="339"/>
      <c r="FB3495" s="432"/>
      <c r="FC3495" s="432"/>
      <c r="FD3495" s="432"/>
      <c r="FJ3495" s="432" t="s">
        <v>84</v>
      </c>
      <c r="FK3495" s="432"/>
    </row>
    <row r="3496" spans="1:167" s="327" customFormat="1" ht="15" x14ac:dyDescent="0.25">
      <c r="A3496" s="423" t="s">
        <v>1061</v>
      </c>
      <c r="B3496" s="424" t="s">
        <v>195</v>
      </c>
      <c r="C3496" s="425" t="s">
        <v>196</v>
      </c>
      <c r="D3496" s="425"/>
      <c r="E3496" s="425"/>
      <c r="F3496" s="426" t="s">
        <v>197</v>
      </c>
      <c r="G3496" s="427">
        <v>2090.6194999999998</v>
      </c>
      <c r="H3496" s="428">
        <v>1</v>
      </c>
      <c r="I3496" s="468">
        <v>2090.6194999999998</v>
      </c>
      <c r="J3496" s="430"/>
      <c r="K3496" s="427"/>
      <c r="L3496" s="430"/>
      <c r="M3496" s="483">
        <v>9.5</v>
      </c>
      <c r="N3496" s="431"/>
      <c r="EZ3496" s="337"/>
      <c r="FA3496" s="339"/>
      <c r="FB3496" s="432" t="s">
        <v>196</v>
      </c>
      <c r="FC3496" s="432" t="s">
        <v>4</v>
      </c>
      <c r="FD3496" s="432" t="s">
        <v>4</v>
      </c>
      <c r="FJ3496" s="432"/>
      <c r="FK3496" s="432"/>
    </row>
    <row r="3497" spans="1:167" s="327" customFormat="1" ht="15" x14ac:dyDescent="0.25">
      <c r="A3497" s="461"/>
      <c r="B3497" s="462"/>
      <c r="C3497" s="425" t="s">
        <v>84</v>
      </c>
      <c r="D3497" s="425"/>
      <c r="E3497" s="425"/>
      <c r="F3497" s="426"/>
      <c r="G3497" s="427"/>
      <c r="H3497" s="427"/>
      <c r="I3497" s="427"/>
      <c r="J3497" s="430"/>
      <c r="K3497" s="427"/>
      <c r="L3497" s="467">
        <v>0</v>
      </c>
      <c r="M3497" s="457"/>
      <c r="N3497" s="474">
        <v>0</v>
      </c>
      <c r="EZ3497" s="337"/>
      <c r="FA3497" s="339"/>
      <c r="FB3497" s="432"/>
      <c r="FC3497" s="432"/>
      <c r="FD3497" s="432"/>
      <c r="FJ3497" s="432" t="s">
        <v>84</v>
      </c>
      <c r="FK3497" s="432"/>
    </row>
    <row r="3498" spans="1:167" s="327" customFormat="1" ht="15" x14ac:dyDescent="0.25">
      <c r="A3498" s="423" t="s">
        <v>1062</v>
      </c>
      <c r="B3498" s="424" t="s">
        <v>195</v>
      </c>
      <c r="C3498" s="425" t="s">
        <v>753</v>
      </c>
      <c r="D3498" s="425"/>
      <c r="E3498" s="425"/>
      <c r="F3498" s="426" t="s">
        <v>197</v>
      </c>
      <c r="G3498" s="427">
        <v>2051.0825</v>
      </c>
      <c r="H3498" s="428">
        <v>1</v>
      </c>
      <c r="I3498" s="468">
        <v>2051.0825</v>
      </c>
      <c r="J3498" s="430"/>
      <c r="K3498" s="427"/>
      <c r="L3498" s="430"/>
      <c r="M3498" s="483">
        <v>9.5</v>
      </c>
      <c r="N3498" s="431"/>
      <c r="EZ3498" s="337"/>
      <c r="FA3498" s="339"/>
      <c r="FB3498" s="432" t="s">
        <v>753</v>
      </c>
      <c r="FC3498" s="432" t="s">
        <v>4</v>
      </c>
      <c r="FD3498" s="432" t="s">
        <v>4</v>
      </c>
      <c r="FJ3498" s="432"/>
      <c r="FK3498" s="432"/>
    </row>
    <row r="3499" spans="1:167" s="327" customFormat="1" ht="15" x14ac:dyDescent="0.25">
      <c r="A3499" s="461"/>
      <c r="B3499" s="462"/>
      <c r="C3499" s="425" t="s">
        <v>84</v>
      </c>
      <c r="D3499" s="425"/>
      <c r="E3499" s="425"/>
      <c r="F3499" s="426"/>
      <c r="G3499" s="427"/>
      <c r="H3499" s="427"/>
      <c r="I3499" s="427"/>
      <c r="J3499" s="430"/>
      <c r="K3499" s="427"/>
      <c r="L3499" s="467">
        <v>0</v>
      </c>
      <c r="M3499" s="457"/>
      <c r="N3499" s="474">
        <v>0</v>
      </c>
      <c r="EZ3499" s="337"/>
      <c r="FA3499" s="339"/>
      <c r="FB3499" s="432"/>
      <c r="FC3499" s="432"/>
      <c r="FD3499" s="432"/>
      <c r="FJ3499" s="432" t="s">
        <v>84</v>
      </c>
      <c r="FK3499" s="432"/>
    </row>
    <row r="3500" spans="1:167" s="327" customFormat="1" ht="56.25" x14ac:dyDescent="0.25">
      <c r="A3500" s="423" t="s">
        <v>1063</v>
      </c>
      <c r="B3500" s="424" t="s">
        <v>293</v>
      </c>
      <c r="C3500" s="425" t="s">
        <v>755</v>
      </c>
      <c r="D3500" s="425"/>
      <c r="E3500" s="425"/>
      <c r="F3500" s="426" t="s">
        <v>129</v>
      </c>
      <c r="G3500" s="427">
        <v>2.036</v>
      </c>
      <c r="H3500" s="428">
        <v>1</v>
      </c>
      <c r="I3500" s="429">
        <v>2.036</v>
      </c>
      <c r="J3500" s="430"/>
      <c r="K3500" s="427"/>
      <c r="L3500" s="430"/>
      <c r="M3500" s="427"/>
      <c r="N3500" s="431"/>
      <c r="EZ3500" s="337"/>
      <c r="FA3500" s="339"/>
      <c r="FB3500" s="432" t="s">
        <v>755</v>
      </c>
      <c r="FC3500" s="432" t="s">
        <v>4</v>
      </c>
      <c r="FD3500" s="432" t="s">
        <v>4</v>
      </c>
      <c r="FJ3500" s="432"/>
      <c r="FK3500" s="432"/>
    </row>
    <row r="3501" spans="1:167" s="327" customFormat="1" ht="15" x14ac:dyDescent="0.25">
      <c r="A3501" s="433"/>
      <c r="B3501" s="434"/>
      <c r="C3501" s="435" t="s">
        <v>2258</v>
      </c>
      <c r="D3501" s="435"/>
      <c r="E3501" s="435"/>
      <c r="F3501" s="435"/>
      <c r="G3501" s="435"/>
      <c r="H3501" s="435"/>
      <c r="I3501" s="435"/>
      <c r="J3501" s="435"/>
      <c r="K3501" s="435"/>
      <c r="L3501" s="435"/>
      <c r="M3501" s="435"/>
      <c r="N3501" s="436"/>
      <c r="EZ3501" s="337"/>
      <c r="FA3501" s="339"/>
      <c r="FB3501" s="432"/>
      <c r="FC3501" s="432"/>
      <c r="FD3501" s="432"/>
      <c r="FE3501" s="437" t="s">
        <v>2258</v>
      </c>
      <c r="FJ3501" s="432"/>
      <c r="FK3501" s="432"/>
    </row>
    <row r="3502" spans="1:167" s="327" customFormat="1" ht="67.5" x14ac:dyDescent="0.25">
      <c r="A3502" s="438"/>
      <c r="B3502" s="439" t="s">
        <v>61</v>
      </c>
      <c r="C3502" s="440" t="s">
        <v>62</v>
      </c>
      <c r="D3502" s="440"/>
      <c r="E3502" s="440"/>
      <c r="F3502" s="440"/>
      <c r="G3502" s="440"/>
      <c r="H3502" s="440"/>
      <c r="I3502" s="440"/>
      <c r="J3502" s="440"/>
      <c r="K3502" s="440"/>
      <c r="L3502" s="440"/>
      <c r="M3502" s="440"/>
      <c r="N3502" s="441"/>
      <c r="EZ3502" s="337"/>
      <c r="FA3502" s="339"/>
      <c r="FB3502" s="432"/>
      <c r="FC3502" s="432"/>
      <c r="FD3502" s="432"/>
      <c r="FF3502" s="437" t="s">
        <v>62</v>
      </c>
      <c r="FJ3502" s="432"/>
      <c r="FK3502" s="432"/>
    </row>
    <row r="3503" spans="1:167" s="327" customFormat="1" ht="67.5" x14ac:dyDescent="0.25">
      <c r="A3503" s="438"/>
      <c r="B3503" s="439" t="s">
        <v>63</v>
      </c>
      <c r="C3503" s="440" t="s">
        <v>64</v>
      </c>
      <c r="D3503" s="440"/>
      <c r="E3503" s="440"/>
      <c r="F3503" s="440"/>
      <c r="G3503" s="440"/>
      <c r="H3503" s="440"/>
      <c r="I3503" s="440"/>
      <c r="J3503" s="440"/>
      <c r="K3503" s="440"/>
      <c r="L3503" s="440"/>
      <c r="M3503" s="440"/>
      <c r="N3503" s="441"/>
      <c r="EZ3503" s="337"/>
      <c r="FA3503" s="339"/>
      <c r="FB3503" s="432"/>
      <c r="FC3503" s="432"/>
      <c r="FD3503" s="432"/>
      <c r="FF3503" s="437" t="s">
        <v>64</v>
      </c>
      <c r="FJ3503" s="432"/>
      <c r="FK3503" s="432"/>
    </row>
    <row r="3504" spans="1:167" s="327" customFormat="1" ht="33.75" x14ac:dyDescent="0.25">
      <c r="A3504" s="438"/>
      <c r="B3504" s="439" t="s">
        <v>92</v>
      </c>
      <c r="C3504" s="440" t="s">
        <v>93</v>
      </c>
      <c r="D3504" s="440"/>
      <c r="E3504" s="440"/>
      <c r="F3504" s="440"/>
      <c r="G3504" s="440"/>
      <c r="H3504" s="440"/>
      <c r="I3504" s="440"/>
      <c r="J3504" s="440"/>
      <c r="K3504" s="440"/>
      <c r="L3504" s="440"/>
      <c r="M3504" s="440"/>
      <c r="N3504" s="441"/>
      <c r="EZ3504" s="337"/>
      <c r="FA3504" s="339"/>
      <c r="FB3504" s="432"/>
      <c r="FC3504" s="432"/>
      <c r="FD3504" s="432"/>
      <c r="FF3504" s="437" t="s">
        <v>93</v>
      </c>
      <c r="FJ3504" s="432"/>
      <c r="FK3504" s="432"/>
    </row>
    <row r="3505" spans="1:167" s="327" customFormat="1" ht="15" x14ac:dyDescent="0.25">
      <c r="A3505" s="442"/>
      <c r="B3505" s="439" t="s">
        <v>57</v>
      </c>
      <c r="C3505" s="435" t="s">
        <v>67</v>
      </c>
      <c r="D3505" s="435"/>
      <c r="E3505" s="435"/>
      <c r="F3505" s="443"/>
      <c r="G3505" s="444"/>
      <c r="H3505" s="444"/>
      <c r="I3505" s="444"/>
      <c r="J3505" s="445">
        <v>325.89</v>
      </c>
      <c r="K3505" s="470">
        <v>1.7250000000000001</v>
      </c>
      <c r="L3505" s="447">
        <v>1144.56</v>
      </c>
      <c r="M3505" s="448">
        <v>52.21</v>
      </c>
      <c r="N3505" s="449">
        <v>59757.48</v>
      </c>
      <c r="EZ3505" s="337"/>
      <c r="FA3505" s="339"/>
      <c r="FB3505" s="432"/>
      <c r="FC3505" s="432"/>
      <c r="FD3505" s="432"/>
      <c r="FG3505" s="437" t="s">
        <v>67</v>
      </c>
      <c r="FJ3505" s="432"/>
      <c r="FK3505" s="432"/>
    </row>
    <row r="3506" spans="1:167" s="327" customFormat="1" ht="15" x14ac:dyDescent="0.25">
      <c r="A3506" s="442"/>
      <c r="B3506" s="439" t="s">
        <v>68</v>
      </c>
      <c r="C3506" s="435" t="s">
        <v>69</v>
      </c>
      <c r="D3506" s="435"/>
      <c r="E3506" s="435"/>
      <c r="F3506" s="443"/>
      <c r="G3506" s="444"/>
      <c r="H3506" s="444"/>
      <c r="I3506" s="444"/>
      <c r="J3506" s="445">
        <v>74.099999999999994</v>
      </c>
      <c r="K3506" s="470">
        <v>1.875</v>
      </c>
      <c r="L3506" s="445">
        <v>282.88</v>
      </c>
      <c r="M3506" s="448">
        <v>15.71</v>
      </c>
      <c r="N3506" s="449">
        <v>4444.04</v>
      </c>
      <c r="EZ3506" s="337"/>
      <c r="FA3506" s="339"/>
      <c r="FB3506" s="432"/>
      <c r="FC3506" s="432"/>
      <c r="FD3506" s="432"/>
      <c r="FG3506" s="437" t="s">
        <v>69</v>
      </c>
      <c r="FJ3506" s="432"/>
      <c r="FK3506" s="432"/>
    </row>
    <row r="3507" spans="1:167" s="327" customFormat="1" ht="15" x14ac:dyDescent="0.25">
      <c r="A3507" s="442"/>
      <c r="B3507" s="439" t="s">
        <v>70</v>
      </c>
      <c r="C3507" s="435" t="s">
        <v>71</v>
      </c>
      <c r="D3507" s="435"/>
      <c r="E3507" s="435"/>
      <c r="F3507" s="443"/>
      <c r="G3507" s="444"/>
      <c r="H3507" s="444"/>
      <c r="I3507" s="444"/>
      <c r="J3507" s="445">
        <v>11.33</v>
      </c>
      <c r="K3507" s="470">
        <v>1.875</v>
      </c>
      <c r="L3507" s="445">
        <v>43.25</v>
      </c>
      <c r="M3507" s="448">
        <v>52.21</v>
      </c>
      <c r="N3507" s="449">
        <v>2258.08</v>
      </c>
      <c r="EZ3507" s="337"/>
      <c r="FA3507" s="339"/>
      <c r="FB3507" s="432"/>
      <c r="FC3507" s="432"/>
      <c r="FD3507" s="432"/>
      <c r="FG3507" s="437" t="s">
        <v>71</v>
      </c>
      <c r="FJ3507" s="432"/>
      <c r="FK3507" s="432"/>
    </row>
    <row r="3508" spans="1:167" s="327" customFormat="1" ht="15" x14ac:dyDescent="0.25">
      <c r="A3508" s="442"/>
      <c r="B3508" s="439" t="s">
        <v>72</v>
      </c>
      <c r="C3508" s="435" t="s">
        <v>73</v>
      </c>
      <c r="D3508" s="435"/>
      <c r="E3508" s="435"/>
      <c r="F3508" s="443"/>
      <c r="G3508" s="444"/>
      <c r="H3508" s="444"/>
      <c r="I3508" s="444"/>
      <c r="J3508" s="445">
        <v>462.96</v>
      </c>
      <c r="K3508" s="444"/>
      <c r="L3508" s="445">
        <v>942.59</v>
      </c>
      <c r="M3508" s="446">
        <v>9.5</v>
      </c>
      <c r="N3508" s="449">
        <v>8954.61</v>
      </c>
      <c r="EZ3508" s="337"/>
      <c r="FA3508" s="339"/>
      <c r="FB3508" s="432"/>
      <c r="FC3508" s="432"/>
      <c r="FD3508" s="432"/>
      <c r="FG3508" s="437" t="s">
        <v>73</v>
      </c>
      <c r="FJ3508" s="432"/>
      <c r="FK3508" s="432"/>
    </row>
    <row r="3509" spans="1:167" s="327" customFormat="1" ht="15" x14ac:dyDescent="0.25">
      <c r="A3509" s="452"/>
      <c r="B3509" s="439"/>
      <c r="C3509" s="435" t="s">
        <v>74</v>
      </c>
      <c r="D3509" s="435"/>
      <c r="E3509" s="435"/>
      <c r="F3509" s="443" t="s">
        <v>75</v>
      </c>
      <c r="G3509" s="446">
        <v>35.5</v>
      </c>
      <c r="H3509" s="470">
        <v>1.7250000000000001</v>
      </c>
      <c r="I3509" s="465">
        <v>124.67955000000001</v>
      </c>
      <c r="J3509" s="370"/>
      <c r="K3509" s="444"/>
      <c r="L3509" s="370"/>
      <c r="M3509" s="444"/>
      <c r="N3509" s="451"/>
      <c r="EZ3509" s="337"/>
      <c r="FA3509" s="339"/>
      <c r="FB3509" s="432"/>
      <c r="FC3509" s="432"/>
      <c r="FD3509" s="432"/>
      <c r="FH3509" s="437" t="s">
        <v>74</v>
      </c>
      <c r="FJ3509" s="432"/>
      <c r="FK3509" s="432"/>
    </row>
    <row r="3510" spans="1:167" s="327" customFormat="1" ht="15" x14ac:dyDescent="0.25">
      <c r="A3510" s="452"/>
      <c r="B3510" s="439"/>
      <c r="C3510" s="435" t="s">
        <v>76</v>
      </c>
      <c r="D3510" s="435"/>
      <c r="E3510" s="435"/>
      <c r="F3510" s="443" t="s">
        <v>75</v>
      </c>
      <c r="G3510" s="448">
        <v>0.86</v>
      </c>
      <c r="H3510" s="470">
        <v>1.875</v>
      </c>
      <c r="I3510" s="465">
        <v>3.2830499999999998</v>
      </c>
      <c r="J3510" s="370"/>
      <c r="K3510" s="444"/>
      <c r="L3510" s="370"/>
      <c r="M3510" s="444"/>
      <c r="N3510" s="451"/>
      <c r="EZ3510" s="337"/>
      <c r="FA3510" s="339"/>
      <c r="FB3510" s="432"/>
      <c r="FC3510" s="432"/>
      <c r="FD3510" s="432"/>
      <c r="FH3510" s="437" t="s">
        <v>76</v>
      </c>
      <c r="FJ3510" s="432"/>
      <c r="FK3510" s="432"/>
    </row>
    <row r="3511" spans="1:167" s="327" customFormat="1" ht="15" x14ac:dyDescent="0.25">
      <c r="A3511" s="433"/>
      <c r="B3511" s="439"/>
      <c r="C3511" s="455" t="s">
        <v>77</v>
      </c>
      <c r="D3511" s="455"/>
      <c r="E3511" s="455"/>
      <c r="F3511" s="456"/>
      <c r="G3511" s="457"/>
      <c r="H3511" s="457"/>
      <c r="I3511" s="457"/>
      <c r="J3511" s="458">
        <v>862.95</v>
      </c>
      <c r="K3511" s="457"/>
      <c r="L3511" s="459">
        <v>2370.0300000000002</v>
      </c>
      <c r="M3511" s="457"/>
      <c r="N3511" s="460">
        <v>73156.13</v>
      </c>
      <c r="EZ3511" s="337"/>
      <c r="FA3511" s="339"/>
      <c r="FB3511" s="432"/>
      <c r="FC3511" s="432"/>
      <c r="FD3511" s="432"/>
      <c r="FI3511" s="437" t="s">
        <v>77</v>
      </c>
      <c r="FJ3511" s="432"/>
      <c r="FK3511" s="432"/>
    </row>
    <row r="3512" spans="1:167" s="327" customFormat="1" ht="15" x14ac:dyDescent="0.25">
      <c r="A3512" s="452"/>
      <c r="B3512" s="439"/>
      <c r="C3512" s="435" t="s">
        <v>78</v>
      </c>
      <c r="D3512" s="435"/>
      <c r="E3512" s="435"/>
      <c r="F3512" s="443"/>
      <c r="G3512" s="444"/>
      <c r="H3512" s="444"/>
      <c r="I3512" s="444"/>
      <c r="J3512" s="370"/>
      <c r="K3512" s="444"/>
      <c r="L3512" s="447">
        <v>1187.81</v>
      </c>
      <c r="M3512" s="444"/>
      <c r="N3512" s="449">
        <v>62015.56</v>
      </c>
      <c r="EZ3512" s="337"/>
      <c r="FA3512" s="339"/>
      <c r="FB3512" s="432"/>
      <c r="FC3512" s="432"/>
      <c r="FD3512" s="432"/>
      <c r="FH3512" s="437" t="s">
        <v>78</v>
      </c>
      <c r="FJ3512" s="432"/>
      <c r="FK3512" s="432"/>
    </row>
    <row r="3513" spans="1:167" s="327" customFormat="1" ht="15" x14ac:dyDescent="0.25">
      <c r="A3513" s="452"/>
      <c r="B3513" s="439" t="s">
        <v>94</v>
      </c>
      <c r="C3513" s="435" t="s">
        <v>95</v>
      </c>
      <c r="D3513" s="435"/>
      <c r="E3513" s="435"/>
      <c r="F3513" s="443" t="s">
        <v>81</v>
      </c>
      <c r="G3513" s="450">
        <v>109</v>
      </c>
      <c r="H3513" s="444"/>
      <c r="I3513" s="450">
        <v>109</v>
      </c>
      <c r="J3513" s="370"/>
      <c r="K3513" s="444"/>
      <c r="L3513" s="447">
        <v>1294.71</v>
      </c>
      <c r="M3513" s="444"/>
      <c r="N3513" s="449">
        <v>67596.960000000006</v>
      </c>
      <c r="EZ3513" s="337"/>
      <c r="FA3513" s="339"/>
      <c r="FB3513" s="432"/>
      <c r="FC3513" s="432"/>
      <c r="FD3513" s="432"/>
      <c r="FH3513" s="437" t="s">
        <v>95</v>
      </c>
      <c r="FJ3513" s="432"/>
      <c r="FK3513" s="432"/>
    </row>
    <row r="3514" spans="1:167" s="327" customFormat="1" ht="22.5" x14ac:dyDescent="0.25">
      <c r="A3514" s="452"/>
      <c r="B3514" s="439" t="s">
        <v>96</v>
      </c>
      <c r="C3514" s="435" t="s">
        <v>97</v>
      </c>
      <c r="D3514" s="435"/>
      <c r="E3514" s="435"/>
      <c r="F3514" s="443" t="s">
        <v>81</v>
      </c>
      <c r="G3514" s="450">
        <v>57</v>
      </c>
      <c r="H3514" s="448">
        <v>0.85</v>
      </c>
      <c r="I3514" s="448">
        <v>48.45</v>
      </c>
      <c r="J3514" s="370"/>
      <c r="K3514" s="444"/>
      <c r="L3514" s="445">
        <v>575.49</v>
      </c>
      <c r="M3514" s="444"/>
      <c r="N3514" s="449">
        <v>30046.54</v>
      </c>
      <c r="EZ3514" s="337"/>
      <c r="FA3514" s="339"/>
      <c r="FB3514" s="432"/>
      <c r="FC3514" s="432"/>
      <c r="FD3514" s="432"/>
      <c r="FH3514" s="437" t="s">
        <v>97</v>
      </c>
      <c r="FJ3514" s="432"/>
      <c r="FK3514" s="432"/>
    </row>
    <row r="3515" spans="1:167" s="327" customFormat="1" ht="15" x14ac:dyDescent="0.25">
      <c r="A3515" s="461"/>
      <c r="B3515" s="462"/>
      <c r="C3515" s="425" t="s">
        <v>84</v>
      </c>
      <c r="D3515" s="425"/>
      <c r="E3515" s="425"/>
      <c r="F3515" s="426"/>
      <c r="G3515" s="427"/>
      <c r="H3515" s="427"/>
      <c r="I3515" s="427"/>
      <c r="J3515" s="430"/>
      <c r="K3515" s="427"/>
      <c r="L3515" s="463">
        <v>4240.2299999999996</v>
      </c>
      <c r="M3515" s="457"/>
      <c r="N3515" s="464">
        <v>170799.63</v>
      </c>
      <c r="EZ3515" s="337"/>
      <c r="FA3515" s="339"/>
      <c r="FB3515" s="432"/>
      <c r="FC3515" s="432"/>
      <c r="FD3515" s="432"/>
      <c r="FJ3515" s="432" t="s">
        <v>84</v>
      </c>
      <c r="FK3515" s="432"/>
    </row>
    <row r="3516" spans="1:167" s="327" customFormat="1" ht="15" x14ac:dyDescent="0.25">
      <c r="A3516" s="423" t="s">
        <v>1064</v>
      </c>
      <c r="B3516" s="424" t="s">
        <v>195</v>
      </c>
      <c r="C3516" s="425" t="s">
        <v>1065</v>
      </c>
      <c r="D3516" s="425"/>
      <c r="E3516" s="425"/>
      <c r="F3516" s="426" t="s">
        <v>197</v>
      </c>
      <c r="G3516" s="427">
        <v>234.12</v>
      </c>
      <c r="H3516" s="428">
        <v>1</v>
      </c>
      <c r="I3516" s="466">
        <v>234.12</v>
      </c>
      <c r="J3516" s="430"/>
      <c r="K3516" s="427"/>
      <c r="L3516" s="430"/>
      <c r="M3516" s="483">
        <v>9.5</v>
      </c>
      <c r="N3516" s="431"/>
      <c r="EZ3516" s="337"/>
      <c r="FA3516" s="339"/>
      <c r="FB3516" s="432" t="s">
        <v>1065</v>
      </c>
      <c r="FC3516" s="432" t="s">
        <v>4</v>
      </c>
      <c r="FD3516" s="432" t="s">
        <v>4</v>
      </c>
      <c r="FJ3516" s="432"/>
      <c r="FK3516" s="432"/>
    </row>
    <row r="3517" spans="1:167" s="327" customFormat="1" ht="15" x14ac:dyDescent="0.25">
      <c r="A3517" s="461"/>
      <c r="B3517" s="462"/>
      <c r="C3517" s="425" t="s">
        <v>84</v>
      </c>
      <c r="D3517" s="425"/>
      <c r="E3517" s="425"/>
      <c r="F3517" s="426"/>
      <c r="G3517" s="427"/>
      <c r="H3517" s="427"/>
      <c r="I3517" s="427"/>
      <c r="J3517" s="430"/>
      <c r="K3517" s="427"/>
      <c r="L3517" s="467">
        <v>0</v>
      </c>
      <c r="M3517" s="457"/>
      <c r="N3517" s="474">
        <v>0</v>
      </c>
      <c r="EZ3517" s="337"/>
      <c r="FA3517" s="339"/>
      <c r="FB3517" s="432"/>
      <c r="FC3517" s="432"/>
      <c r="FD3517" s="432"/>
      <c r="FJ3517" s="432" t="s">
        <v>84</v>
      </c>
      <c r="FK3517" s="432"/>
    </row>
    <row r="3518" spans="1:167" s="327" customFormat="1" ht="15" x14ac:dyDescent="0.25">
      <c r="A3518" s="420" t="s">
        <v>758</v>
      </c>
      <c r="B3518" s="421"/>
      <c r="C3518" s="421"/>
      <c r="D3518" s="421"/>
      <c r="E3518" s="421"/>
      <c r="F3518" s="421"/>
      <c r="G3518" s="421"/>
      <c r="H3518" s="421"/>
      <c r="I3518" s="421"/>
      <c r="J3518" s="421"/>
      <c r="K3518" s="421"/>
      <c r="L3518" s="421"/>
      <c r="M3518" s="421"/>
      <c r="N3518" s="422"/>
      <c r="EZ3518" s="337"/>
      <c r="FA3518" s="339" t="s">
        <v>758</v>
      </c>
      <c r="FB3518" s="432"/>
      <c r="FC3518" s="432"/>
      <c r="FD3518" s="432"/>
      <c r="FJ3518" s="432"/>
      <c r="FK3518" s="432"/>
    </row>
    <row r="3519" spans="1:167" s="327" customFormat="1" ht="33.75" x14ac:dyDescent="0.25">
      <c r="A3519" s="423" t="s">
        <v>1066</v>
      </c>
      <c r="B3519" s="424" t="s">
        <v>539</v>
      </c>
      <c r="C3519" s="425" t="s">
        <v>760</v>
      </c>
      <c r="D3519" s="425"/>
      <c r="E3519" s="425"/>
      <c r="F3519" s="426" t="s">
        <v>139</v>
      </c>
      <c r="G3519" s="427">
        <v>1.05</v>
      </c>
      <c r="H3519" s="428">
        <v>1</v>
      </c>
      <c r="I3519" s="466">
        <v>1.05</v>
      </c>
      <c r="J3519" s="430"/>
      <c r="K3519" s="427"/>
      <c r="L3519" s="430"/>
      <c r="M3519" s="427"/>
      <c r="N3519" s="431"/>
      <c r="EZ3519" s="337"/>
      <c r="FA3519" s="339"/>
      <c r="FB3519" s="432" t="s">
        <v>760</v>
      </c>
      <c r="FC3519" s="432" t="s">
        <v>4</v>
      </c>
      <c r="FD3519" s="432" t="s">
        <v>4</v>
      </c>
      <c r="FJ3519" s="432"/>
      <c r="FK3519" s="432"/>
    </row>
    <row r="3520" spans="1:167" s="327" customFormat="1" ht="67.5" x14ac:dyDescent="0.25">
      <c r="A3520" s="438"/>
      <c r="B3520" s="439" t="s">
        <v>61</v>
      </c>
      <c r="C3520" s="440" t="s">
        <v>62</v>
      </c>
      <c r="D3520" s="440"/>
      <c r="E3520" s="440"/>
      <c r="F3520" s="440"/>
      <c r="G3520" s="440"/>
      <c r="H3520" s="440"/>
      <c r="I3520" s="440"/>
      <c r="J3520" s="440"/>
      <c r="K3520" s="440"/>
      <c r="L3520" s="440"/>
      <c r="M3520" s="440"/>
      <c r="N3520" s="441"/>
      <c r="EZ3520" s="337"/>
      <c r="FA3520" s="339"/>
      <c r="FB3520" s="432"/>
      <c r="FC3520" s="432"/>
      <c r="FD3520" s="432"/>
      <c r="FF3520" s="437" t="s">
        <v>62</v>
      </c>
      <c r="FJ3520" s="432"/>
      <c r="FK3520" s="432"/>
    </row>
    <row r="3521" spans="1:167" s="327" customFormat="1" ht="67.5" x14ac:dyDescent="0.25">
      <c r="A3521" s="438"/>
      <c r="B3521" s="439" t="s">
        <v>63</v>
      </c>
      <c r="C3521" s="440" t="s">
        <v>64</v>
      </c>
      <c r="D3521" s="440"/>
      <c r="E3521" s="440"/>
      <c r="F3521" s="440"/>
      <c r="G3521" s="440"/>
      <c r="H3521" s="440"/>
      <c r="I3521" s="440"/>
      <c r="J3521" s="440"/>
      <c r="K3521" s="440"/>
      <c r="L3521" s="440"/>
      <c r="M3521" s="440"/>
      <c r="N3521" s="441"/>
      <c r="EZ3521" s="337"/>
      <c r="FA3521" s="339"/>
      <c r="FB3521" s="432"/>
      <c r="FC3521" s="432"/>
      <c r="FD3521" s="432"/>
      <c r="FF3521" s="437" t="s">
        <v>64</v>
      </c>
      <c r="FJ3521" s="432"/>
      <c r="FK3521" s="432"/>
    </row>
    <row r="3522" spans="1:167" s="327" customFormat="1" ht="33.75" x14ac:dyDescent="0.25">
      <c r="A3522" s="438"/>
      <c r="B3522" s="439" t="s">
        <v>92</v>
      </c>
      <c r="C3522" s="440" t="s">
        <v>93</v>
      </c>
      <c r="D3522" s="440"/>
      <c r="E3522" s="440"/>
      <c r="F3522" s="440"/>
      <c r="G3522" s="440"/>
      <c r="H3522" s="440"/>
      <c r="I3522" s="440"/>
      <c r="J3522" s="440"/>
      <c r="K3522" s="440"/>
      <c r="L3522" s="440"/>
      <c r="M3522" s="440"/>
      <c r="N3522" s="441"/>
      <c r="EZ3522" s="337"/>
      <c r="FA3522" s="339"/>
      <c r="FB3522" s="432"/>
      <c r="FC3522" s="432"/>
      <c r="FD3522" s="432"/>
      <c r="FF3522" s="437" t="s">
        <v>93</v>
      </c>
      <c r="FJ3522" s="432"/>
      <c r="FK3522" s="432"/>
    </row>
    <row r="3523" spans="1:167" s="327" customFormat="1" ht="15" x14ac:dyDescent="0.25">
      <c r="A3523" s="442"/>
      <c r="B3523" s="439" t="s">
        <v>57</v>
      </c>
      <c r="C3523" s="435" t="s">
        <v>67</v>
      </c>
      <c r="D3523" s="435"/>
      <c r="E3523" s="435"/>
      <c r="F3523" s="443"/>
      <c r="G3523" s="444"/>
      <c r="H3523" s="444"/>
      <c r="I3523" s="444"/>
      <c r="J3523" s="445">
        <v>271.66000000000003</v>
      </c>
      <c r="K3523" s="470">
        <v>1.7250000000000001</v>
      </c>
      <c r="L3523" s="445">
        <v>492.04</v>
      </c>
      <c r="M3523" s="448">
        <v>52.21</v>
      </c>
      <c r="N3523" s="449">
        <v>25689.41</v>
      </c>
      <c r="EZ3523" s="337"/>
      <c r="FA3523" s="339"/>
      <c r="FB3523" s="432"/>
      <c r="FC3523" s="432"/>
      <c r="FD3523" s="432"/>
      <c r="FG3523" s="437" t="s">
        <v>67</v>
      </c>
      <c r="FJ3523" s="432"/>
      <c r="FK3523" s="432"/>
    </row>
    <row r="3524" spans="1:167" s="327" customFormat="1" ht="15" x14ac:dyDescent="0.25">
      <c r="A3524" s="442"/>
      <c r="B3524" s="439" t="s">
        <v>68</v>
      </c>
      <c r="C3524" s="435" t="s">
        <v>69</v>
      </c>
      <c r="D3524" s="435"/>
      <c r="E3524" s="435"/>
      <c r="F3524" s="443"/>
      <c r="G3524" s="444"/>
      <c r="H3524" s="444"/>
      <c r="I3524" s="444"/>
      <c r="J3524" s="445">
        <v>671.33</v>
      </c>
      <c r="K3524" s="470">
        <v>1.875</v>
      </c>
      <c r="L3524" s="447">
        <v>1321.68</v>
      </c>
      <c r="M3524" s="448">
        <v>15.71</v>
      </c>
      <c r="N3524" s="449">
        <v>20763.59</v>
      </c>
      <c r="EZ3524" s="337"/>
      <c r="FA3524" s="339"/>
      <c r="FB3524" s="432"/>
      <c r="FC3524" s="432"/>
      <c r="FD3524" s="432"/>
      <c r="FG3524" s="437" t="s">
        <v>69</v>
      </c>
      <c r="FJ3524" s="432"/>
      <c r="FK3524" s="432"/>
    </row>
    <row r="3525" spans="1:167" s="327" customFormat="1" ht="15" x14ac:dyDescent="0.25">
      <c r="A3525" s="442"/>
      <c r="B3525" s="439" t="s">
        <v>70</v>
      </c>
      <c r="C3525" s="435" t="s">
        <v>71</v>
      </c>
      <c r="D3525" s="435"/>
      <c r="E3525" s="435"/>
      <c r="F3525" s="443"/>
      <c r="G3525" s="444"/>
      <c r="H3525" s="444"/>
      <c r="I3525" s="444"/>
      <c r="J3525" s="445">
        <v>78.48</v>
      </c>
      <c r="K3525" s="470">
        <v>1.875</v>
      </c>
      <c r="L3525" s="445">
        <v>154.51</v>
      </c>
      <c r="M3525" s="448">
        <v>52.21</v>
      </c>
      <c r="N3525" s="449">
        <v>8066.97</v>
      </c>
      <c r="EZ3525" s="337"/>
      <c r="FA3525" s="339"/>
      <c r="FB3525" s="432"/>
      <c r="FC3525" s="432"/>
      <c r="FD3525" s="432"/>
      <c r="FG3525" s="437" t="s">
        <v>71</v>
      </c>
      <c r="FJ3525" s="432"/>
      <c r="FK3525" s="432"/>
    </row>
    <row r="3526" spans="1:167" s="327" customFormat="1" ht="15" x14ac:dyDescent="0.25">
      <c r="A3526" s="442"/>
      <c r="B3526" s="439" t="s">
        <v>72</v>
      </c>
      <c r="C3526" s="435" t="s">
        <v>73</v>
      </c>
      <c r="D3526" s="435"/>
      <c r="E3526" s="435"/>
      <c r="F3526" s="443"/>
      <c r="G3526" s="444"/>
      <c r="H3526" s="444"/>
      <c r="I3526" s="444"/>
      <c r="J3526" s="445">
        <v>88.49</v>
      </c>
      <c r="K3526" s="444"/>
      <c r="L3526" s="445">
        <v>92.91</v>
      </c>
      <c r="M3526" s="446">
        <v>9.5</v>
      </c>
      <c r="N3526" s="472">
        <v>882.65</v>
      </c>
      <c r="EZ3526" s="337"/>
      <c r="FA3526" s="339"/>
      <c r="FB3526" s="432"/>
      <c r="FC3526" s="432"/>
      <c r="FD3526" s="432"/>
      <c r="FG3526" s="437" t="s">
        <v>73</v>
      </c>
      <c r="FJ3526" s="432"/>
      <c r="FK3526" s="432"/>
    </row>
    <row r="3527" spans="1:167" s="327" customFormat="1" ht="15" x14ac:dyDescent="0.25">
      <c r="A3527" s="452"/>
      <c r="B3527" s="439"/>
      <c r="C3527" s="435" t="s">
        <v>74</v>
      </c>
      <c r="D3527" s="435"/>
      <c r="E3527" s="435"/>
      <c r="F3527" s="443" t="s">
        <v>75</v>
      </c>
      <c r="G3527" s="446">
        <v>28.9</v>
      </c>
      <c r="H3527" s="470">
        <v>1.7250000000000001</v>
      </c>
      <c r="I3527" s="453">
        <v>52.345125000000003</v>
      </c>
      <c r="J3527" s="370"/>
      <c r="K3527" s="444"/>
      <c r="L3527" s="370"/>
      <c r="M3527" s="444"/>
      <c r="N3527" s="451"/>
      <c r="EZ3527" s="337"/>
      <c r="FA3527" s="339"/>
      <c r="FB3527" s="432"/>
      <c r="FC3527" s="432"/>
      <c r="FD3527" s="432"/>
      <c r="FH3527" s="437" t="s">
        <v>74</v>
      </c>
      <c r="FJ3527" s="432"/>
      <c r="FK3527" s="432"/>
    </row>
    <row r="3528" spans="1:167" s="327" customFormat="1" ht="15" x14ac:dyDescent="0.25">
      <c r="A3528" s="452"/>
      <c r="B3528" s="439"/>
      <c r="C3528" s="435" t="s">
        <v>76</v>
      </c>
      <c r="D3528" s="435"/>
      <c r="E3528" s="435"/>
      <c r="F3528" s="443" t="s">
        <v>75</v>
      </c>
      <c r="G3528" s="448">
        <v>5.83</v>
      </c>
      <c r="H3528" s="470">
        <v>1.875</v>
      </c>
      <c r="I3528" s="469">
        <v>11.477812500000001</v>
      </c>
      <c r="J3528" s="370"/>
      <c r="K3528" s="444"/>
      <c r="L3528" s="370"/>
      <c r="M3528" s="444"/>
      <c r="N3528" s="451"/>
      <c r="EZ3528" s="337"/>
      <c r="FA3528" s="339"/>
      <c r="FB3528" s="432"/>
      <c r="FC3528" s="432"/>
      <c r="FD3528" s="432"/>
      <c r="FH3528" s="437" t="s">
        <v>76</v>
      </c>
      <c r="FJ3528" s="432"/>
      <c r="FK3528" s="432"/>
    </row>
    <row r="3529" spans="1:167" s="327" customFormat="1" ht="15" x14ac:dyDescent="0.25">
      <c r="A3529" s="433"/>
      <c r="B3529" s="439"/>
      <c r="C3529" s="455" t="s">
        <v>77</v>
      </c>
      <c r="D3529" s="455"/>
      <c r="E3529" s="455"/>
      <c r="F3529" s="456"/>
      <c r="G3529" s="457"/>
      <c r="H3529" s="457"/>
      <c r="I3529" s="457"/>
      <c r="J3529" s="459">
        <v>1031.48</v>
      </c>
      <c r="K3529" s="457"/>
      <c r="L3529" s="459">
        <v>1906.63</v>
      </c>
      <c r="M3529" s="457"/>
      <c r="N3529" s="460">
        <v>47335.65</v>
      </c>
      <c r="EZ3529" s="337"/>
      <c r="FA3529" s="339"/>
      <c r="FB3529" s="432"/>
      <c r="FC3529" s="432"/>
      <c r="FD3529" s="432"/>
      <c r="FI3529" s="437" t="s">
        <v>77</v>
      </c>
      <c r="FJ3529" s="432"/>
      <c r="FK3529" s="432"/>
    </row>
    <row r="3530" spans="1:167" s="327" customFormat="1" ht="15" x14ac:dyDescent="0.25">
      <c r="A3530" s="452"/>
      <c r="B3530" s="439"/>
      <c r="C3530" s="435" t="s">
        <v>78</v>
      </c>
      <c r="D3530" s="435"/>
      <c r="E3530" s="435"/>
      <c r="F3530" s="443"/>
      <c r="G3530" s="444"/>
      <c r="H3530" s="444"/>
      <c r="I3530" s="444"/>
      <c r="J3530" s="370"/>
      <c r="K3530" s="444"/>
      <c r="L3530" s="445">
        <v>646.54999999999995</v>
      </c>
      <c r="M3530" s="444"/>
      <c r="N3530" s="449">
        <v>33756.379999999997</v>
      </c>
      <c r="EZ3530" s="337"/>
      <c r="FA3530" s="339"/>
      <c r="FB3530" s="432"/>
      <c r="FC3530" s="432"/>
      <c r="FD3530" s="432"/>
      <c r="FH3530" s="437" t="s">
        <v>78</v>
      </c>
      <c r="FJ3530" s="432"/>
      <c r="FK3530" s="432"/>
    </row>
    <row r="3531" spans="1:167" s="327" customFormat="1" ht="22.5" x14ac:dyDescent="0.25">
      <c r="A3531" s="452"/>
      <c r="B3531" s="439" t="s">
        <v>541</v>
      </c>
      <c r="C3531" s="435" t="s">
        <v>542</v>
      </c>
      <c r="D3531" s="435"/>
      <c r="E3531" s="435"/>
      <c r="F3531" s="443" t="s">
        <v>81</v>
      </c>
      <c r="G3531" s="450">
        <v>93</v>
      </c>
      <c r="H3531" s="444"/>
      <c r="I3531" s="450">
        <v>93</v>
      </c>
      <c r="J3531" s="370"/>
      <c r="K3531" s="444"/>
      <c r="L3531" s="445">
        <v>601.29</v>
      </c>
      <c r="M3531" s="444"/>
      <c r="N3531" s="449">
        <v>31393.43</v>
      </c>
      <c r="EZ3531" s="337"/>
      <c r="FA3531" s="339"/>
      <c r="FB3531" s="432"/>
      <c r="FC3531" s="432"/>
      <c r="FD3531" s="432"/>
      <c r="FH3531" s="437" t="s">
        <v>542</v>
      </c>
      <c r="FJ3531" s="432"/>
      <c r="FK3531" s="432"/>
    </row>
    <row r="3532" spans="1:167" s="327" customFormat="1" ht="45" x14ac:dyDescent="0.25">
      <c r="A3532" s="452"/>
      <c r="B3532" s="439" t="s">
        <v>543</v>
      </c>
      <c r="C3532" s="435" t="s">
        <v>544</v>
      </c>
      <c r="D3532" s="435"/>
      <c r="E3532" s="435"/>
      <c r="F3532" s="443" t="s">
        <v>81</v>
      </c>
      <c r="G3532" s="450">
        <v>62</v>
      </c>
      <c r="H3532" s="448">
        <v>0.85</v>
      </c>
      <c r="I3532" s="446">
        <v>52.7</v>
      </c>
      <c r="J3532" s="370"/>
      <c r="K3532" s="444"/>
      <c r="L3532" s="445">
        <v>340.73</v>
      </c>
      <c r="M3532" s="444"/>
      <c r="N3532" s="449">
        <v>17789.61</v>
      </c>
      <c r="EZ3532" s="337"/>
      <c r="FA3532" s="339"/>
      <c r="FB3532" s="432"/>
      <c r="FC3532" s="432"/>
      <c r="FD3532" s="432"/>
      <c r="FH3532" s="437" t="s">
        <v>544</v>
      </c>
      <c r="FJ3532" s="432"/>
      <c r="FK3532" s="432"/>
    </row>
    <row r="3533" spans="1:167" s="327" customFormat="1" ht="15" x14ac:dyDescent="0.25">
      <c r="A3533" s="461"/>
      <c r="B3533" s="462"/>
      <c r="C3533" s="425" t="s">
        <v>84</v>
      </c>
      <c r="D3533" s="425"/>
      <c r="E3533" s="425"/>
      <c r="F3533" s="426"/>
      <c r="G3533" s="427"/>
      <c r="H3533" s="427"/>
      <c r="I3533" s="427"/>
      <c r="J3533" s="430"/>
      <c r="K3533" s="427"/>
      <c r="L3533" s="463">
        <v>2848.65</v>
      </c>
      <c r="M3533" s="457"/>
      <c r="N3533" s="464">
        <v>96518.69</v>
      </c>
      <c r="EZ3533" s="337"/>
      <c r="FA3533" s="339"/>
      <c r="FB3533" s="432"/>
      <c r="FC3533" s="432"/>
      <c r="FD3533" s="432"/>
      <c r="FJ3533" s="432" t="s">
        <v>84</v>
      </c>
      <c r="FK3533" s="432"/>
    </row>
    <row r="3534" spans="1:167" s="327" customFormat="1" ht="33.75" x14ac:dyDescent="0.25">
      <c r="A3534" s="423" t="s">
        <v>1067</v>
      </c>
      <c r="B3534" s="424" t="s">
        <v>195</v>
      </c>
      <c r="C3534" s="425" t="s">
        <v>1068</v>
      </c>
      <c r="D3534" s="425"/>
      <c r="E3534" s="425"/>
      <c r="F3534" s="426" t="s">
        <v>139</v>
      </c>
      <c r="G3534" s="427">
        <v>1.05</v>
      </c>
      <c r="H3534" s="428">
        <v>1</v>
      </c>
      <c r="I3534" s="466">
        <v>1.05</v>
      </c>
      <c r="J3534" s="430"/>
      <c r="K3534" s="427"/>
      <c r="L3534" s="430"/>
      <c r="M3534" s="483">
        <v>9.5</v>
      </c>
      <c r="N3534" s="431"/>
      <c r="EZ3534" s="337"/>
      <c r="FA3534" s="339"/>
      <c r="FB3534" s="432" t="s">
        <v>1068</v>
      </c>
      <c r="FC3534" s="432" t="s">
        <v>4</v>
      </c>
      <c r="FD3534" s="432" t="s">
        <v>4</v>
      </c>
      <c r="FJ3534" s="432"/>
      <c r="FK3534" s="432"/>
    </row>
    <row r="3535" spans="1:167" s="327" customFormat="1" ht="15" x14ac:dyDescent="0.25">
      <c r="A3535" s="461"/>
      <c r="B3535" s="462"/>
      <c r="C3535" s="425" t="s">
        <v>84</v>
      </c>
      <c r="D3535" s="425"/>
      <c r="E3535" s="425"/>
      <c r="F3535" s="426"/>
      <c r="G3535" s="427"/>
      <c r="H3535" s="427"/>
      <c r="I3535" s="427"/>
      <c r="J3535" s="430"/>
      <c r="K3535" s="427"/>
      <c r="L3535" s="467">
        <v>0</v>
      </c>
      <c r="M3535" s="457"/>
      <c r="N3535" s="474">
        <v>0</v>
      </c>
      <c r="EZ3535" s="337"/>
      <c r="FA3535" s="339"/>
      <c r="FB3535" s="432"/>
      <c r="FC3535" s="432"/>
      <c r="FD3535" s="432"/>
      <c r="FJ3535" s="432" t="s">
        <v>84</v>
      </c>
      <c r="FK3535" s="432"/>
    </row>
    <row r="3536" spans="1:167" s="327" customFormat="1" ht="33.75" x14ac:dyDescent="0.25">
      <c r="A3536" s="423" t="s">
        <v>1069</v>
      </c>
      <c r="B3536" s="424" t="s">
        <v>554</v>
      </c>
      <c r="C3536" s="425" t="s">
        <v>555</v>
      </c>
      <c r="D3536" s="425"/>
      <c r="E3536" s="425"/>
      <c r="F3536" s="426" t="s">
        <v>139</v>
      </c>
      <c r="G3536" s="427">
        <v>0.19</v>
      </c>
      <c r="H3536" s="428">
        <v>1</v>
      </c>
      <c r="I3536" s="466">
        <v>0.19</v>
      </c>
      <c r="J3536" s="430"/>
      <c r="K3536" s="427"/>
      <c r="L3536" s="430"/>
      <c r="M3536" s="427"/>
      <c r="N3536" s="431"/>
      <c r="EZ3536" s="337"/>
      <c r="FA3536" s="339"/>
      <c r="FB3536" s="432" t="s">
        <v>555</v>
      </c>
      <c r="FC3536" s="432" t="s">
        <v>4</v>
      </c>
      <c r="FD3536" s="432" t="s">
        <v>4</v>
      </c>
      <c r="FJ3536" s="432"/>
      <c r="FK3536" s="432"/>
    </row>
    <row r="3537" spans="1:167" s="327" customFormat="1" ht="67.5" x14ac:dyDescent="0.25">
      <c r="A3537" s="438"/>
      <c r="B3537" s="439" t="s">
        <v>61</v>
      </c>
      <c r="C3537" s="440" t="s">
        <v>62</v>
      </c>
      <c r="D3537" s="440"/>
      <c r="E3537" s="440"/>
      <c r="F3537" s="440"/>
      <c r="G3537" s="440"/>
      <c r="H3537" s="440"/>
      <c r="I3537" s="440"/>
      <c r="J3537" s="440"/>
      <c r="K3537" s="440"/>
      <c r="L3537" s="440"/>
      <c r="M3537" s="440"/>
      <c r="N3537" s="441"/>
      <c r="EZ3537" s="337"/>
      <c r="FA3537" s="339"/>
      <c r="FB3537" s="432"/>
      <c r="FC3537" s="432"/>
      <c r="FD3537" s="432"/>
      <c r="FF3537" s="437" t="s">
        <v>62</v>
      </c>
      <c r="FJ3537" s="432"/>
      <c r="FK3537" s="432"/>
    </row>
    <row r="3538" spans="1:167" s="327" customFormat="1" ht="67.5" x14ac:dyDescent="0.25">
      <c r="A3538" s="438"/>
      <c r="B3538" s="439" t="s">
        <v>63</v>
      </c>
      <c r="C3538" s="440" t="s">
        <v>64</v>
      </c>
      <c r="D3538" s="440"/>
      <c r="E3538" s="440"/>
      <c r="F3538" s="440"/>
      <c r="G3538" s="440"/>
      <c r="H3538" s="440"/>
      <c r="I3538" s="440"/>
      <c r="J3538" s="440"/>
      <c r="K3538" s="440"/>
      <c r="L3538" s="440"/>
      <c r="M3538" s="440"/>
      <c r="N3538" s="441"/>
      <c r="EZ3538" s="337"/>
      <c r="FA3538" s="339"/>
      <c r="FB3538" s="432"/>
      <c r="FC3538" s="432"/>
      <c r="FD3538" s="432"/>
      <c r="FF3538" s="437" t="s">
        <v>64</v>
      </c>
      <c r="FJ3538" s="432"/>
      <c r="FK3538" s="432"/>
    </row>
    <row r="3539" spans="1:167" s="327" customFormat="1" ht="33.75" x14ac:dyDescent="0.25">
      <c r="A3539" s="438"/>
      <c r="B3539" s="439" t="s">
        <v>92</v>
      </c>
      <c r="C3539" s="440" t="s">
        <v>93</v>
      </c>
      <c r="D3539" s="440"/>
      <c r="E3539" s="440"/>
      <c r="F3539" s="440"/>
      <c r="G3539" s="440"/>
      <c r="H3539" s="440"/>
      <c r="I3539" s="440"/>
      <c r="J3539" s="440"/>
      <c r="K3539" s="440"/>
      <c r="L3539" s="440"/>
      <c r="M3539" s="440"/>
      <c r="N3539" s="441"/>
      <c r="EZ3539" s="337"/>
      <c r="FA3539" s="339"/>
      <c r="FB3539" s="432"/>
      <c r="FC3539" s="432"/>
      <c r="FD3539" s="432"/>
      <c r="FF3539" s="437" t="s">
        <v>93</v>
      </c>
      <c r="FJ3539" s="432"/>
      <c r="FK3539" s="432"/>
    </row>
    <row r="3540" spans="1:167" s="327" customFormat="1" ht="15" x14ac:dyDescent="0.25">
      <c r="A3540" s="442"/>
      <c r="B3540" s="439" t="s">
        <v>57</v>
      </c>
      <c r="C3540" s="435" t="s">
        <v>67</v>
      </c>
      <c r="D3540" s="435"/>
      <c r="E3540" s="435"/>
      <c r="F3540" s="443"/>
      <c r="G3540" s="444"/>
      <c r="H3540" s="444"/>
      <c r="I3540" s="444"/>
      <c r="J3540" s="445">
        <v>329.56</v>
      </c>
      <c r="K3540" s="470">
        <v>1.7250000000000001</v>
      </c>
      <c r="L3540" s="445">
        <v>108.01</v>
      </c>
      <c r="M3540" s="448">
        <v>52.21</v>
      </c>
      <c r="N3540" s="449">
        <v>5639.2</v>
      </c>
      <c r="EZ3540" s="337"/>
      <c r="FA3540" s="339"/>
      <c r="FB3540" s="432"/>
      <c r="FC3540" s="432"/>
      <c r="FD3540" s="432"/>
      <c r="FG3540" s="437" t="s">
        <v>67</v>
      </c>
      <c r="FJ3540" s="432"/>
      <c r="FK3540" s="432"/>
    </row>
    <row r="3541" spans="1:167" s="327" customFormat="1" ht="15" x14ac:dyDescent="0.25">
      <c r="A3541" s="442"/>
      <c r="B3541" s="439" t="s">
        <v>68</v>
      </c>
      <c r="C3541" s="435" t="s">
        <v>69</v>
      </c>
      <c r="D3541" s="435"/>
      <c r="E3541" s="435"/>
      <c r="F3541" s="443"/>
      <c r="G3541" s="444"/>
      <c r="H3541" s="444"/>
      <c r="I3541" s="444"/>
      <c r="J3541" s="445">
        <v>581.74</v>
      </c>
      <c r="K3541" s="470">
        <v>1.875</v>
      </c>
      <c r="L3541" s="445">
        <v>207.24</v>
      </c>
      <c r="M3541" s="448">
        <v>15.71</v>
      </c>
      <c r="N3541" s="449">
        <v>3255.74</v>
      </c>
      <c r="EZ3541" s="337"/>
      <c r="FA3541" s="339"/>
      <c r="FB3541" s="432"/>
      <c r="FC3541" s="432"/>
      <c r="FD3541" s="432"/>
      <c r="FG3541" s="437" t="s">
        <v>69</v>
      </c>
      <c r="FJ3541" s="432"/>
      <c r="FK3541" s="432"/>
    </row>
    <row r="3542" spans="1:167" s="327" customFormat="1" ht="15" x14ac:dyDescent="0.25">
      <c r="A3542" s="442"/>
      <c r="B3542" s="439" t="s">
        <v>70</v>
      </c>
      <c r="C3542" s="435" t="s">
        <v>71</v>
      </c>
      <c r="D3542" s="435"/>
      <c r="E3542" s="435"/>
      <c r="F3542" s="443"/>
      <c r="G3542" s="444"/>
      <c r="H3542" s="444"/>
      <c r="I3542" s="444"/>
      <c r="J3542" s="445">
        <v>59.5</v>
      </c>
      <c r="K3542" s="470">
        <v>1.875</v>
      </c>
      <c r="L3542" s="445">
        <v>21.2</v>
      </c>
      <c r="M3542" s="448">
        <v>52.21</v>
      </c>
      <c r="N3542" s="449">
        <v>1106.8499999999999</v>
      </c>
      <c r="EZ3542" s="337"/>
      <c r="FA3542" s="339"/>
      <c r="FB3542" s="432"/>
      <c r="FC3542" s="432"/>
      <c r="FD3542" s="432"/>
      <c r="FG3542" s="437" t="s">
        <v>71</v>
      </c>
      <c r="FJ3542" s="432"/>
      <c r="FK3542" s="432"/>
    </row>
    <row r="3543" spans="1:167" s="327" customFormat="1" ht="15" x14ac:dyDescent="0.25">
      <c r="A3543" s="442"/>
      <c r="B3543" s="439" t="s">
        <v>72</v>
      </c>
      <c r="C3543" s="435" t="s">
        <v>73</v>
      </c>
      <c r="D3543" s="435"/>
      <c r="E3543" s="435"/>
      <c r="F3543" s="443"/>
      <c r="G3543" s="444"/>
      <c r="H3543" s="444"/>
      <c r="I3543" s="444"/>
      <c r="J3543" s="445">
        <v>88.49</v>
      </c>
      <c r="K3543" s="444"/>
      <c r="L3543" s="445">
        <v>16.809999999999999</v>
      </c>
      <c r="M3543" s="446">
        <v>9.5</v>
      </c>
      <c r="N3543" s="472">
        <v>159.69999999999999</v>
      </c>
      <c r="EZ3543" s="337"/>
      <c r="FA3543" s="339"/>
      <c r="FB3543" s="432"/>
      <c r="FC3543" s="432"/>
      <c r="FD3543" s="432"/>
      <c r="FG3543" s="437" t="s">
        <v>73</v>
      </c>
      <c r="FJ3543" s="432"/>
      <c r="FK3543" s="432"/>
    </row>
    <row r="3544" spans="1:167" s="327" customFormat="1" ht="15" x14ac:dyDescent="0.25">
      <c r="A3544" s="452"/>
      <c r="B3544" s="439"/>
      <c r="C3544" s="435" t="s">
        <v>74</v>
      </c>
      <c r="D3544" s="435"/>
      <c r="E3544" s="435"/>
      <c r="F3544" s="443" t="s">
        <v>75</v>
      </c>
      <c r="G3544" s="446">
        <v>35.9</v>
      </c>
      <c r="H3544" s="470">
        <v>1.7250000000000001</v>
      </c>
      <c r="I3544" s="453">
        <v>11.766225</v>
      </c>
      <c r="J3544" s="370"/>
      <c r="K3544" s="444"/>
      <c r="L3544" s="370"/>
      <c r="M3544" s="444"/>
      <c r="N3544" s="451"/>
      <c r="EZ3544" s="337"/>
      <c r="FA3544" s="339"/>
      <c r="FB3544" s="432"/>
      <c r="FC3544" s="432"/>
      <c r="FD3544" s="432"/>
      <c r="FH3544" s="437" t="s">
        <v>74</v>
      </c>
      <c r="FJ3544" s="432"/>
      <c r="FK3544" s="432"/>
    </row>
    <row r="3545" spans="1:167" s="327" customFormat="1" ht="15" x14ac:dyDescent="0.25">
      <c r="A3545" s="452"/>
      <c r="B3545" s="439"/>
      <c r="C3545" s="435" t="s">
        <v>76</v>
      </c>
      <c r="D3545" s="435"/>
      <c r="E3545" s="435"/>
      <c r="F3545" s="443" t="s">
        <v>75</v>
      </c>
      <c r="G3545" s="448">
        <v>4.42</v>
      </c>
      <c r="H3545" s="470">
        <v>1.875</v>
      </c>
      <c r="I3545" s="453">
        <v>1.5746249999999999</v>
      </c>
      <c r="J3545" s="370"/>
      <c r="K3545" s="444"/>
      <c r="L3545" s="370"/>
      <c r="M3545" s="444"/>
      <c r="N3545" s="451"/>
      <c r="EZ3545" s="337"/>
      <c r="FA3545" s="339"/>
      <c r="FB3545" s="432"/>
      <c r="FC3545" s="432"/>
      <c r="FD3545" s="432"/>
      <c r="FH3545" s="437" t="s">
        <v>76</v>
      </c>
      <c r="FJ3545" s="432"/>
      <c r="FK3545" s="432"/>
    </row>
    <row r="3546" spans="1:167" s="327" customFormat="1" ht="15" x14ac:dyDescent="0.25">
      <c r="A3546" s="433"/>
      <c r="B3546" s="439"/>
      <c r="C3546" s="455" t="s">
        <v>77</v>
      </c>
      <c r="D3546" s="455"/>
      <c r="E3546" s="455"/>
      <c r="F3546" s="456"/>
      <c r="G3546" s="457"/>
      <c r="H3546" s="457"/>
      <c r="I3546" s="457"/>
      <c r="J3546" s="458">
        <v>999.79</v>
      </c>
      <c r="K3546" s="457"/>
      <c r="L3546" s="458">
        <v>332.06</v>
      </c>
      <c r="M3546" s="457"/>
      <c r="N3546" s="460">
        <v>9054.64</v>
      </c>
      <c r="EZ3546" s="337"/>
      <c r="FA3546" s="339"/>
      <c r="FB3546" s="432"/>
      <c r="FC3546" s="432"/>
      <c r="FD3546" s="432"/>
      <c r="FI3546" s="437" t="s">
        <v>77</v>
      </c>
      <c r="FJ3546" s="432"/>
      <c r="FK3546" s="432"/>
    </row>
    <row r="3547" spans="1:167" s="327" customFormat="1" ht="15" x14ac:dyDescent="0.25">
      <c r="A3547" s="452"/>
      <c r="B3547" s="439"/>
      <c r="C3547" s="435" t="s">
        <v>78</v>
      </c>
      <c r="D3547" s="435"/>
      <c r="E3547" s="435"/>
      <c r="F3547" s="443"/>
      <c r="G3547" s="444"/>
      <c r="H3547" s="444"/>
      <c r="I3547" s="444"/>
      <c r="J3547" s="370"/>
      <c r="K3547" s="444"/>
      <c r="L3547" s="445">
        <v>129.21</v>
      </c>
      <c r="M3547" s="444"/>
      <c r="N3547" s="449">
        <v>6746.05</v>
      </c>
      <c r="EZ3547" s="337"/>
      <c r="FA3547" s="339"/>
      <c r="FB3547" s="432"/>
      <c r="FC3547" s="432"/>
      <c r="FD3547" s="432"/>
      <c r="FH3547" s="437" t="s">
        <v>78</v>
      </c>
      <c r="FJ3547" s="432"/>
      <c r="FK3547" s="432"/>
    </row>
    <row r="3548" spans="1:167" s="327" customFormat="1" ht="22.5" x14ac:dyDescent="0.25">
      <c r="A3548" s="452"/>
      <c r="B3548" s="439" t="s">
        <v>541</v>
      </c>
      <c r="C3548" s="435" t="s">
        <v>542</v>
      </c>
      <c r="D3548" s="435"/>
      <c r="E3548" s="435"/>
      <c r="F3548" s="443" t="s">
        <v>81</v>
      </c>
      <c r="G3548" s="450">
        <v>93</v>
      </c>
      <c r="H3548" s="444"/>
      <c r="I3548" s="450">
        <v>93</v>
      </c>
      <c r="J3548" s="370"/>
      <c r="K3548" s="444"/>
      <c r="L3548" s="445">
        <v>120.17</v>
      </c>
      <c r="M3548" s="444"/>
      <c r="N3548" s="449">
        <v>6273.83</v>
      </c>
      <c r="EZ3548" s="337"/>
      <c r="FA3548" s="339"/>
      <c r="FB3548" s="432"/>
      <c r="FC3548" s="432"/>
      <c r="FD3548" s="432"/>
      <c r="FH3548" s="437" t="s">
        <v>542</v>
      </c>
      <c r="FJ3548" s="432"/>
      <c r="FK3548" s="432"/>
    </row>
    <row r="3549" spans="1:167" s="327" customFormat="1" ht="45" x14ac:dyDescent="0.25">
      <c r="A3549" s="452"/>
      <c r="B3549" s="439" t="s">
        <v>543</v>
      </c>
      <c r="C3549" s="435" t="s">
        <v>544</v>
      </c>
      <c r="D3549" s="435"/>
      <c r="E3549" s="435"/>
      <c r="F3549" s="443" t="s">
        <v>81</v>
      </c>
      <c r="G3549" s="450">
        <v>62</v>
      </c>
      <c r="H3549" s="448">
        <v>0.85</v>
      </c>
      <c r="I3549" s="446">
        <v>52.7</v>
      </c>
      <c r="J3549" s="370"/>
      <c r="K3549" s="444"/>
      <c r="L3549" s="445">
        <v>68.09</v>
      </c>
      <c r="M3549" s="444"/>
      <c r="N3549" s="449">
        <v>3555.17</v>
      </c>
      <c r="EZ3549" s="337"/>
      <c r="FA3549" s="339"/>
      <c r="FB3549" s="432"/>
      <c r="FC3549" s="432"/>
      <c r="FD3549" s="432"/>
      <c r="FH3549" s="437" t="s">
        <v>544</v>
      </c>
      <c r="FJ3549" s="432"/>
      <c r="FK3549" s="432"/>
    </row>
    <row r="3550" spans="1:167" s="327" customFormat="1" ht="15" x14ac:dyDescent="0.25">
      <c r="A3550" s="461"/>
      <c r="B3550" s="462"/>
      <c r="C3550" s="425" t="s">
        <v>84</v>
      </c>
      <c r="D3550" s="425"/>
      <c r="E3550" s="425"/>
      <c r="F3550" s="426"/>
      <c r="G3550" s="427"/>
      <c r="H3550" s="427"/>
      <c r="I3550" s="427"/>
      <c r="J3550" s="430"/>
      <c r="K3550" s="427"/>
      <c r="L3550" s="467">
        <v>520.32000000000005</v>
      </c>
      <c r="M3550" s="457"/>
      <c r="N3550" s="464">
        <v>18883.64</v>
      </c>
      <c r="EZ3550" s="337"/>
      <c r="FA3550" s="339"/>
      <c r="FB3550" s="432"/>
      <c r="FC3550" s="432"/>
      <c r="FD3550" s="432"/>
      <c r="FJ3550" s="432" t="s">
        <v>84</v>
      </c>
      <c r="FK3550" s="432"/>
    </row>
    <row r="3551" spans="1:167" s="327" customFormat="1" ht="22.5" x14ac:dyDescent="0.25">
      <c r="A3551" s="423" t="s">
        <v>1070</v>
      </c>
      <c r="B3551" s="424" t="s">
        <v>195</v>
      </c>
      <c r="C3551" s="425" t="s">
        <v>932</v>
      </c>
      <c r="D3551" s="425"/>
      <c r="E3551" s="425"/>
      <c r="F3551" s="426" t="s">
        <v>139</v>
      </c>
      <c r="G3551" s="427">
        <v>0.19</v>
      </c>
      <c r="H3551" s="428">
        <v>1</v>
      </c>
      <c r="I3551" s="466">
        <v>0.19</v>
      </c>
      <c r="J3551" s="430"/>
      <c r="K3551" s="427"/>
      <c r="L3551" s="430"/>
      <c r="M3551" s="483">
        <v>9.5</v>
      </c>
      <c r="N3551" s="431"/>
      <c r="EZ3551" s="337"/>
      <c r="FA3551" s="339"/>
      <c r="FB3551" s="432" t="s">
        <v>932</v>
      </c>
      <c r="FC3551" s="432" t="s">
        <v>4</v>
      </c>
      <c r="FD3551" s="432" t="s">
        <v>4</v>
      </c>
      <c r="FJ3551" s="432"/>
      <c r="FK3551" s="432"/>
    </row>
    <row r="3552" spans="1:167" s="327" customFormat="1" ht="15" x14ac:dyDescent="0.25">
      <c r="A3552" s="461"/>
      <c r="B3552" s="462"/>
      <c r="C3552" s="425" t="s">
        <v>84</v>
      </c>
      <c r="D3552" s="425"/>
      <c r="E3552" s="425"/>
      <c r="F3552" s="426"/>
      <c r="G3552" s="427"/>
      <c r="H3552" s="427"/>
      <c r="I3552" s="427"/>
      <c r="J3552" s="430"/>
      <c r="K3552" s="427"/>
      <c r="L3552" s="467">
        <v>0</v>
      </c>
      <c r="M3552" s="457"/>
      <c r="N3552" s="474">
        <v>0</v>
      </c>
      <c r="EZ3552" s="337"/>
      <c r="FA3552" s="339"/>
      <c r="FB3552" s="432"/>
      <c r="FC3552" s="432"/>
      <c r="FD3552" s="432"/>
      <c r="FJ3552" s="432" t="s">
        <v>84</v>
      </c>
      <c r="FK3552" s="432"/>
    </row>
    <row r="3553" spans="1:167" s="327" customFormat="1" ht="15" x14ac:dyDescent="0.25">
      <c r="A3553" s="420" t="s">
        <v>766</v>
      </c>
      <c r="B3553" s="421"/>
      <c r="C3553" s="421"/>
      <c r="D3553" s="421"/>
      <c r="E3553" s="421"/>
      <c r="F3553" s="421"/>
      <c r="G3553" s="421"/>
      <c r="H3553" s="421"/>
      <c r="I3553" s="421"/>
      <c r="J3553" s="421"/>
      <c r="K3553" s="421"/>
      <c r="L3553" s="421"/>
      <c r="M3553" s="421"/>
      <c r="N3553" s="422"/>
      <c r="EZ3553" s="337"/>
      <c r="FA3553" s="339" t="s">
        <v>766</v>
      </c>
      <c r="FB3553" s="432"/>
      <c r="FC3553" s="432"/>
      <c r="FD3553" s="432"/>
      <c r="FJ3553" s="432"/>
      <c r="FK3553" s="432"/>
    </row>
    <row r="3554" spans="1:167" s="327" customFormat="1" ht="101.25" x14ac:dyDescent="0.25">
      <c r="A3554" s="423" t="s">
        <v>1071</v>
      </c>
      <c r="B3554" s="424" t="s">
        <v>768</v>
      </c>
      <c r="C3554" s="425" t="s">
        <v>936</v>
      </c>
      <c r="D3554" s="425"/>
      <c r="E3554" s="425"/>
      <c r="F3554" s="426" t="s">
        <v>60</v>
      </c>
      <c r="G3554" s="427">
        <v>4.2850000000000001</v>
      </c>
      <c r="H3554" s="428">
        <v>1</v>
      </c>
      <c r="I3554" s="429">
        <v>4.2850000000000001</v>
      </c>
      <c r="J3554" s="430"/>
      <c r="K3554" s="427"/>
      <c r="L3554" s="430"/>
      <c r="M3554" s="427"/>
      <c r="N3554" s="431"/>
      <c r="EZ3554" s="337"/>
      <c r="FA3554" s="339"/>
      <c r="FB3554" s="432" t="s">
        <v>936</v>
      </c>
      <c r="FC3554" s="432" t="s">
        <v>4</v>
      </c>
      <c r="FD3554" s="432" t="s">
        <v>4</v>
      </c>
      <c r="FJ3554" s="432"/>
      <c r="FK3554" s="432"/>
    </row>
    <row r="3555" spans="1:167" s="327" customFormat="1" ht="15" x14ac:dyDescent="0.25">
      <c r="A3555" s="433"/>
      <c r="B3555" s="434"/>
      <c r="C3555" s="435" t="s">
        <v>2259</v>
      </c>
      <c r="D3555" s="435"/>
      <c r="E3555" s="435"/>
      <c r="F3555" s="435"/>
      <c r="G3555" s="435"/>
      <c r="H3555" s="435"/>
      <c r="I3555" s="435"/>
      <c r="J3555" s="435"/>
      <c r="K3555" s="435"/>
      <c r="L3555" s="435"/>
      <c r="M3555" s="435"/>
      <c r="N3555" s="436"/>
      <c r="EZ3555" s="337"/>
      <c r="FA3555" s="339"/>
      <c r="FB3555" s="432"/>
      <c r="FC3555" s="432"/>
      <c r="FD3555" s="432"/>
      <c r="FE3555" s="437" t="s">
        <v>2259</v>
      </c>
      <c r="FJ3555" s="432"/>
      <c r="FK3555" s="432"/>
    </row>
    <row r="3556" spans="1:167" s="327" customFormat="1" ht="67.5" x14ac:dyDescent="0.25">
      <c r="A3556" s="438"/>
      <c r="B3556" s="439" t="s">
        <v>61</v>
      </c>
      <c r="C3556" s="440" t="s">
        <v>62</v>
      </c>
      <c r="D3556" s="440"/>
      <c r="E3556" s="440"/>
      <c r="F3556" s="440"/>
      <c r="G3556" s="440"/>
      <c r="H3556" s="440"/>
      <c r="I3556" s="440"/>
      <c r="J3556" s="440"/>
      <c r="K3556" s="440"/>
      <c r="L3556" s="440"/>
      <c r="M3556" s="440"/>
      <c r="N3556" s="441"/>
      <c r="EZ3556" s="337"/>
      <c r="FA3556" s="339"/>
      <c r="FB3556" s="432"/>
      <c r="FC3556" s="432"/>
      <c r="FD3556" s="432"/>
      <c r="FF3556" s="437" t="s">
        <v>62</v>
      </c>
      <c r="FJ3556" s="432"/>
      <c r="FK3556" s="432"/>
    </row>
    <row r="3557" spans="1:167" s="327" customFormat="1" ht="67.5" x14ac:dyDescent="0.25">
      <c r="A3557" s="438"/>
      <c r="B3557" s="439" t="s">
        <v>63</v>
      </c>
      <c r="C3557" s="440" t="s">
        <v>64</v>
      </c>
      <c r="D3557" s="440"/>
      <c r="E3557" s="440"/>
      <c r="F3557" s="440"/>
      <c r="G3557" s="440"/>
      <c r="H3557" s="440"/>
      <c r="I3557" s="440"/>
      <c r="J3557" s="440"/>
      <c r="K3557" s="440"/>
      <c r="L3557" s="440"/>
      <c r="M3557" s="440"/>
      <c r="N3557" s="441"/>
      <c r="EZ3557" s="337"/>
      <c r="FA3557" s="339"/>
      <c r="FB3557" s="432"/>
      <c r="FC3557" s="432"/>
      <c r="FD3557" s="432"/>
      <c r="FF3557" s="437" t="s">
        <v>64</v>
      </c>
      <c r="FJ3557" s="432"/>
      <c r="FK3557" s="432"/>
    </row>
    <row r="3558" spans="1:167" s="327" customFormat="1" ht="33.75" x14ac:dyDescent="0.25">
      <c r="A3558" s="438"/>
      <c r="B3558" s="439" t="s">
        <v>92</v>
      </c>
      <c r="C3558" s="440" t="s">
        <v>93</v>
      </c>
      <c r="D3558" s="440"/>
      <c r="E3558" s="440"/>
      <c r="F3558" s="440"/>
      <c r="G3558" s="440"/>
      <c r="H3558" s="440"/>
      <c r="I3558" s="440"/>
      <c r="J3558" s="440"/>
      <c r="K3558" s="440"/>
      <c r="L3558" s="440"/>
      <c r="M3558" s="440"/>
      <c r="N3558" s="441"/>
      <c r="EZ3558" s="337"/>
      <c r="FA3558" s="339"/>
      <c r="FB3558" s="432"/>
      <c r="FC3558" s="432"/>
      <c r="FD3558" s="432"/>
      <c r="FF3558" s="437" t="s">
        <v>93</v>
      </c>
      <c r="FJ3558" s="432"/>
      <c r="FK3558" s="432"/>
    </row>
    <row r="3559" spans="1:167" s="327" customFormat="1" ht="15" x14ac:dyDescent="0.25">
      <c r="A3559" s="442"/>
      <c r="B3559" s="439" t="s">
        <v>57</v>
      </c>
      <c r="C3559" s="435" t="s">
        <v>67</v>
      </c>
      <c r="D3559" s="435"/>
      <c r="E3559" s="435"/>
      <c r="F3559" s="443"/>
      <c r="G3559" s="444"/>
      <c r="H3559" s="444"/>
      <c r="I3559" s="444"/>
      <c r="J3559" s="447">
        <v>1687.26</v>
      </c>
      <c r="K3559" s="470">
        <v>1.7250000000000001</v>
      </c>
      <c r="L3559" s="447">
        <v>12471.59</v>
      </c>
      <c r="M3559" s="448">
        <v>52.21</v>
      </c>
      <c r="N3559" s="449">
        <v>651141.71</v>
      </c>
      <c r="EZ3559" s="337"/>
      <c r="FA3559" s="339"/>
      <c r="FB3559" s="432"/>
      <c r="FC3559" s="432"/>
      <c r="FD3559" s="432"/>
      <c r="FG3559" s="437" t="s">
        <v>67</v>
      </c>
      <c r="FJ3559" s="432"/>
      <c r="FK3559" s="432"/>
    </row>
    <row r="3560" spans="1:167" s="327" customFormat="1" ht="15" x14ac:dyDescent="0.25">
      <c r="A3560" s="442"/>
      <c r="B3560" s="439" t="s">
        <v>68</v>
      </c>
      <c r="C3560" s="435" t="s">
        <v>69</v>
      </c>
      <c r="D3560" s="435"/>
      <c r="E3560" s="435"/>
      <c r="F3560" s="443"/>
      <c r="G3560" s="444"/>
      <c r="H3560" s="444"/>
      <c r="I3560" s="444"/>
      <c r="J3560" s="445">
        <v>64.38</v>
      </c>
      <c r="K3560" s="470">
        <v>1.875</v>
      </c>
      <c r="L3560" s="445">
        <v>517.25</v>
      </c>
      <c r="M3560" s="448">
        <v>15.71</v>
      </c>
      <c r="N3560" s="449">
        <v>8126</v>
      </c>
      <c r="EZ3560" s="337"/>
      <c r="FA3560" s="339"/>
      <c r="FB3560" s="432"/>
      <c r="FC3560" s="432"/>
      <c r="FD3560" s="432"/>
      <c r="FG3560" s="437" t="s">
        <v>69</v>
      </c>
      <c r="FJ3560" s="432"/>
      <c r="FK3560" s="432"/>
    </row>
    <row r="3561" spans="1:167" s="327" customFormat="1" ht="15" x14ac:dyDescent="0.25">
      <c r="A3561" s="442"/>
      <c r="B3561" s="439" t="s">
        <v>70</v>
      </c>
      <c r="C3561" s="435" t="s">
        <v>71</v>
      </c>
      <c r="D3561" s="435"/>
      <c r="E3561" s="435"/>
      <c r="F3561" s="443"/>
      <c r="G3561" s="444"/>
      <c r="H3561" s="444"/>
      <c r="I3561" s="444"/>
      <c r="J3561" s="445">
        <v>14.42</v>
      </c>
      <c r="K3561" s="470">
        <v>1.875</v>
      </c>
      <c r="L3561" s="445">
        <v>115.86</v>
      </c>
      <c r="M3561" s="448">
        <v>52.21</v>
      </c>
      <c r="N3561" s="449">
        <v>6049.05</v>
      </c>
      <c r="EZ3561" s="337"/>
      <c r="FA3561" s="339"/>
      <c r="FB3561" s="432"/>
      <c r="FC3561" s="432"/>
      <c r="FD3561" s="432"/>
      <c r="FG3561" s="437" t="s">
        <v>71</v>
      </c>
      <c r="FJ3561" s="432"/>
      <c r="FK3561" s="432"/>
    </row>
    <row r="3562" spans="1:167" s="327" customFormat="1" ht="15" x14ac:dyDescent="0.25">
      <c r="A3562" s="442"/>
      <c r="B3562" s="439" t="s">
        <v>72</v>
      </c>
      <c r="C3562" s="435" t="s">
        <v>73</v>
      </c>
      <c r="D3562" s="435"/>
      <c r="E3562" s="435"/>
      <c r="F3562" s="443"/>
      <c r="G3562" s="444"/>
      <c r="H3562" s="444"/>
      <c r="I3562" s="444"/>
      <c r="J3562" s="447">
        <v>8047.86</v>
      </c>
      <c r="K3562" s="444"/>
      <c r="L3562" s="447">
        <v>34485.08</v>
      </c>
      <c r="M3562" s="446">
        <v>9.5</v>
      </c>
      <c r="N3562" s="449">
        <v>327608.26</v>
      </c>
      <c r="EZ3562" s="337"/>
      <c r="FA3562" s="339"/>
      <c r="FB3562" s="432"/>
      <c r="FC3562" s="432"/>
      <c r="FD3562" s="432"/>
      <c r="FG3562" s="437" t="s">
        <v>73</v>
      </c>
      <c r="FJ3562" s="432"/>
      <c r="FK3562" s="432"/>
    </row>
    <row r="3563" spans="1:167" s="327" customFormat="1" ht="15" x14ac:dyDescent="0.25">
      <c r="A3563" s="452"/>
      <c r="B3563" s="439"/>
      <c r="C3563" s="435" t="s">
        <v>74</v>
      </c>
      <c r="D3563" s="435"/>
      <c r="E3563" s="435"/>
      <c r="F3563" s="443" t="s">
        <v>75</v>
      </c>
      <c r="G3563" s="448">
        <v>177.42</v>
      </c>
      <c r="H3563" s="470">
        <v>1.7250000000000001</v>
      </c>
      <c r="I3563" s="469">
        <v>1311.4221075</v>
      </c>
      <c r="J3563" s="370"/>
      <c r="K3563" s="444"/>
      <c r="L3563" s="370"/>
      <c r="M3563" s="444"/>
      <c r="N3563" s="451"/>
      <c r="EZ3563" s="337"/>
      <c r="FA3563" s="339"/>
      <c r="FB3563" s="432"/>
      <c r="FC3563" s="432"/>
      <c r="FD3563" s="432"/>
      <c r="FH3563" s="437" t="s">
        <v>74</v>
      </c>
      <c r="FJ3563" s="432"/>
      <c r="FK3563" s="432"/>
    </row>
    <row r="3564" spans="1:167" s="327" customFormat="1" ht="15" x14ac:dyDescent="0.25">
      <c r="A3564" s="452"/>
      <c r="B3564" s="439"/>
      <c r="C3564" s="435" t="s">
        <v>76</v>
      </c>
      <c r="D3564" s="435"/>
      <c r="E3564" s="435"/>
      <c r="F3564" s="443" t="s">
        <v>75</v>
      </c>
      <c r="G3564" s="448">
        <v>1.1100000000000001</v>
      </c>
      <c r="H3564" s="470">
        <v>1.875</v>
      </c>
      <c r="I3564" s="469">
        <v>8.9181562999999997</v>
      </c>
      <c r="J3564" s="370"/>
      <c r="K3564" s="444"/>
      <c r="L3564" s="370"/>
      <c r="M3564" s="444"/>
      <c r="N3564" s="451"/>
      <c r="EZ3564" s="337"/>
      <c r="FA3564" s="339"/>
      <c r="FB3564" s="432"/>
      <c r="FC3564" s="432"/>
      <c r="FD3564" s="432"/>
      <c r="FH3564" s="437" t="s">
        <v>76</v>
      </c>
      <c r="FJ3564" s="432"/>
      <c r="FK3564" s="432"/>
    </row>
    <row r="3565" spans="1:167" s="327" customFormat="1" ht="15" x14ac:dyDescent="0.25">
      <c r="A3565" s="433"/>
      <c r="B3565" s="439"/>
      <c r="C3565" s="455" t="s">
        <v>77</v>
      </c>
      <c r="D3565" s="455"/>
      <c r="E3565" s="455"/>
      <c r="F3565" s="456"/>
      <c r="G3565" s="457"/>
      <c r="H3565" s="457"/>
      <c r="I3565" s="457"/>
      <c r="J3565" s="459">
        <v>9799.5</v>
      </c>
      <c r="K3565" s="457"/>
      <c r="L3565" s="459">
        <v>47473.919999999998</v>
      </c>
      <c r="M3565" s="457"/>
      <c r="N3565" s="460">
        <v>986875.97</v>
      </c>
      <c r="EZ3565" s="337"/>
      <c r="FA3565" s="339"/>
      <c r="FB3565" s="432"/>
      <c r="FC3565" s="432"/>
      <c r="FD3565" s="432"/>
      <c r="FI3565" s="437" t="s">
        <v>77</v>
      </c>
      <c r="FJ3565" s="432"/>
      <c r="FK3565" s="432"/>
    </row>
    <row r="3566" spans="1:167" s="327" customFormat="1" ht="15" x14ac:dyDescent="0.25">
      <c r="A3566" s="452"/>
      <c r="B3566" s="439"/>
      <c r="C3566" s="435" t="s">
        <v>78</v>
      </c>
      <c r="D3566" s="435"/>
      <c r="E3566" s="435"/>
      <c r="F3566" s="443"/>
      <c r="G3566" s="444"/>
      <c r="H3566" s="444"/>
      <c r="I3566" s="444"/>
      <c r="J3566" s="370"/>
      <c r="K3566" s="444"/>
      <c r="L3566" s="447">
        <v>12587.45</v>
      </c>
      <c r="M3566" s="444"/>
      <c r="N3566" s="449">
        <v>657190.76</v>
      </c>
      <c r="EZ3566" s="337"/>
      <c r="FA3566" s="339"/>
      <c r="FB3566" s="432"/>
      <c r="FC3566" s="432"/>
      <c r="FD3566" s="432"/>
      <c r="FH3566" s="437" t="s">
        <v>78</v>
      </c>
      <c r="FJ3566" s="432"/>
      <c r="FK3566" s="432"/>
    </row>
    <row r="3567" spans="1:167" s="327" customFormat="1" ht="22.5" x14ac:dyDescent="0.25">
      <c r="A3567" s="452"/>
      <c r="B3567" s="439" t="s">
        <v>541</v>
      </c>
      <c r="C3567" s="435" t="s">
        <v>542</v>
      </c>
      <c r="D3567" s="435"/>
      <c r="E3567" s="435"/>
      <c r="F3567" s="443" t="s">
        <v>81</v>
      </c>
      <c r="G3567" s="450">
        <v>93</v>
      </c>
      <c r="H3567" s="444"/>
      <c r="I3567" s="450">
        <v>93</v>
      </c>
      <c r="J3567" s="370"/>
      <c r="K3567" s="444"/>
      <c r="L3567" s="447">
        <v>11706.33</v>
      </c>
      <c r="M3567" s="444"/>
      <c r="N3567" s="449">
        <v>611187.41</v>
      </c>
      <c r="EZ3567" s="337"/>
      <c r="FA3567" s="339"/>
      <c r="FB3567" s="432"/>
      <c r="FC3567" s="432"/>
      <c r="FD3567" s="432"/>
      <c r="FH3567" s="437" t="s">
        <v>542</v>
      </c>
      <c r="FJ3567" s="432"/>
      <c r="FK3567" s="432"/>
    </row>
    <row r="3568" spans="1:167" s="327" customFormat="1" ht="45" x14ac:dyDescent="0.25">
      <c r="A3568" s="452"/>
      <c r="B3568" s="439" t="s">
        <v>543</v>
      </c>
      <c r="C3568" s="435" t="s">
        <v>544</v>
      </c>
      <c r="D3568" s="435"/>
      <c r="E3568" s="435"/>
      <c r="F3568" s="443" t="s">
        <v>81</v>
      </c>
      <c r="G3568" s="450">
        <v>62</v>
      </c>
      <c r="H3568" s="448">
        <v>0.85</v>
      </c>
      <c r="I3568" s="446">
        <v>52.7</v>
      </c>
      <c r="J3568" s="370"/>
      <c r="K3568" s="444"/>
      <c r="L3568" s="447">
        <v>6633.59</v>
      </c>
      <c r="M3568" s="444"/>
      <c r="N3568" s="449">
        <v>346339.53</v>
      </c>
      <c r="EZ3568" s="337"/>
      <c r="FA3568" s="339"/>
      <c r="FB3568" s="432"/>
      <c r="FC3568" s="432"/>
      <c r="FD3568" s="432"/>
      <c r="FH3568" s="437" t="s">
        <v>544</v>
      </c>
      <c r="FJ3568" s="432"/>
      <c r="FK3568" s="432"/>
    </row>
    <row r="3569" spans="1:167" s="327" customFormat="1" ht="15" x14ac:dyDescent="0.25">
      <c r="A3569" s="461"/>
      <c r="B3569" s="462"/>
      <c r="C3569" s="425" t="s">
        <v>84</v>
      </c>
      <c r="D3569" s="425"/>
      <c r="E3569" s="425"/>
      <c r="F3569" s="426"/>
      <c r="G3569" s="427"/>
      <c r="H3569" s="427"/>
      <c r="I3569" s="427"/>
      <c r="J3569" s="430"/>
      <c r="K3569" s="427"/>
      <c r="L3569" s="463">
        <v>65813.84</v>
      </c>
      <c r="M3569" s="457"/>
      <c r="N3569" s="464">
        <v>1944402.91</v>
      </c>
      <c r="EZ3569" s="337"/>
      <c r="FA3569" s="339"/>
      <c r="FB3569" s="432"/>
      <c r="FC3569" s="432"/>
      <c r="FD3569" s="432"/>
      <c r="FJ3569" s="432" t="s">
        <v>84</v>
      </c>
      <c r="FK3569" s="432"/>
    </row>
    <row r="3570" spans="1:167" s="327" customFormat="1" ht="15" x14ac:dyDescent="0.25">
      <c r="A3570" s="423" t="s">
        <v>1072</v>
      </c>
      <c r="B3570" s="424" t="s">
        <v>195</v>
      </c>
      <c r="C3570" s="425" t="s">
        <v>771</v>
      </c>
      <c r="D3570" s="425"/>
      <c r="E3570" s="425"/>
      <c r="F3570" s="426" t="s">
        <v>104</v>
      </c>
      <c r="G3570" s="427">
        <v>288</v>
      </c>
      <c r="H3570" s="428">
        <v>1</v>
      </c>
      <c r="I3570" s="428">
        <v>288</v>
      </c>
      <c r="J3570" s="430"/>
      <c r="K3570" s="427"/>
      <c r="L3570" s="430"/>
      <c r="M3570" s="483">
        <v>9.5</v>
      </c>
      <c r="N3570" s="431"/>
      <c r="EZ3570" s="337"/>
      <c r="FA3570" s="339"/>
      <c r="FB3570" s="432" t="s">
        <v>771</v>
      </c>
      <c r="FC3570" s="432" t="s">
        <v>4</v>
      </c>
      <c r="FD3570" s="432" t="s">
        <v>4</v>
      </c>
      <c r="FJ3570" s="432"/>
      <c r="FK3570" s="432"/>
    </row>
    <row r="3571" spans="1:167" s="327" customFormat="1" ht="15" x14ac:dyDescent="0.25">
      <c r="A3571" s="461"/>
      <c r="B3571" s="462"/>
      <c r="C3571" s="425" t="s">
        <v>84</v>
      </c>
      <c r="D3571" s="425"/>
      <c r="E3571" s="425"/>
      <c r="F3571" s="426"/>
      <c r="G3571" s="427"/>
      <c r="H3571" s="427"/>
      <c r="I3571" s="427"/>
      <c r="J3571" s="430"/>
      <c r="K3571" s="427"/>
      <c r="L3571" s="467">
        <v>0</v>
      </c>
      <c r="M3571" s="457"/>
      <c r="N3571" s="474">
        <v>0</v>
      </c>
      <c r="EZ3571" s="337"/>
      <c r="FA3571" s="339"/>
      <c r="FB3571" s="432"/>
      <c r="FC3571" s="432"/>
      <c r="FD3571" s="432"/>
      <c r="FJ3571" s="432" t="s">
        <v>84</v>
      </c>
      <c r="FK3571" s="432"/>
    </row>
    <row r="3572" spans="1:167" s="327" customFormat="1" ht="123.75" x14ac:dyDescent="0.25">
      <c r="A3572" s="423" t="s">
        <v>1073</v>
      </c>
      <c r="B3572" s="424" t="s">
        <v>773</v>
      </c>
      <c r="C3572" s="425" t="s">
        <v>774</v>
      </c>
      <c r="D3572" s="425"/>
      <c r="E3572" s="425"/>
      <c r="F3572" s="426" t="s">
        <v>60</v>
      </c>
      <c r="G3572" s="427">
        <v>2.3807999999999998</v>
      </c>
      <c r="H3572" s="428">
        <v>1</v>
      </c>
      <c r="I3572" s="468">
        <v>2.3807999999999998</v>
      </c>
      <c r="J3572" s="430"/>
      <c r="K3572" s="427"/>
      <c r="L3572" s="430"/>
      <c r="M3572" s="427"/>
      <c r="N3572" s="431"/>
      <c r="EZ3572" s="337"/>
      <c r="FA3572" s="339"/>
      <c r="FB3572" s="432" t="s">
        <v>774</v>
      </c>
      <c r="FC3572" s="432" t="s">
        <v>4</v>
      </c>
      <c r="FD3572" s="432" t="s">
        <v>4</v>
      </c>
      <c r="FJ3572" s="432"/>
      <c r="FK3572" s="432"/>
    </row>
    <row r="3573" spans="1:167" s="327" customFormat="1" ht="15" x14ac:dyDescent="0.25">
      <c r="A3573" s="433"/>
      <c r="B3573" s="434"/>
      <c r="C3573" s="435" t="s">
        <v>2260</v>
      </c>
      <c r="D3573" s="435"/>
      <c r="E3573" s="435"/>
      <c r="F3573" s="435"/>
      <c r="G3573" s="435"/>
      <c r="H3573" s="435"/>
      <c r="I3573" s="435"/>
      <c r="J3573" s="435"/>
      <c r="K3573" s="435"/>
      <c r="L3573" s="435"/>
      <c r="M3573" s="435"/>
      <c r="N3573" s="436"/>
      <c r="EZ3573" s="337"/>
      <c r="FA3573" s="339"/>
      <c r="FB3573" s="432"/>
      <c r="FC3573" s="432"/>
      <c r="FD3573" s="432"/>
      <c r="FE3573" s="437" t="s">
        <v>2260</v>
      </c>
      <c r="FJ3573" s="432"/>
      <c r="FK3573" s="432"/>
    </row>
    <row r="3574" spans="1:167" s="327" customFormat="1" ht="67.5" x14ac:dyDescent="0.25">
      <c r="A3574" s="438"/>
      <c r="B3574" s="439" t="s">
        <v>61</v>
      </c>
      <c r="C3574" s="440" t="s">
        <v>62</v>
      </c>
      <c r="D3574" s="440"/>
      <c r="E3574" s="440"/>
      <c r="F3574" s="440"/>
      <c r="G3574" s="440"/>
      <c r="H3574" s="440"/>
      <c r="I3574" s="440"/>
      <c r="J3574" s="440"/>
      <c r="K3574" s="440"/>
      <c r="L3574" s="440"/>
      <c r="M3574" s="440"/>
      <c r="N3574" s="441"/>
      <c r="EZ3574" s="337"/>
      <c r="FA3574" s="339"/>
      <c r="FB3574" s="432"/>
      <c r="FC3574" s="432"/>
      <c r="FD3574" s="432"/>
      <c r="FF3574" s="437" t="s">
        <v>62</v>
      </c>
      <c r="FJ3574" s="432"/>
      <c r="FK3574" s="432"/>
    </row>
    <row r="3575" spans="1:167" s="327" customFormat="1" ht="67.5" x14ac:dyDescent="0.25">
      <c r="A3575" s="438"/>
      <c r="B3575" s="439" t="s">
        <v>63</v>
      </c>
      <c r="C3575" s="440" t="s">
        <v>64</v>
      </c>
      <c r="D3575" s="440"/>
      <c r="E3575" s="440"/>
      <c r="F3575" s="440"/>
      <c r="G3575" s="440"/>
      <c r="H3575" s="440"/>
      <c r="I3575" s="440"/>
      <c r="J3575" s="440"/>
      <c r="K3575" s="440"/>
      <c r="L3575" s="440"/>
      <c r="M3575" s="440"/>
      <c r="N3575" s="441"/>
      <c r="EZ3575" s="337"/>
      <c r="FA3575" s="339"/>
      <c r="FB3575" s="432"/>
      <c r="FC3575" s="432"/>
      <c r="FD3575" s="432"/>
      <c r="FF3575" s="437" t="s">
        <v>64</v>
      </c>
      <c r="FJ3575" s="432"/>
      <c r="FK3575" s="432"/>
    </row>
    <row r="3576" spans="1:167" s="327" customFormat="1" ht="33.75" x14ac:dyDescent="0.25">
      <c r="A3576" s="438"/>
      <c r="B3576" s="439" t="s">
        <v>92</v>
      </c>
      <c r="C3576" s="440" t="s">
        <v>93</v>
      </c>
      <c r="D3576" s="440"/>
      <c r="E3576" s="440"/>
      <c r="F3576" s="440"/>
      <c r="G3576" s="440"/>
      <c r="H3576" s="440"/>
      <c r="I3576" s="440"/>
      <c r="J3576" s="440"/>
      <c r="K3576" s="440"/>
      <c r="L3576" s="440"/>
      <c r="M3576" s="440"/>
      <c r="N3576" s="441"/>
      <c r="EZ3576" s="337"/>
      <c r="FA3576" s="339"/>
      <c r="FB3576" s="432"/>
      <c r="FC3576" s="432"/>
      <c r="FD3576" s="432"/>
      <c r="FF3576" s="437" t="s">
        <v>93</v>
      </c>
      <c r="FJ3576" s="432"/>
      <c r="FK3576" s="432"/>
    </row>
    <row r="3577" spans="1:167" s="327" customFormat="1" ht="15" x14ac:dyDescent="0.25">
      <c r="A3577" s="442"/>
      <c r="B3577" s="439" t="s">
        <v>57</v>
      </c>
      <c r="C3577" s="435" t="s">
        <v>67</v>
      </c>
      <c r="D3577" s="435"/>
      <c r="E3577" s="435"/>
      <c r="F3577" s="443"/>
      <c r="G3577" s="444"/>
      <c r="H3577" s="444"/>
      <c r="I3577" s="444"/>
      <c r="J3577" s="447">
        <v>2243.31</v>
      </c>
      <c r="K3577" s="470">
        <v>1.7250000000000001</v>
      </c>
      <c r="L3577" s="447">
        <v>9213</v>
      </c>
      <c r="M3577" s="448">
        <v>52.21</v>
      </c>
      <c r="N3577" s="449">
        <v>481010.73</v>
      </c>
      <c r="EZ3577" s="337"/>
      <c r="FA3577" s="339"/>
      <c r="FB3577" s="432"/>
      <c r="FC3577" s="432"/>
      <c r="FD3577" s="432"/>
      <c r="FG3577" s="437" t="s">
        <v>67</v>
      </c>
      <c r="FJ3577" s="432"/>
      <c r="FK3577" s="432"/>
    </row>
    <row r="3578" spans="1:167" s="327" customFormat="1" ht="15" x14ac:dyDescent="0.25">
      <c r="A3578" s="442"/>
      <c r="B3578" s="439" t="s">
        <v>68</v>
      </c>
      <c r="C3578" s="435" t="s">
        <v>69</v>
      </c>
      <c r="D3578" s="435"/>
      <c r="E3578" s="435"/>
      <c r="F3578" s="443"/>
      <c r="G3578" s="444"/>
      <c r="H3578" s="444"/>
      <c r="I3578" s="444"/>
      <c r="J3578" s="445">
        <v>64.38</v>
      </c>
      <c r="K3578" s="470">
        <v>1.875</v>
      </c>
      <c r="L3578" s="445">
        <v>287.39</v>
      </c>
      <c r="M3578" s="448">
        <v>15.71</v>
      </c>
      <c r="N3578" s="449">
        <v>4514.8999999999996</v>
      </c>
      <c r="EZ3578" s="337"/>
      <c r="FA3578" s="339"/>
      <c r="FB3578" s="432"/>
      <c r="FC3578" s="432"/>
      <c r="FD3578" s="432"/>
      <c r="FG3578" s="437" t="s">
        <v>69</v>
      </c>
      <c r="FJ3578" s="432"/>
      <c r="FK3578" s="432"/>
    </row>
    <row r="3579" spans="1:167" s="327" customFormat="1" ht="15" x14ac:dyDescent="0.25">
      <c r="A3579" s="442"/>
      <c r="B3579" s="439" t="s">
        <v>70</v>
      </c>
      <c r="C3579" s="435" t="s">
        <v>71</v>
      </c>
      <c r="D3579" s="435"/>
      <c r="E3579" s="435"/>
      <c r="F3579" s="443"/>
      <c r="G3579" s="444"/>
      <c r="H3579" s="444"/>
      <c r="I3579" s="444"/>
      <c r="J3579" s="445">
        <v>14.42</v>
      </c>
      <c r="K3579" s="470">
        <v>1.875</v>
      </c>
      <c r="L3579" s="445">
        <v>64.37</v>
      </c>
      <c r="M3579" s="448">
        <v>52.21</v>
      </c>
      <c r="N3579" s="449">
        <v>3360.76</v>
      </c>
      <c r="EZ3579" s="337"/>
      <c r="FA3579" s="339"/>
      <c r="FB3579" s="432"/>
      <c r="FC3579" s="432"/>
      <c r="FD3579" s="432"/>
      <c r="FG3579" s="437" t="s">
        <v>71</v>
      </c>
      <c r="FJ3579" s="432"/>
      <c r="FK3579" s="432"/>
    </row>
    <row r="3580" spans="1:167" s="327" customFormat="1" ht="15" x14ac:dyDescent="0.25">
      <c r="A3580" s="442"/>
      <c r="B3580" s="439" t="s">
        <v>72</v>
      </c>
      <c r="C3580" s="435" t="s">
        <v>73</v>
      </c>
      <c r="D3580" s="435"/>
      <c r="E3580" s="435"/>
      <c r="F3580" s="443"/>
      <c r="G3580" s="444"/>
      <c r="H3580" s="444"/>
      <c r="I3580" s="444"/>
      <c r="J3580" s="447">
        <v>8047.86</v>
      </c>
      <c r="K3580" s="444"/>
      <c r="L3580" s="447">
        <v>19160.349999999999</v>
      </c>
      <c r="M3580" s="446">
        <v>9.5</v>
      </c>
      <c r="N3580" s="449">
        <v>182023.33</v>
      </c>
      <c r="EZ3580" s="337"/>
      <c r="FA3580" s="339"/>
      <c r="FB3580" s="432"/>
      <c r="FC3580" s="432"/>
      <c r="FD3580" s="432"/>
      <c r="FG3580" s="437" t="s">
        <v>73</v>
      </c>
      <c r="FJ3580" s="432"/>
      <c r="FK3580" s="432"/>
    </row>
    <row r="3581" spans="1:167" s="327" customFormat="1" ht="15" x14ac:dyDescent="0.25">
      <c r="A3581" s="452"/>
      <c r="B3581" s="439"/>
      <c r="C3581" s="435" t="s">
        <v>74</v>
      </c>
      <c r="D3581" s="435"/>
      <c r="E3581" s="435"/>
      <c r="F3581" s="443" t="s">
        <v>75</v>
      </c>
      <c r="G3581" s="448">
        <v>235.89</v>
      </c>
      <c r="H3581" s="470">
        <v>1.7250000000000001</v>
      </c>
      <c r="I3581" s="469">
        <v>968.77192319999995</v>
      </c>
      <c r="J3581" s="370"/>
      <c r="K3581" s="444"/>
      <c r="L3581" s="370"/>
      <c r="M3581" s="444"/>
      <c r="N3581" s="451"/>
      <c r="EZ3581" s="337"/>
      <c r="FA3581" s="339"/>
      <c r="FB3581" s="432"/>
      <c r="FC3581" s="432"/>
      <c r="FD3581" s="432"/>
      <c r="FH3581" s="437" t="s">
        <v>74</v>
      </c>
      <c r="FJ3581" s="432"/>
      <c r="FK3581" s="432"/>
    </row>
    <row r="3582" spans="1:167" s="327" customFormat="1" ht="15" x14ac:dyDescent="0.25">
      <c r="A3582" s="452"/>
      <c r="B3582" s="439"/>
      <c r="C3582" s="435" t="s">
        <v>76</v>
      </c>
      <c r="D3582" s="435"/>
      <c r="E3582" s="435"/>
      <c r="F3582" s="443" t="s">
        <v>75</v>
      </c>
      <c r="G3582" s="448">
        <v>1.1100000000000001</v>
      </c>
      <c r="H3582" s="470">
        <v>1.875</v>
      </c>
      <c r="I3582" s="465">
        <v>4.9550400000000003</v>
      </c>
      <c r="J3582" s="370"/>
      <c r="K3582" s="444"/>
      <c r="L3582" s="370"/>
      <c r="M3582" s="444"/>
      <c r="N3582" s="451"/>
      <c r="EZ3582" s="337"/>
      <c r="FA3582" s="339"/>
      <c r="FB3582" s="432"/>
      <c r="FC3582" s="432"/>
      <c r="FD3582" s="432"/>
      <c r="FH3582" s="437" t="s">
        <v>76</v>
      </c>
      <c r="FJ3582" s="432"/>
      <c r="FK3582" s="432"/>
    </row>
    <row r="3583" spans="1:167" s="327" customFormat="1" ht="15" x14ac:dyDescent="0.25">
      <c r="A3583" s="433"/>
      <c r="B3583" s="439"/>
      <c r="C3583" s="455" t="s">
        <v>77</v>
      </c>
      <c r="D3583" s="455"/>
      <c r="E3583" s="455"/>
      <c r="F3583" s="456"/>
      <c r="G3583" s="457"/>
      <c r="H3583" s="457"/>
      <c r="I3583" s="457"/>
      <c r="J3583" s="459">
        <v>10355.549999999999</v>
      </c>
      <c r="K3583" s="457"/>
      <c r="L3583" s="459">
        <v>28660.74</v>
      </c>
      <c r="M3583" s="457"/>
      <c r="N3583" s="460">
        <v>667548.96</v>
      </c>
      <c r="EZ3583" s="337"/>
      <c r="FA3583" s="339"/>
      <c r="FB3583" s="432"/>
      <c r="FC3583" s="432"/>
      <c r="FD3583" s="432"/>
      <c r="FI3583" s="437" t="s">
        <v>77</v>
      </c>
      <c r="FJ3583" s="432"/>
      <c r="FK3583" s="432"/>
    </row>
    <row r="3584" spans="1:167" s="327" customFormat="1" ht="15" x14ac:dyDescent="0.25">
      <c r="A3584" s="452"/>
      <c r="B3584" s="439"/>
      <c r="C3584" s="435" t="s">
        <v>78</v>
      </c>
      <c r="D3584" s="435"/>
      <c r="E3584" s="435"/>
      <c r="F3584" s="443"/>
      <c r="G3584" s="444"/>
      <c r="H3584" s="444"/>
      <c r="I3584" s="444"/>
      <c r="J3584" s="370"/>
      <c r="K3584" s="444"/>
      <c r="L3584" s="447">
        <v>9277.3700000000008</v>
      </c>
      <c r="M3584" s="444"/>
      <c r="N3584" s="449">
        <v>484371.49</v>
      </c>
      <c r="EZ3584" s="337"/>
      <c r="FA3584" s="339"/>
      <c r="FB3584" s="432"/>
      <c r="FC3584" s="432"/>
      <c r="FD3584" s="432"/>
      <c r="FH3584" s="437" t="s">
        <v>78</v>
      </c>
      <c r="FJ3584" s="432"/>
      <c r="FK3584" s="432"/>
    </row>
    <row r="3585" spans="1:167" s="327" customFormat="1" ht="22.5" x14ac:dyDescent="0.25">
      <c r="A3585" s="452"/>
      <c r="B3585" s="439" t="s">
        <v>541</v>
      </c>
      <c r="C3585" s="435" t="s">
        <v>542</v>
      </c>
      <c r="D3585" s="435"/>
      <c r="E3585" s="435"/>
      <c r="F3585" s="443" t="s">
        <v>81</v>
      </c>
      <c r="G3585" s="450">
        <v>93</v>
      </c>
      <c r="H3585" s="444"/>
      <c r="I3585" s="450">
        <v>93</v>
      </c>
      <c r="J3585" s="370"/>
      <c r="K3585" s="444"/>
      <c r="L3585" s="447">
        <v>8627.9500000000007</v>
      </c>
      <c r="M3585" s="444"/>
      <c r="N3585" s="449">
        <v>450465.49</v>
      </c>
      <c r="EZ3585" s="337"/>
      <c r="FA3585" s="339"/>
      <c r="FB3585" s="432"/>
      <c r="FC3585" s="432"/>
      <c r="FD3585" s="432"/>
      <c r="FH3585" s="437" t="s">
        <v>542</v>
      </c>
      <c r="FJ3585" s="432"/>
      <c r="FK3585" s="432"/>
    </row>
    <row r="3586" spans="1:167" s="327" customFormat="1" ht="45" x14ac:dyDescent="0.25">
      <c r="A3586" s="452"/>
      <c r="B3586" s="439" t="s">
        <v>543</v>
      </c>
      <c r="C3586" s="435" t="s">
        <v>544</v>
      </c>
      <c r="D3586" s="435"/>
      <c r="E3586" s="435"/>
      <c r="F3586" s="443" t="s">
        <v>81</v>
      </c>
      <c r="G3586" s="450">
        <v>62</v>
      </c>
      <c r="H3586" s="448">
        <v>0.85</v>
      </c>
      <c r="I3586" s="446">
        <v>52.7</v>
      </c>
      <c r="J3586" s="370"/>
      <c r="K3586" s="444"/>
      <c r="L3586" s="447">
        <v>4889.17</v>
      </c>
      <c r="M3586" s="444"/>
      <c r="N3586" s="449">
        <v>255263.78</v>
      </c>
      <c r="EZ3586" s="337"/>
      <c r="FA3586" s="339"/>
      <c r="FB3586" s="432"/>
      <c r="FC3586" s="432"/>
      <c r="FD3586" s="432"/>
      <c r="FH3586" s="437" t="s">
        <v>544</v>
      </c>
      <c r="FJ3586" s="432"/>
      <c r="FK3586" s="432"/>
    </row>
    <row r="3587" spans="1:167" s="327" customFormat="1" ht="15" x14ac:dyDescent="0.25">
      <c r="A3587" s="461"/>
      <c r="B3587" s="462"/>
      <c r="C3587" s="425" t="s">
        <v>84</v>
      </c>
      <c r="D3587" s="425"/>
      <c r="E3587" s="425"/>
      <c r="F3587" s="426"/>
      <c r="G3587" s="427"/>
      <c r="H3587" s="427"/>
      <c r="I3587" s="427"/>
      <c r="J3587" s="430"/>
      <c r="K3587" s="427"/>
      <c r="L3587" s="463">
        <v>42177.86</v>
      </c>
      <c r="M3587" s="457"/>
      <c r="N3587" s="464">
        <v>1373278.23</v>
      </c>
      <c r="EZ3587" s="337"/>
      <c r="FA3587" s="339"/>
      <c r="FB3587" s="432"/>
      <c r="FC3587" s="432"/>
      <c r="FD3587" s="432"/>
      <c r="FJ3587" s="432" t="s">
        <v>84</v>
      </c>
      <c r="FK3587" s="432"/>
    </row>
    <row r="3588" spans="1:167" s="327" customFormat="1" ht="15" x14ac:dyDescent="0.25">
      <c r="A3588" s="423" t="s">
        <v>1074</v>
      </c>
      <c r="B3588" s="424" t="s">
        <v>195</v>
      </c>
      <c r="C3588" s="425" t="s">
        <v>776</v>
      </c>
      <c r="D3588" s="425"/>
      <c r="E3588" s="425"/>
      <c r="F3588" s="426" t="s">
        <v>104</v>
      </c>
      <c r="G3588" s="427">
        <v>160</v>
      </c>
      <c r="H3588" s="428">
        <v>1</v>
      </c>
      <c r="I3588" s="428">
        <v>160</v>
      </c>
      <c r="J3588" s="430"/>
      <c r="K3588" s="427"/>
      <c r="L3588" s="430"/>
      <c r="M3588" s="483">
        <v>9.5</v>
      </c>
      <c r="N3588" s="431"/>
      <c r="EZ3588" s="337"/>
      <c r="FA3588" s="339"/>
      <c r="FB3588" s="432" t="s">
        <v>776</v>
      </c>
      <c r="FC3588" s="432" t="s">
        <v>4</v>
      </c>
      <c r="FD3588" s="432" t="s">
        <v>4</v>
      </c>
      <c r="FJ3588" s="432"/>
      <c r="FK3588" s="432"/>
    </row>
    <row r="3589" spans="1:167" s="327" customFormat="1" ht="15" x14ac:dyDescent="0.25">
      <c r="A3589" s="461"/>
      <c r="B3589" s="462"/>
      <c r="C3589" s="425" t="s">
        <v>84</v>
      </c>
      <c r="D3589" s="425"/>
      <c r="E3589" s="425"/>
      <c r="F3589" s="426"/>
      <c r="G3589" s="427"/>
      <c r="H3589" s="427"/>
      <c r="I3589" s="427"/>
      <c r="J3589" s="430"/>
      <c r="K3589" s="427"/>
      <c r="L3589" s="467">
        <v>0</v>
      </c>
      <c r="M3589" s="457"/>
      <c r="N3589" s="474">
        <v>0</v>
      </c>
      <c r="EZ3589" s="337"/>
      <c r="FA3589" s="339"/>
      <c r="FB3589" s="432"/>
      <c r="FC3589" s="432"/>
      <c r="FD3589" s="432"/>
      <c r="FJ3589" s="432" t="s">
        <v>84</v>
      </c>
      <c r="FK3589" s="432"/>
    </row>
    <row r="3590" spans="1:167" s="327" customFormat="1" ht="15" x14ac:dyDescent="0.25">
      <c r="A3590" s="420" t="s">
        <v>777</v>
      </c>
      <c r="B3590" s="421"/>
      <c r="C3590" s="421"/>
      <c r="D3590" s="421"/>
      <c r="E3590" s="421"/>
      <c r="F3590" s="421"/>
      <c r="G3590" s="421"/>
      <c r="H3590" s="421"/>
      <c r="I3590" s="421"/>
      <c r="J3590" s="421"/>
      <c r="K3590" s="421"/>
      <c r="L3590" s="421"/>
      <c r="M3590" s="421"/>
      <c r="N3590" s="422"/>
      <c r="EZ3590" s="337"/>
      <c r="FA3590" s="339" t="s">
        <v>777</v>
      </c>
      <c r="FB3590" s="432"/>
      <c r="FC3590" s="432"/>
      <c r="FD3590" s="432"/>
      <c r="FJ3590" s="432"/>
      <c r="FK3590" s="432"/>
    </row>
    <row r="3591" spans="1:167" s="327" customFormat="1" ht="45" x14ac:dyDescent="0.25">
      <c r="A3591" s="423" t="s">
        <v>1075</v>
      </c>
      <c r="B3591" s="424" t="s">
        <v>109</v>
      </c>
      <c r="C3591" s="425" t="s">
        <v>404</v>
      </c>
      <c r="D3591" s="425"/>
      <c r="E3591" s="425"/>
      <c r="F3591" s="426" t="s">
        <v>60</v>
      </c>
      <c r="G3591" s="427">
        <v>6.91</v>
      </c>
      <c r="H3591" s="428">
        <v>1</v>
      </c>
      <c r="I3591" s="466">
        <v>6.91</v>
      </c>
      <c r="J3591" s="430"/>
      <c r="K3591" s="427"/>
      <c r="L3591" s="430"/>
      <c r="M3591" s="427"/>
      <c r="N3591" s="431"/>
      <c r="EZ3591" s="337"/>
      <c r="FA3591" s="339"/>
      <c r="FB3591" s="432" t="s">
        <v>404</v>
      </c>
      <c r="FC3591" s="432" t="s">
        <v>4</v>
      </c>
      <c r="FD3591" s="432" t="s">
        <v>4</v>
      </c>
      <c r="FJ3591" s="432"/>
      <c r="FK3591" s="432"/>
    </row>
    <row r="3592" spans="1:167" s="327" customFormat="1" ht="15" x14ac:dyDescent="0.25">
      <c r="A3592" s="433"/>
      <c r="B3592" s="434"/>
      <c r="C3592" s="435" t="s">
        <v>2261</v>
      </c>
      <c r="D3592" s="435"/>
      <c r="E3592" s="435"/>
      <c r="F3592" s="435"/>
      <c r="G3592" s="435"/>
      <c r="H3592" s="435"/>
      <c r="I3592" s="435"/>
      <c r="J3592" s="435"/>
      <c r="K3592" s="435"/>
      <c r="L3592" s="435"/>
      <c r="M3592" s="435"/>
      <c r="N3592" s="436"/>
      <c r="EZ3592" s="337"/>
      <c r="FA3592" s="339"/>
      <c r="FB3592" s="432"/>
      <c r="FC3592" s="432"/>
      <c r="FD3592" s="432"/>
      <c r="FE3592" s="437" t="s">
        <v>2261</v>
      </c>
      <c r="FJ3592" s="432"/>
      <c r="FK3592" s="432"/>
    </row>
    <row r="3593" spans="1:167" s="327" customFormat="1" ht="67.5" x14ac:dyDescent="0.25">
      <c r="A3593" s="438"/>
      <c r="B3593" s="439" t="s">
        <v>61</v>
      </c>
      <c r="C3593" s="440" t="s">
        <v>62</v>
      </c>
      <c r="D3593" s="440"/>
      <c r="E3593" s="440"/>
      <c r="F3593" s="440"/>
      <c r="G3593" s="440"/>
      <c r="H3593" s="440"/>
      <c r="I3593" s="440"/>
      <c r="J3593" s="440"/>
      <c r="K3593" s="440"/>
      <c r="L3593" s="440"/>
      <c r="M3593" s="440"/>
      <c r="N3593" s="441"/>
      <c r="EZ3593" s="337"/>
      <c r="FA3593" s="339"/>
      <c r="FB3593" s="432"/>
      <c r="FC3593" s="432"/>
      <c r="FD3593" s="432"/>
      <c r="FF3593" s="437" t="s">
        <v>62</v>
      </c>
      <c r="FJ3593" s="432"/>
      <c r="FK3593" s="432"/>
    </row>
    <row r="3594" spans="1:167" s="327" customFormat="1" ht="67.5" x14ac:dyDescent="0.25">
      <c r="A3594" s="438"/>
      <c r="B3594" s="439" t="s">
        <v>63</v>
      </c>
      <c r="C3594" s="440" t="s">
        <v>64</v>
      </c>
      <c r="D3594" s="440"/>
      <c r="E3594" s="440"/>
      <c r="F3594" s="440"/>
      <c r="G3594" s="440"/>
      <c r="H3594" s="440"/>
      <c r="I3594" s="440"/>
      <c r="J3594" s="440"/>
      <c r="K3594" s="440"/>
      <c r="L3594" s="440"/>
      <c r="M3594" s="440"/>
      <c r="N3594" s="441"/>
      <c r="EZ3594" s="337"/>
      <c r="FA3594" s="339"/>
      <c r="FB3594" s="432"/>
      <c r="FC3594" s="432"/>
      <c r="FD3594" s="432"/>
      <c r="FF3594" s="437" t="s">
        <v>64</v>
      </c>
      <c r="FJ3594" s="432"/>
      <c r="FK3594" s="432"/>
    </row>
    <row r="3595" spans="1:167" s="327" customFormat="1" ht="33.75" x14ac:dyDescent="0.25">
      <c r="A3595" s="438"/>
      <c r="B3595" s="439" t="s">
        <v>92</v>
      </c>
      <c r="C3595" s="440" t="s">
        <v>93</v>
      </c>
      <c r="D3595" s="440"/>
      <c r="E3595" s="440"/>
      <c r="F3595" s="440"/>
      <c r="G3595" s="440"/>
      <c r="H3595" s="440"/>
      <c r="I3595" s="440"/>
      <c r="J3595" s="440"/>
      <c r="K3595" s="440"/>
      <c r="L3595" s="440"/>
      <c r="M3595" s="440"/>
      <c r="N3595" s="441"/>
      <c r="EZ3595" s="337"/>
      <c r="FA3595" s="339"/>
      <c r="FB3595" s="432"/>
      <c r="FC3595" s="432"/>
      <c r="FD3595" s="432"/>
      <c r="FF3595" s="437" t="s">
        <v>93</v>
      </c>
      <c r="FJ3595" s="432"/>
      <c r="FK3595" s="432"/>
    </row>
    <row r="3596" spans="1:167" s="327" customFormat="1" ht="15" x14ac:dyDescent="0.25">
      <c r="A3596" s="442"/>
      <c r="B3596" s="439" t="s">
        <v>57</v>
      </c>
      <c r="C3596" s="435" t="s">
        <v>67</v>
      </c>
      <c r="D3596" s="435"/>
      <c r="E3596" s="435"/>
      <c r="F3596" s="443"/>
      <c r="G3596" s="444"/>
      <c r="H3596" s="444"/>
      <c r="I3596" s="444"/>
      <c r="J3596" s="445">
        <v>829.12</v>
      </c>
      <c r="K3596" s="470">
        <v>1.7250000000000001</v>
      </c>
      <c r="L3596" s="447">
        <v>9882.9</v>
      </c>
      <c r="M3596" s="448">
        <v>52.21</v>
      </c>
      <c r="N3596" s="449">
        <v>515986.21</v>
      </c>
      <c r="EZ3596" s="337"/>
      <c r="FA3596" s="339"/>
      <c r="FB3596" s="432"/>
      <c r="FC3596" s="432"/>
      <c r="FD3596" s="432"/>
      <c r="FG3596" s="437" t="s">
        <v>67</v>
      </c>
      <c r="FJ3596" s="432"/>
      <c r="FK3596" s="432"/>
    </row>
    <row r="3597" spans="1:167" s="327" customFormat="1" ht="15" x14ac:dyDescent="0.25">
      <c r="A3597" s="442"/>
      <c r="B3597" s="439" t="s">
        <v>68</v>
      </c>
      <c r="C3597" s="435" t="s">
        <v>69</v>
      </c>
      <c r="D3597" s="435"/>
      <c r="E3597" s="435"/>
      <c r="F3597" s="443"/>
      <c r="G3597" s="444"/>
      <c r="H3597" s="444"/>
      <c r="I3597" s="444"/>
      <c r="J3597" s="445">
        <v>21.88</v>
      </c>
      <c r="K3597" s="470">
        <v>1.875</v>
      </c>
      <c r="L3597" s="445">
        <v>283.48</v>
      </c>
      <c r="M3597" s="448">
        <v>15.71</v>
      </c>
      <c r="N3597" s="449">
        <v>4453.47</v>
      </c>
      <c r="EZ3597" s="337"/>
      <c r="FA3597" s="339"/>
      <c r="FB3597" s="432"/>
      <c r="FC3597" s="432"/>
      <c r="FD3597" s="432"/>
      <c r="FG3597" s="437" t="s">
        <v>69</v>
      </c>
      <c r="FJ3597" s="432"/>
      <c r="FK3597" s="432"/>
    </row>
    <row r="3598" spans="1:167" s="327" customFormat="1" ht="15" x14ac:dyDescent="0.25">
      <c r="A3598" s="442"/>
      <c r="B3598" s="439" t="s">
        <v>70</v>
      </c>
      <c r="C3598" s="435" t="s">
        <v>71</v>
      </c>
      <c r="D3598" s="435"/>
      <c r="E3598" s="435"/>
      <c r="F3598" s="443"/>
      <c r="G3598" s="444"/>
      <c r="H3598" s="444"/>
      <c r="I3598" s="444"/>
      <c r="J3598" s="445">
        <v>3.51</v>
      </c>
      <c r="K3598" s="470">
        <v>1.875</v>
      </c>
      <c r="L3598" s="445">
        <v>45.48</v>
      </c>
      <c r="M3598" s="448">
        <v>52.21</v>
      </c>
      <c r="N3598" s="449">
        <v>2374.5100000000002</v>
      </c>
      <c r="EZ3598" s="337"/>
      <c r="FA3598" s="339"/>
      <c r="FB3598" s="432"/>
      <c r="FC3598" s="432"/>
      <c r="FD3598" s="432"/>
      <c r="FG3598" s="437" t="s">
        <v>71</v>
      </c>
      <c r="FJ3598" s="432"/>
      <c r="FK3598" s="432"/>
    </row>
    <row r="3599" spans="1:167" s="327" customFormat="1" ht="15" x14ac:dyDescent="0.25">
      <c r="A3599" s="442"/>
      <c r="B3599" s="439" t="s">
        <v>72</v>
      </c>
      <c r="C3599" s="435" t="s">
        <v>73</v>
      </c>
      <c r="D3599" s="435"/>
      <c r="E3599" s="435"/>
      <c r="F3599" s="443"/>
      <c r="G3599" s="444"/>
      <c r="H3599" s="444"/>
      <c r="I3599" s="444"/>
      <c r="J3599" s="447">
        <v>6516.18</v>
      </c>
      <c r="K3599" s="444"/>
      <c r="L3599" s="447">
        <v>45026.8</v>
      </c>
      <c r="M3599" s="446">
        <v>9.5</v>
      </c>
      <c r="N3599" s="449">
        <v>427754.6</v>
      </c>
      <c r="EZ3599" s="337"/>
      <c r="FA3599" s="339"/>
      <c r="FB3599" s="432"/>
      <c r="FC3599" s="432"/>
      <c r="FD3599" s="432"/>
      <c r="FG3599" s="437" t="s">
        <v>73</v>
      </c>
      <c r="FJ3599" s="432"/>
      <c r="FK3599" s="432"/>
    </row>
    <row r="3600" spans="1:167" s="327" customFormat="1" ht="15" x14ac:dyDescent="0.25">
      <c r="A3600" s="452"/>
      <c r="B3600" s="439"/>
      <c r="C3600" s="435" t="s">
        <v>74</v>
      </c>
      <c r="D3600" s="435"/>
      <c r="E3600" s="435"/>
      <c r="F3600" s="443" t="s">
        <v>75</v>
      </c>
      <c r="G3600" s="446">
        <v>97.2</v>
      </c>
      <c r="H3600" s="470">
        <v>1.7250000000000001</v>
      </c>
      <c r="I3600" s="454">
        <v>1158.5997</v>
      </c>
      <c r="J3600" s="370"/>
      <c r="K3600" s="444"/>
      <c r="L3600" s="370"/>
      <c r="M3600" s="444"/>
      <c r="N3600" s="451"/>
      <c r="EZ3600" s="337"/>
      <c r="FA3600" s="339"/>
      <c r="FB3600" s="432"/>
      <c r="FC3600" s="432"/>
      <c r="FD3600" s="432"/>
      <c r="FH3600" s="437" t="s">
        <v>74</v>
      </c>
      <c r="FJ3600" s="432"/>
      <c r="FK3600" s="432"/>
    </row>
    <row r="3601" spans="1:167" s="327" customFormat="1" ht="15" x14ac:dyDescent="0.25">
      <c r="A3601" s="452"/>
      <c r="B3601" s="439"/>
      <c r="C3601" s="435" t="s">
        <v>76</v>
      </c>
      <c r="D3601" s="435"/>
      <c r="E3601" s="435"/>
      <c r="F3601" s="443" t="s">
        <v>75</v>
      </c>
      <c r="G3601" s="448">
        <v>0.27</v>
      </c>
      <c r="H3601" s="470">
        <v>1.875</v>
      </c>
      <c r="I3601" s="469">
        <v>3.4981874999999998</v>
      </c>
      <c r="J3601" s="370"/>
      <c r="K3601" s="444"/>
      <c r="L3601" s="370"/>
      <c r="M3601" s="444"/>
      <c r="N3601" s="451"/>
      <c r="EZ3601" s="337"/>
      <c r="FA3601" s="339"/>
      <c r="FB3601" s="432"/>
      <c r="FC3601" s="432"/>
      <c r="FD3601" s="432"/>
      <c r="FH3601" s="437" t="s">
        <v>76</v>
      </c>
      <c r="FJ3601" s="432"/>
      <c r="FK3601" s="432"/>
    </row>
    <row r="3602" spans="1:167" s="327" customFormat="1" ht="15" x14ac:dyDescent="0.25">
      <c r="A3602" s="433"/>
      <c r="B3602" s="439"/>
      <c r="C3602" s="455" t="s">
        <v>77</v>
      </c>
      <c r="D3602" s="455"/>
      <c r="E3602" s="455"/>
      <c r="F3602" s="456"/>
      <c r="G3602" s="457"/>
      <c r="H3602" s="457"/>
      <c r="I3602" s="457"/>
      <c r="J3602" s="459">
        <v>7367.18</v>
      </c>
      <c r="K3602" s="457"/>
      <c r="L3602" s="459">
        <v>55193.18</v>
      </c>
      <c r="M3602" s="457"/>
      <c r="N3602" s="460">
        <v>948194.28</v>
      </c>
      <c r="EZ3602" s="337"/>
      <c r="FA3602" s="339"/>
      <c r="FB3602" s="432"/>
      <c r="FC3602" s="432"/>
      <c r="FD3602" s="432"/>
      <c r="FI3602" s="437" t="s">
        <v>77</v>
      </c>
      <c r="FJ3602" s="432"/>
      <c r="FK3602" s="432"/>
    </row>
    <row r="3603" spans="1:167" s="327" customFormat="1" ht="15" x14ac:dyDescent="0.25">
      <c r="A3603" s="452"/>
      <c r="B3603" s="439"/>
      <c r="C3603" s="435" t="s">
        <v>78</v>
      </c>
      <c r="D3603" s="435"/>
      <c r="E3603" s="435"/>
      <c r="F3603" s="443"/>
      <c r="G3603" s="444"/>
      <c r="H3603" s="444"/>
      <c r="I3603" s="444"/>
      <c r="J3603" s="370"/>
      <c r="K3603" s="444"/>
      <c r="L3603" s="447">
        <v>9928.3799999999992</v>
      </c>
      <c r="M3603" s="444"/>
      <c r="N3603" s="449">
        <v>518360.72</v>
      </c>
      <c r="EZ3603" s="337"/>
      <c r="FA3603" s="339"/>
      <c r="FB3603" s="432"/>
      <c r="FC3603" s="432"/>
      <c r="FD3603" s="432"/>
      <c r="FH3603" s="437" t="s">
        <v>78</v>
      </c>
      <c r="FJ3603" s="432"/>
      <c r="FK3603" s="432"/>
    </row>
    <row r="3604" spans="1:167" s="327" customFormat="1" ht="15" x14ac:dyDescent="0.25">
      <c r="A3604" s="452"/>
      <c r="B3604" s="439" t="s">
        <v>94</v>
      </c>
      <c r="C3604" s="435" t="s">
        <v>95</v>
      </c>
      <c r="D3604" s="435"/>
      <c r="E3604" s="435"/>
      <c r="F3604" s="443" t="s">
        <v>81</v>
      </c>
      <c r="G3604" s="450">
        <v>109</v>
      </c>
      <c r="H3604" s="444"/>
      <c r="I3604" s="450">
        <v>109</v>
      </c>
      <c r="J3604" s="370"/>
      <c r="K3604" s="444"/>
      <c r="L3604" s="447">
        <v>10821.93</v>
      </c>
      <c r="M3604" s="444"/>
      <c r="N3604" s="449">
        <v>565013.18000000005</v>
      </c>
      <c r="EZ3604" s="337"/>
      <c r="FA3604" s="339"/>
      <c r="FB3604" s="432"/>
      <c r="FC3604" s="432"/>
      <c r="FD3604" s="432"/>
      <c r="FH3604" s="437" t="s">
        <v>95</v>
      </c>
      <c r="FJ3604" s="432"/>
      <c r="FK3604" s="432"/>
    </row>
    <row r="3605" spans="1:167" s="327" customFormat="1" ht="22.5" x14ac:dyDescent="0.25">
      <c r="A3605" s="452"/>
      <c r="B3605" s="439" t="s">
        <v>96</v>
      </c>
      <c r="C3605" s="435" t="s">
        <v>97</v>
      </c>
      <c r="D3605" s="435"/>
      <c r="E3605" s="435"/>
      <c r="F3605" s="443" t="s">
        <v>81</v>
      </c>
      <c r="G3605" s="450">
        <v>57</v>
      </c>
      <c r="H3605" s="448">
        <v>0.85</v>
      </c>
      <c r="I3605" s="448">
        <v>48.45</v>
      </c>
      <c r="J3605" s="370"/>
      <c r="K3605" s="444"/>
      <c r="L3605" s="447">
        <v>4810.3</v>
      </c>
      <c r="M3605" s="444"/>
      <c r="N3605" s="449">
        <v>251145.77</v>
      </c>
      <c r="EZ3605" s="337"/>
      <c r="FA3605" s="339"/>
      <c r="FB3605" s="432"/>
      <c r="FC3605" s="432"/>
      <c r="FD3605" s="432"/>
      <c r="FH3605" s="437" t="s">
        <v>97</v>
      </c>
      <c r="FJ3605" s="432"/>
      <c r="FK3605" s="432"/>
    </row>
    <row r="3606" spans="1:167" s="327" customFormat="1" ht="15" x14ac:dyDescent="0.25">
      <c r="A3606" s="461"/>
      <c r="B3606" s="462"/>
      <c r="C3606" s="425" t="s">
        <v>84</v>
      </c>
      <c r="D3606" s="425"/>
      <c r="E3606" s="425"/>
      <c r="F3606" s="426"/>
      <c r="G3606" s="427"/>
      <c r="H3606" s="427"/>
      <c r="I3606" s="427"/>
      <c r="J3606" s="430"/>
      <c r="K3606" s="427"/>
      <c r="L3606" s="463">
        <v>70825.41</v>
      </c>
      <c r="M3606" s="457"/>
      <c r="N3606" s="464">
        <v>1764353.23</v>
      </c>
      <c r="EZ3606" s="337"/>
      <c r="FA3606" s="339"/>
      <c r="FB3606" s="432"/>
      <c r="FC3606" s="432"/>
      <c r="FD3606" s="432"/>
      <c r="FJ3606" s="432" t="s">
        <v>84</v>
      </c>
      <c r="FK3606" s="432"/>
    </row>
    <row r="3607" spans="1:167" s="327" customFormat="1" ht="22.5" x14ac:dyDescent="0.25">
      <c r="A3607" s="423" t="s">
        <v>1076</v>
      </c>
      <c r="B3607" s="424" t="s">
        <v>406</v>
      </c>
      <c r="C3607" s="425" t="s">
        <v>407</v>
      </c>
      <c r="D3607" s="425"/>
      <c r="E3607" s="425"/>
      <c r="F3607" s="426" t="s">
        <v>139</v>
      </c>
      <c r="G3607" s="427">
        <v>-3.9386999999999999</v>
      </c>
      <c r="H3607" s="428">
        <v>1</v>
      </c>
      <c r="I3607" s="468">
        <v>-3.9386999999999999</v>
      </c>
      <c r="J3607" s="463">
        <v>11200</v>
      </c>
      <c r="K3607" s="427"/>
      <c r="L3607" s="463">
        <v>-44113.440000000002</v>
      </c>
      <c r="M3607" s="483">
        <v>9.5</v>
      </c>
      <c r="N3607" s="464">
        <v>-419077.68</v>
      </c>
      <c r="EZ3607" s="337"/>
      <c r="FA3607" s="339"/>
      <c r="FB3607" s="432" t="s">
        <v>407</v>
      </c>
      <c r="FC3607" s="432" t="s">
        <v>4</v>
      </c>
      <c r="FD3607" s="432" t="s">
        <v>4</v>
      </c>
      <c r="FJ3607" s="432"/>
      <c r="FK3607" s="432"/>
    </row>
    <row r="3608" spans="1:167" s="327" customFormat="1" ht="15" x14ac:dyDescent="0.25">
      <c r="A3608" s="461"/>
      <c r="B3608" s="462"/>
      <c r="C3608" s="425" t="s">
        <v>84</v>
      </c>
      <c r="D3608" s="425"/>
      <c r="E3608" s="425"/>
      <c r="F3608" s="426"/>
      <c r="G3608" s="427"/>
      <c r="H3608" s="427"/>
      <c r="I3608" s="427"/>
      <c r="J3608" s="430"/>
      <c r="K3608" s="427"/>
      <c r="L3608" s="463">
        <v>-44113.440000000002</v>
      </c>
      <c r="M3608" s="457"/>
      <c r="N3608" s="464">
        <v>-419077.68</v>
      </c>
      <c r="EZ3608" s="337"/>
      <c r="FA3608" s="339"/>
      <c r="FB3608" s="432"/>
      <c r="FC3608" s="432"/>
      <c r="FD3608" s="432"/>
      <c r="FJ3608" s="432" t="s">
        <v>84</v>
      </c>
      <c r="FK3608" s="432"/>
    </row>
    <row r="3609" spans="1:167" s="327" customFormat="1" ht="22.5" x14ac:dyDescent="0.25">
      <c r="A3609" s="423" t="s">
        <v>1077</v>
      </c>
      <c r="B3609" s="424"/>
      <c r="C3609" s="425" t="s">
        <v>1078</v>
      </c>
      <c r="D3609" s="425"/>
      <c r="E3609" s="425"/>
      <c r="F3609" s="426" t="s">
        <v>306</v>
      </c>
      <c r="G3609" s="427">
        <v>292</v>
      </c>
      <c r="H3609" s="428">
        <v>1</v>
      </c>
      <c r="I3609" s="428">
        <v>292</v>
      </c>
      <c r="J3609" s="430"/>
      <c r="K3609" s="427"/>
      <c r="L3609" s="430"/>
      <c r="M3609" s="483">
        <v>9.5</v>
      </c>
      <c r="N3609" s="431"/>
      <c r="EZ3609" s="337"/>
      <c r="FA3609" s="339"/>
      <c r="FB3609" s="432" t="s">
        <v>1078</v>
      </c>
      <c r="FC3609" s="432" t="s">
        <v>4</v>
      </c>
      <c r="FD3609" s="432" t="s">
        <v>4</v>
      </c>
      <c r="FJ3609" s="432"/>
      <c r="FK3609" s="432"/>
    </row>
    <row r="3610" spans="1:167" s="327" customFormat="1" ht="15" x14ac:dyDescent="0.25">
      <c r="A3610" s="461"/>
      <c r="B3610" s="462"/>
      <c r="C3610" s="425" t="s">
        <v>84</v>
      </c>
      <c r="D3610" s="425"/>
      <c r="E3610" s="425"/>
      <c r="F3610" s="426"/>
      <c r="G3610" s="427"/>
      <c r="H3610" s="427"/>
      <c r="I3610" s="427"/>
      <c r="J3610" s="430"/>
      <c r="K3610" s="427"/>
      <c r="L3610" s="467">
        <v>0</v>
      </c>
      <c r="M3610" s="457"/>
      <c r="N3610" s="474">
        <v>0</v>
      </c>
      <c r="EZ3610" s="337"/>
      <c r="FA3610" s="339"/>
      <c r="FB3610" s="432"/>
      <c r="FC3610" s="432"/>
      <c r="FD3610" s="432"/>
      <c r="FJ3610" s="432" t="s">
        <v>84</v>
      </c>
      <c r="FK3610" s="432"/>
    </row>
    <row r="3611" spans="1:167" s="327" customFormat="1" ht="22.5" x14ac:dyDescent="0.25">
      <c r="A3611" s="423" t="s">
        <v>1079</v>
      </c>
      <c r="B3611" s="424"/>
      <c r="C3611" s="425" t="s">
        <v>1080</v>
      </c>
      <c r="D3611" s="425"/>
      <c r="E3611" s="425"/>
      <c r="F3611" s="426" t="s">
        <v>306</v>
      </c>
      <c r="G3611" s="427">
        <v>28</v>
      </c>
      <c r="H3611" s="428">
        <v>1</v>
      </c>
      <c r="I3611" s="428">
        <v>28</v>
      </c>
      <c r="J3611" s="430"/>
      <c r="K3611" s="427"/>
      <c r="L3611" s="430"/>
      <c r="M3611" s="483">
        <v>9.5</v>
      </c>
      <c r="N3611" s="431"/>
      <c r="EZ3611" s="337"/>
      <c r="FA3611" s="339"/>
      <c r="FB3611" s="432" t="s">
        <v>1080</v>
      </c>
      <c r="FC3611" s="432" t="s">
        <v>4</v>
      </c>
      <c r="FD3611" s="432" t="s">
        <v>4</v>
      </c>
      <c r="FJ3611" s="432"/>
      <c r="FK3611" s="432"/>
    </row>
    <row r="3612" spans="1:167" s="327" customFormat="1" ht="15" x14ac:dyDescent="0.25">
      <c r="A3612" s="461"/>
      <c r="B3612" s="462"/>
      <c r="C3612" s="425" t="s">
        <v>84</v>
      </c>
      <c r="D3612" s="425"/>
      <c r="E3612" s="425"/>
      <c r="F3612" s="426"/>
      <c r="G3612" s="427"/>
      <c r="H3612" s="427"/>
      <c r="I3612" s="427"/>
      <c r="J3612" s="430"/>
      <c r="K3612" s="427"/>
      <c r="L3612" s="467">
        <v>0</v>
      </c>
      <c r="M3612" s="457"/>
      <c r="N3612" s="474">
        <v>0</v>
      </c>
      <c r="EZ3612" s="337"/>
      <c r="FA3612" s="339"/>
      <c r="FB3612" s="432"/>
      <c r="FC3612" s="432"/>
      <c r="FD3612" s="432"/>
      <c r="FJ3612" s="432" t="s">
        <v>84</v>
      </c>
      <c r="FK3612" s="432"/>
    </row>
    <row r="3613" spans="1:167" s="327" customFormat="1" ht="22.5" x14ac:dyDescent="0.25">
      <c r="A3613" s="423" t="s">
        <v>1081</v>
      </c>
      <c r="B3613" s="424"/>
      <c r="C3613" s="425" t="s">
        <v>1082</v>
      </c>
      <c r="D3613" s="425"/>
      <c r="E3613" s="425"/>
      <c r="F3613" s="426" t="s">
        <v>306</v>
      </c>
      <c r="G3613" s="427">
        <v>28</v>
      </c>
      <c r="H3613" s="428">
        <v>1</v>
      </c>
      <c r="I3613" s="428">
        <v>28</v>
      </c>
      <c r="J3613" s="430"/>
      <c r="K3613" s="427"/>
      <c r="L3613" s="430"/>
      <c r="M3613" s="483">
        <v>9.5</v>
      </c>
      <c r="N3613" s="431"/>
      <c r="EZ3613" s="337"/>
      <c r="FA3613" s="339"/>
      <c r="FB3613" s="432" t="s">
        <v>1082</v>
      </c>
      <c r="FC3613" s="432" t="s">
        <v>4</v>
      </c>
      <c r="FD3613" s="432" t="s">
        <v>4</v>
      </c>
      <c r="FJ3613" s="432"/>
      <c r="FK3613" s="432"/>
    </row>
    <row r="3614" spans="1:167" s="327" customFormat="1" ht="15" x14ac:dyDescent="0.25">
      <c r="A3614" s="461"/>
      <c r="B3614" s="462"/>
      <c r="C3614" s="425" t="s">
        <v>84</v>
      </c>
      <c r="D3614" s="425"/>
      <c r="E3614" s="425"/>
      <c r="F3614" s="426"/>
      <c r="G3614" s="427"/>
      <c r="H3614" s="427"/>
      <c r="I3614" s="427"/>
      <c r="J3614" s="430"/>
      <c r="K3614" s="427"/>
      <c r="L3614" s="467">
        <v>0</v>
      </c>
      <c r="M3614" s="457"/>
      <c r="N3614" s="474">
        <v>0</v>
      </c>
      <c r="EZ3614" s="337"/>
      <c r="FA3614" s="339"/>
      <c r="FB3614" s="432"/>
      <c r="FC3614" s="432"/>
      <c r="FD3614" s="432"/>
      <c r="FJ3614" s="432" t="s">
        <v>84</v>
      </c>
      <c r="FK3614" s="432"/>
    </row>
    <row r="3615" spans="1:167" s="327" customFormat="1" ht="22.5" x14ac:dyDescent="0.25">
      <c r="A3615" s="423" t="s">
        <v>1083</v>
      </c>
      <c r="B3615" s="424"/>
      <c r="C3615" s="425" t="s">
        <v>1084</v>
      </c>
      <c r="D3615" s="425"/>
      <c r="E3615" s="425"/>
      <c r="F3615" s="426" t="s">
        <v>306</v>
      </c>
      <c r="G3615" s="427">
        <v>368.8</v>
      </c>
      <c r="H3615" s="428">
        <v>1</v>
      </c>
      <c r="I3615" s="483">
        <v>368.8</v>
      </c>
      <c r="J3615" s="430"/>
      <c r="K3615" s="427"/>
      <c r="L3615" s="430"/>
      <c r="M3615" s="483">
        <v>9.5</v>
      </c>
      <c r="N3615" s="431"/>
      <c r="EZ3615" s="337"/>
      <c r="FA3615" s="339"/>
      <c r="FB3615" s="432" t="s">
        <v>1084</v>
      </c>
      <c r="FC3615" s="432" t="s">
        <v>4</v>
      </c>
      <c r="FD3615" s="432" t="s">
        <v>4</v>
      </c>
      <c r="FJ3615" s="432"/>
      <c r="FK3615" s="432"/>
    </row>
    <row r="3616" spans="1:167" s="327" customFormat="1" ht="15" x14ac:dyDescent="0.25">
      <c r="A3616" s="461"/>
      <c r="B3616" s="462"/>
      <c r="C3616" s="425" t="s">
        <v>84</v>
      </c>
      <c r="D3616" s="425"/>
      <c r="E3616" s="425"/>
      <c r="F3616" s="426"/>
      <c r="G3616" s="427"/>
      <c r="H3616" s="427"/>
      <c r="I3616" s="427"/>
      <c r="J3616" s="430"/>
      <c r="K3616" s="427"/>
      <c r="L3616" s="467">
        <v>0</v>
      </c>
      <c r="M3616" s="457"/>
      <c r="N3616" s="474">
        <v>0</v>
      </c>
      <c r="EZ3616" s="337"/>
      <c r="FA3616" s="339"/>
      <c r="FB3616" s="432"/>
      <c r="FC3616" s="432"/>
      <c r="FD3616" s="432"/>
      <c r="FJ3616" s="432" t="s">
        <v>84</v>
      </c>
      <c r="FK3616" s="432"/>
    </row>
    <row r="3617" spans="1:167" s="327" customFormat="1" ht="22.5" x14ac:dyDescent="0.25">
      <c r="A3617" s="423" t="s">
        <v>1085</v>
      </c>
      <c r="B3617" s="424"/>
      <c r="C3617" s="425" t="s">
        <v>1086</v>
      </c>
      <c r="D3617" s="425"/>
      <c r="E3617" s="425"/>
      <c r="F3617" s="426" t="s">
        <v>306</v>
      </c>
      <c r="G3617" s="427">
        <v>304.95999999999998</v>
      </c>
      <c r="H3617" s="428">
        <v>1</v>
      </c>
      <c r="I3617" s="466">
        <v>304.95999999999998</v>
      </c>
      <c r="J3617" s="430"/>
      <c r="K3617" s="427"/>
      <c r="L3617" s="430"/>
      <c r="M3617" s="483">
        <v>9.5</v>
      </c>
      <c r="N3617" s="431"/>
      <c r="EZ3617" s="337"/>
      <c r="FA3617" s="339"/>
      <c r="FB3617" s="432" t="s">
        <v>1086</v>
      </c>
      <c r="FC3617" s="432" t="s">
        <v>4</v>
      </c>
      <c r="FD3617" s="432" t="s">
        <v>4</v>
      </c>
      <c r="FJ3617" s="432"/>
      <c r="FK3617" s="432"/>
    </row>
    <row r="3618" spans="1:167" s="327" customFormat="1" ht="15" x14ac:dyDescent="0.25">
      <c r="A3618" s="461"/>
      <c r="B3618" s="462"/>
      <c r="C3618" s="425" t="s">
        <v>84</v>
      </c>
      <c r="D3618" s="425"/>
      <c r="E3618" s="425"/>
      <c r="F3618" s="426"/>
      <c r="G3618" s="427"/>
      <c r="H3618" s="427"/>
      <c r="I3618" s="427"/>
      <c r="J3618" s="430"/>
      <c r="K3618" s="427"/>
      <c r="L3618" s="467">
        <v>0</v>
      </c>
      <c r="M3618" s="457"/>
      <c r="N3618" s="474">
        <v>0</v>
      </c>
      <c r="EZ3618" s="337"/>
      <c r="FA3618" s="339"/>
      <c r="FB3618" s="432"/>
      <c r="FC3618" s="432"/>
      <c r="FD3618" s="432"/>
      <c r="FJ3618" s="432" t="s">
        <v>84</v>
      </c>
      <c r="FK3618" s="432"/>
    </row>
    <row r="3619" spans="1:167" s="327" customFormat="1" ht="22.5" x14ac:dyDescent="0.25">
      <c r="A3619" s="423" t="s">
        <v>1087</v>
      </c>
      <c r="B3619" s="424"/>
      <c r="C3619" s="425" t="s">
        <v>1088</v>
      </c>
      <c r="D3619" s="425"/>
      <c r="E3619" s="425"/>
      <c r="F3619" s="426" t="s">
        <v>306</v>
      </c>
      <c r="G3619" s="427">
        <v>254.4</v>
      </c>
      <c r="H3619" s="428">
        <v>1</v>
      </c>
      <c r="I3619" s="483">
        <v>254.4</v>
      </c>
      <c r="J3619" s="430"/>
      <c r="K3619" s="427"/>
      <c r="L3619" s="430"/>
      <c r="M3619" s="483">
        <v>9.5</v>
      </c>
      <c r="N3619" s="431"/>
      <c r="EZ3619" s="337"/>
      <c r="FA3619" s="339"/>
      <c r="FB3619" s="432" t="s">
        <v>1088</v>
      </c>
      <c r="FC3619" s="432" t="s">
        <v>4</v>
      </c>
      <c r="FD3619" s="432" t="s">
        <v>4</v>
      </c>
      <c r="FJ3619" s="432"/>
      <c r="FK3619" s="432"/>
    </row>
    <row r="3620" spans="1:167" s="327" customFormat="1" ht="15" x14ac:dyDescent="0.25">
      <c r="A3620" s="461"/>
      <c r="B3620" s="462"/>
      <c r="C3620" s="425" t="s">
        <v>84</v>
      </c>
      <c r="D3620" s="425"/>
      <c r="E3620" s="425"/>
      <c r="F3620" s="426"/>
      <c r="G3620" s="427"/>
      <c r="H3620" s="427"/>
      <c r="I3620" s="427"/>
      <c r="J3620" s="430"/>
      <c r="K3620" s="427"/>
      <c r="L3620" s="467">
        <v>0</v>
      </c>
      <c r="M3620" s="457"/>
      <c r="N3620" s="474">
        <v>0</v>
      </c>
      <c r="EZ3620" s="337"/>
      <c r="FA3620" s="339"/>
      <c r="FB3620" s="432"/>
      <c r="FC3620" s="432"/>
      <c r="FD3620" s="432"/>
      <c r="FJ3620" s="432" t="s">
        <v>84</v>
      </c>
      <c r="FK3620" s="432"/>
    </row>
    <row r="3621" spans="1:167" s="327" customFormat="1" ht="22.5" x14ac:dyDescent="0.25">
      <c r="A3621" s="423" t="s">
        <v>1089</v>
      </c>
      <c r="B3621" s="424"/>
      <c r="C3621" s="425" t="s">
        <v>1090</v>
      </c>
      <c r="D3621" s="425"/>
      <c r="E3621" s="425"/>
      <c r="F3621" s="426" t="s">
        <v>306</v>
      </c>
      <c r="G3621" s="427">
        <v>559.36</v>
      </c>
      <c r="H3621" s="428">
        <v>1</v>
      </c>
      <c r="I3621" s="466">
        <v>559.36</v>
      </c>
      <c r="J3621" s="430"/>
      <c r="K3621" s="427"/>
      <c r="L3621" s="430"/>
      <c r="M3621" s="483">
        <v>9.5</v>
      </c>
      <c r="N3621" s="431"/>
      <c r="EZ3621" s="337"/>
      <c r="FA3621" s="339"/>
      <c r="FB3621" s="432" t="s">
        <v>1090</v>
      </c>
      <c r="FC3621" s="432" t="s">
        <v>4</v>
      </c>
      <c r="FD3621" s="432" t="s">
        <v>4</v>
      </c>
      <c r="FJ3621" s="432"/>
      <c r="FK3621" s="432"/>
    </row>
    <row r="3622" spans="1:167" s="327" customFormat="1" ht="15" x14ac:dyDescent="0.25">
      <c r="A3622" s="461"/>
      <c r="B3622" s="462"/>
      <c r="C3622" s="425" t="s">
        <v>84</v>
      </c>
      <c r="D3622" s="425"/>
      <c r="E3622" s="425"/>
      <c r="F3622" s="426"/>
      <c r="G3622" s="427"/>
      <c r="H3622" s="427"/>
      <c r="I3622" s="427"/>
      <c r="J3622" s="430"/>
      <c r="K3622" s="427"/>
      <c r="L3622" s="467">
        <v>0</v>
      </c>
      <c r="M3622" s="457"/>
      <c r="N3622" s="474">
        <v>0</v>
      </c>
      <c r="EZ3622" s="337"/>
      <c r="FA3622" s="339"/>
      <c r="FB3622" s="432"/>
      <c r="FC3622" s="432"/>
      <c r="FD3622" s="432"/>
      <c r="FJ3622" s="432" t="s">
        <v>84</v>
      </c>
      <c r="FK3622" s="432"/>
    </row>
    <row r="3623" spans="1:167" s="327" customFormat="1" ht="22.5" x14ac:dyDescent="0.25">
      <c r="A3623" s="423" t="s">
        <v>1091</v>
      </c>
      <c r="B3623" s="424"/>
      <c r="C3623" s="425" t="s">
        <v>1092</v>
      </c>
      <c r="D3623" s="425"/>
      <c r="E3623" s="425"/>
      <c r="F3623" s="426" t="s">
        <v>306</v>
      </c>
      <c r="G3623" s="427">
        <v>290.32</v>
      </c>
      <c r="H3623" s="428">
        <v>1</v>
      </c>
      <c r="I3623" s="466">
        <v>290.32</v>
      </c>
      <c r="J3623" s="430"/>
      <c r="K3623" s="427"/>
      <c r="L3623" s="430"/>
      <c r="M3623" s="483">
        <v>9.5</v>
      </c>
      <c r="N3623" s="431"/>
      <c r="EZ3623" s="337"/>
      <c r="FA3623" s="339"/>
      <c r="FB3623" s="432" t="s">
        <v>1092</v>
      </c>
      <c r="FC3623" s="432" t="s">
        <v>4</v>
      </c>
      <c r="FD3623" s="432" t="s">
        <v>4</v>
      </c>
      <c r="FJ3623" s="432"/>
      <c r="FK3623" s="432"/>
    </row>
    <row r="3624" spans="1:167" s="327" customFormat="1" ht="15" x14ac:dyDescent="0.25">
      <c r="A3624" s="461"/>
      <c r="B3624" s="462"/>
      <c r="C3624" s="425" t="s">
        <v>84</v>
      </c>
      <c r="D3624" s="425"/>
      <c r="E3624" s="425"/>
      <c r="F3624" s="426"/>
      <c r="G3624" s="427"/>
      <c r="H3624" s="427"/>
      <c r="I3624" s="427"/>
      <c r="J3624" s="430"/>
      <c r="K3624" s="427"/>
      <c r="L3624" s="467">
        <v>0</v>
      </c>
      <c r="M3624" s="457"/>
      <c r="N3624" s="474">
        <v>0</v>
      </c>
      <c r="EZ3624" s="337"/>
      <c r="FA3624" s="339"/>
      <c r="FB3624" s="432"/>
      <c r="FC3624" s="432"/>
      <c r="FD3624" s="432"/>
      <c r="FJ3624" s="432" t="s">
        <v>84</v>
      </c>
      <c r="FK3624" s="432"/>
    </row>
    <row r="3625" spans="1:167" s="327" customFormat="1" ht="22.5" x14ac:dyDescent="0.25">
      <c r="A3625" s="423" t="s">
        <v>1093</v>
      </c>
      <c r="B3625" s="424"/>
      <c r="C3625" s="425" t="s">
        <v>1094</v>
      </c>
      <c r="D3625" s="425"/>
      <c r="E3625" s="425"/>
      <c r="F3625" s="426" t="s">
        <v>306</v>
      </c>
      <c r="G3625" s="427">
        <v>340.08</v>
      </c>
      <c r="H3625" s="428">
        <v>1</v>
      </c>
      <c r="I3625" s="466">
        <v>340.08</v>
      </c>
      <c r="J3625" s="430"/>
      <c r="K3625" s="427"/>
      <c r="L3625" s="430"/>
      <c r="M3625" s="483">
        <v>9.5</v>
      </c>
      <c r="N3625" s="431"/>
      <c r="EZ3625" s="337"/>
      <c r="FA3625" s="339"/>
      <c r="FB3625" s="432" t="s">
        <v>1094</v>
      </c>
      <c r="FC3625" s="432" t="s">
        <v>4</v>
      </c>
      <c r="FD3625" s="432" t="s">
        <v>4</v>
      </c>
      <c r="FJ3625" s="432"/>
      <c r="FK3625" s="432"/>
    </row>
    <row r="3626" spans="1:167" s="327" customFormat="1" ht="15" x14ac:dyDescent="0.25">
      <c r="A3626" s="461"/>
      <c r="B3626" s="462"/>
      <c r="C3626" s="425" t="s">
        <v>84</v>
      </c>
      <c r="D3626" s="425"/>
      <c r="E3626" s="425"/>
      <c r="F3626" s="426"/>
      <c r="G3626" s="427"/>
      <c r="H3626" s="427"/>
      <c r="I3626" s="427"/>
      <c r="J3626" s="430"/>
      <c r="K3626" s="427"/>
      <c r="L3626" s="467">
        <v>0</v>
      </c>
      <c r="M3626" s="457"/>
      <c r="N3626" s="474">
        <v>0</v>
      </c>
      <c r="EZ3626" s="337"/>
      <c r="FA3626" s="339"/>
      <c r="FB3626" s="432"/>
      <c r="FC3626" s="432"/>
      <c r="FD3626" s="432"/>
      <c r="FJ3626" s="432" t="s">
        <v>84</v>
      </c>
      <c r="FK3626" s="432"/>
    </row>
    <row r="3627" spans="1:167" s="327" customFormat="1" ht="22.5" x14ac:dyDescent="0.25">
      <c r="A3627" s="423" t="s">
        <v>1095</v>
      </c>
      <c r="B3627" s="424"/>
      <c r="C3627" s="425" t="s">
        <v>1096</v>
      </c>
      <c r="D3627" s="425"/>
      <c r="E3627" s="425"/>
      <c r="F3627" s="426" t="s">
        <v>306</v>
      </c>
      <c r="G3627" s="427">
        <v>48.88</v>
      </c>
      <c r="H3627" s="428">
        <v>1</v>
      </c>
      <c r="I3627" s="466">
        <v>48.88</v>
      </c>
      <c r="J3627" s="430"/>
      <c r="K3627" s="427"/>
      <c r="L3627" s="430"/>
      <c r="M3627" s="483">
        <v>9.5</v>
      </c>
      <c r="N3627" s="431"/>
      <c r="EZ3627" s="337"/>
      <c r="FA3627" s="339"/>
      <c r="FB3627" s="432" t="s">
        <v>1096</v>
      </c>
      <c r="FC3627" s="432" t="s">
        <v>4</v>
      </c>
      <c r="FD3627" s="432" t="s">
        <v>4</v>
      </c>
      <c r="FJ3627" s="432"/>
      <c r="FK3627" s="432"/>
    </row>
    <row r="3628" spans="1:167" s="327" customFormat="1" ht="15" x14ac:dyDescent="0.25">
      <c r="A3628" s="461"/>
      <c r="B3628" s="462"/>
      <c r="C3628" s="425" t="s">
        <v>84</v>
      </c>
      <c r="D3628" s="425"/>
      <c r="E3628" s="425"/>
      <c r="F3628" s="426"/>
      <c r="G3628" s="427"/>
      <c r="H3628" s="427"/>
      <c r="I3628" s="427"/>
      <c r="J3628" s="430"/>
      <c r="K3628" s="427"/>
      <c r="L3628" s="467">
        <v>0</v>
      </c>
      <c r="M3628" s="457"/>
      <c r="N3628" s="474">
        <v>0</v>
      </c>
      <c r="EZ3628" s="337"/>
      <c r="FA3628" s="339"/>
      <c r="FB3628" s="432"/>
      <c r="FC3628" s="432"/>
      <c r="FD3628" s="432"/>
      <c r="FJ3628" s="432" t="s">
        <v>84</v>
      </c>
      <c r="FK3628" s="432"/>
    </row>
    <row r="3629" spans="1:167" s="327" customFormat="1" ht="22.5" x14ac:dyDescent="0.25">
      <c r="A3629" s="423" t="s">
        <v>1097</v>
      </c>
      <c r="B3629" s="424"/>
      <c r="C3629" s="425" t="s">
        <v>1098</v>
      </c>
      <c r="D3629" s="425"/>
      <c r="E3629" s="425"/>
      <c r="F3629" s="426" t="s">
        <v>306</v>
      </c>
      <c r="G3629" s="427">
        <v>85</v>
      </c>
      <c r="H3629" s="428">
        <v>1</v>
      </c>
      <c r="I3629" s="428">
        <v>85</v>
      </c>
      <c r="J3629" s="430"/>
      <c r="K3629" s="427"/>
      <c r="L3629" s="430"/>
      <c r="M3629" s="483">
        <v>9.5</v>
      </c>
      <c r="N3629" s="431"/>
      <c r="EZ3629" s="337"/>
      <c r="FA3629" s="339"/>
      <c r="FB3629" s="432" t="s">
        <v>1098</v>
      </c>
      <c r="FC3629" s="432" t="s">
        <v>4</v>
      </c>
      <c r="FD3629" s="432" t="s">
        <v>4</v>
      </c>
      <c r="FJ3629" s="432"/>
      <c r="FK3629" s="432"/>
    </row>
    <row r="3630" spans="1:167" s="327" customFormat="1" ht="15" x14ac:dyDescent="0.25">
      <c r="A3630" s="461"/>
      <c r="B3630" s="462"/>
      <c r="C3630" s="425" t="s">
        <v>84</v>
      </c>
      <c r="D3630" s="425"/>
      <c r="E3630" s="425"/>
      <c r="F3630" s="426"/>
      <c r="G3630" s="427"/>
      <c r="H3630" s="427"/>
      <c r="I3630" s="427"/>
      <c r="J3630" s="430"/>
      <c r="K3630" s="427"/>
      <c r="L3630" s="467">
        <v>0</v>
      </c>
      <c r="M3630" s="457"/>
      <c r="N3630" s="474">
        <v>0</v>
      </c>
      <c r="EZ3630" s="337"/>
      <c r="FA3630" s="339"/>
      <c r="FB3630" s="432"/>
      <c r="FC3630" s="432"/>
      <c r="FD3630" s="432"/>
      <c r="FJ3630" s="432" t="s">
        <v>84</v>
      </c>
      <c r="FK3630" s="432"/>
    </row>
    <row r="3631" spans="1:167" s="327" customFormat="1" ht="22.5" x14ac:dyDescent="0.25">
      <c r="A3631" s="423" t="s">
        <v>1099</v>
      </c>
      <c r="B3631" s="424"/>
      <c r="C3631" s="425" t="s">
        <v>1100</v>
      </c>
      <c r="D3631" s="425"/>
      <c r="E3631" s="425"/>
      <c r="F3631" s="426" t="s">
        <v>306</v>
      </c>
      <c r="G3631" s="427">
        <v>48</v>
      </c>
      <c r="H3631" s="428">
        <v>1</v>
      </c>
      <c r="I3631" s="428">
        <v>48</v>
      </c>
      <c r="J3631" s="430"/>
      <c r="K3631" s="427"/>
      <c r="L3631" s="430"/>
      <c r="M3631" s="483">
        <v>9.5</v>
      </c>
      <c r="N3631" s="431"/>
      <c r="EZ3631" s="337"/>
      <c r="FA3631" s="339"/>
      <c r="FB3631" s="432" t="s">
        <v>1100</v>
      </c>
      <c r="FC3631" s="432" t="s">
        <v>4</v>
      </c>
      <c r="FD3631" s="432" t="s">
        <v>4</v>
      </c>
      <c r="FJ3631" s="432"/>
      <c r="FK3631" s="432"/>
    </row>
    <row r="3632" spans="1:167" s="327" customFormat="1" ht="15" x14ac:dyDescent="0.25">
      <c r="A3632" s="461"/>
      <c r="B3632" s="462"/>
      <c r="C3632" s="425" t="s">
        <v>84</v>
      </c>
      <c r="D3632" s="425"/>
      <c r="E3632" s="425"/>
      <c r="F3632" s="426"/>
      <c r="G3632" s="427"/>
      <c r="H3632" s="427"/>
      <c r="I3632" s="427"/>
      <c r="J3632" s="430"/>
      <c r="K3632" s="427"/>
      <c r="L3632" s="467">
        <v>0</v>
      </c>
      <c r="M3632" s="457"/>
      <c r="N3632" s="474">
        <v>0</v>
      </c>
      <c r="EZ3632" s="337"/>
      <c r="FA3632" s="339"/>
      <c r="FB3632" s="432"/>
      <c r="FC3632" s="432"/>
      <c r="FD3632" s="432"/>
      <c r="FJ3632" s="432" t="s">
        <v>84</v>
      </c>
      <c r="FK3632" s="432"/>
    </row>
    <row r="3633" spans="1:167" s="327" customFormat="1" ht="33.75" x14ac:dyDescent="0.25">
      <c r="A3633" s="423" t="s">
        <v>1101</v>
      </c>
      <c r="B3633" s="424" t="s">
        <v>805</v>
      </c>
      <c r="C3633" s="425" t="s">
        <v>806</v>
      </c>
      <c r="D3633" s="425"/>
      <c r="E3633" s="425"/>
      <c r="F3633" s="426" t="s">
        <v>139</v>
      </c>
      <c r="G3633" s="427">
        <v>5.41</v>
      </c>
      <c r="H3633" s="428">
        <v>1</v>
      </c>
      <c r="I3633" s="466">
        <v>5.41</v>
      </c>
      <c r="J3633" s="430"/>
      <c r="K3633" s="427"/>
      <c r="L3633" s="430"/>
      <c r="M3633" s="427"/>
      <c r="N3633" s="431"/>
      <c r="EZ3633" s="337"/>
      <c r="FA3633" s="339"/>
      <c r="FB3633" s="432" t="s">
        <v>806</v>
      </c>
      <c r="FC3633" s="432" t="s">
        <v>4</v>
      </c>
      <c r="FD3633" s="432" t="s">
        <v>4</v>
      </c>
      <c r="FJ3633" s="432"/>
      <c r="FK3633" s="432"/>
    </row>
    <row r="3634" spans="1:167" s="327" customFormat="1" ht="67.5" x14ac:dyDescent="0.25">
      <c r="A3634" s="438"/>
      <c r="B3634" s="439" t="s">
        <v>61</v>
      </c>
      <c r="C3634" s="440" t="s">
        <v>62</v>
      </c>
      <c r="D3634" s="440"/>
      <c r="E3634" s="440"/>
      <c r="F3634" s="440"/>
      <c r="G3634" s="440"/>
      <c r="H3634" s="440"/>
      <c r="I3634" s="440"/>
      <c r="J3634" s="440"/>
      <c r="K3634" s="440"/>
      <c r="L3634" s="440"/>
      <c r="M3634" s="440"/>
      <c r="N3634" s="441"/>
      <c r="EZ3634" s="337"/>
      <c r="FA3634" s="339"/>
      <c r="FB3634" s="432"/>
      <c r="FC3634" s="432"/>
      <c r="FD3634" s="432"/>
      <c r="FF3634" s="437" t="s">
        <v>62</v>
      </c>
      <c r="FJ3634" s="432"/>
      <c r="FK3634" s="432"/>
    </row>
    <row r="3635" spans="1:167" s="327" customFormat="1" ht="67.5" x14ac:dyDescent="0.25">
      <c r="A3635" s="438"/>
      <c r="B3635" s="439" t="s">
        <v>63</v>
      </c>
      <c r="C3635" s="440" t="s">
        <v>64</v>
      </c>
      <c r="D3635" s="440"/>
      <c r="E3635" s="440"/>
      <c r="F3635" s="440"/>
      <c r="G3635" s="440"/>
      <c r="H3635" s="440"/>
      <c r="I3635" s="440"/>
      <c r="J3635" s="440"/>
      <c r="K3635" s="440"/>
      <c r="L3635" s="440"/>
      <c r="M3635" s="440"/>
      <c r="N3635" s="441"/>
      <c r="EZ3635" s="337"/>
      <c r="FA3635" s="339"/>
      <c r="FB3635" s="432"/>
      <c r="FC3635" s="432"/>
      <c r="FD3635" s="432"/>
      <c r="FF3635" s="437" t="s">
        <v>64</v>
      </c>
      <c r="FJ3635" s="432"/>
      <c r="FK3635" s="432"/>
    </row>
    <row r="3636" spans="1:167" s="327" customFormat="1" ht="33.75" x14ac:dyDescent="0.25">
      <c r="A3636" s="438"/>
      <c r="B3636" s="439" t="s">
        <v>92</v>
      </c>
      <c r="C3636" s="440" t="s">
        <v>93</v>
      </c>
      <c r="D3636" s="440"/>
      <c r="E3636" s="440"/>
      <c r="F3636" s="440"/>
      <c r="G3636" s="440"/>
      <c r="H3636" s="440"/>
      <c r="I3636" s="440"/>
      <c r="J3636" s="440"/>
      <c r="K3636" s="440"/>
      <c r="L3636" s="440"/>
      <c r="M3636" s="440"/>
      <c r="N3636" s="441"/>
      <c r="EZ3636" s="337"/>
      <c r="FA3636" s="339"/>
      <c r="FB3636" s="432"/>
      <c r="FC3636" s="432"/>
      <c r="FD3636" s="432"/>
      <c r="FF3636" s="437" t="s">
        <v>93</v>
      </c>
      <c r="FJ3636" s="432"/>
      <c r="FK3636" s="432"/>
    </row>
    <row r="3637" spans="1:167" s="327" customFormat="1" ht="15" x14ac:dyDescent="0.25">
      <c r="A3637" s="442"/>
      <c r="B3637" s="439" t="s">
        <v>57</v>
      </c>
      <c r="C3637" s="435" t="s">
        <v>67</v>
      </c>
      <c r="D3637" s="435"/>
      <c r="E3637" s="435"/>
      <c r="F3637" s="443"/>
      <c r="G3637" s="444"/>
      <c r="H3637" s="444"/>
      <c r="I3637" s="444"/>
      <c r="J3637" s="445">
        <v>499.32</v>
      </c>
      <c r="K3637" s="470">
        <v>1.7250000000000001</v>
      </c>
      <c r="L3637" s="447">
        <v>4659.78</v>
      </c>
      <c r="M3637" s="448">
        <v>52.21</v>
      </c>
      <c r="N3637" s="449">
        <v>243287.11</v>
      </c>
      <c r="EZ3637" s="337"/>
      <c r="FA3637" s="339"/>
      <c r="FB3637" s="432"/>
      <c r="FC3637" s="432"/>
      <c r="FD3637" s="432"/>
      <c r="FG3637" s="437" t="s">
        <v>67</v>
      </c>
      <c r="FJ3637" s="432"/>
      <c r="FK3637" s="432"/>
    </row>
    <row r="3638" spans="1:167" s="327" customFormat="1" ht="15" x14ac:dyDescent="0.25">
      <c r="A3638" s="442"/>
      <c r="B3638" s="439" t="s">
        <v>68</v>
      </c>
      <c r="C3638" s="435" t="s">
        <v>69</v>
      </c>
      <c r="D3638" s="435"/>
      <c r="E3638" s="435"/>
      <c r="F3638" s="443"/>
      <c r="G3638" s="444"/>
      <c r="H3638" s="444"/>
      <c r="I3638" s="444"/>
      <c r="J3638" s="445">
        <v>817.6</v>
      </c>
      <c r="K3638" s="470">
        <v>1.875</v>
      </c>
      <c r="L3638" s="447">
        <v>8293.5300000000007</v>
      </c>
      <c r="M3638" s="448">
        <v>15.71</v>
      </c>
      <c r="N3638" s="449">
        <v>130291.36</v>
      </c>
      <c r="EZ3638" s="337"/>
      <c r="FA3638" s="339"/>
      <c r="FB3638" s="432"/>
      <c r="FC3638" s="432"/>
      <c r="FD3638" s="432"/>
      <c r="FG3638" s="437" t="s">
        <v>69</v>
      </c>
      <c r="FJ3638" s="432"/>
      <c r="FK3638" s="432"/>
    </row>
    <row r="3639" spans="1:167" s="327" customFormat="1" ht="15" x14ac:dyDescent="0.25">
      <c r="A3639" s="442"/>
      <c r="B3639" s="439" t="s">
        <v>70</v>
      </c>
      <c r="C3639" s="435" t="s">
        <v>71</v>
      </c>
      <c r="D3639" s="435"/>
      <c r="E3639" s="435"/>
      <c r="F3639" s="443"/>
      <c r="G3639" s="444"/>
      <c r="H3639" s="444"/>
      <c r="I3639" s="444"/>
      <c r="J3639" s="445">
        <v>95.15</v>
      </c>
      <c r="K3639" s="470">
        <v>1.875</v>
      </c>
      <c r="L3639" s="445">
        <v>965.18</v>
      </c>
      <c r="M3639" s="448">
        <v>52.21</v>
      </c>
      <c r="N3639" s="449">
        <v>50392.05</v>
      </c>
      <c r="EZ3639" s="337"/>
      <c r="FA3639" s="339"/>
      <c r="FB3639" s="432"/>
      <c r="FC3639" s="432"/>
      <c r="FD3639" s="432"/>
      <c r="FG3639" s="437" t="s">
        <v>71</v>
      </c>
      <c r="FJ3639" s="432"/>
      <c r="FK3639" s="432"/>
    </row>
    <row r="3640" spans="1:167" s="327" customFormat="1" ht="15" x14ac:dyDescent="0.25">
      <c r="A3640" s="442"/>
      <c r="B3640" s="439" t="s">
        <v>72</v>
      </c>
      <c r="C3640" s="435" t="s">
        <v>73</v>
      </c>
      <c r="D3640" s="435"/>
      <c r="E3640" s="435"/>
      <c r="F3640" s="443"/>
      <c r="G3640" s="444"/>
      <c r="H3640" s="444"/>
      <c r="I3640" s="444"/>
      <c r="J3640" s="447">
        <v>13162.21</v>
      </c>
      <c r="K3640" s="444"/>
      <c r="L3640" s="447">
        <v>71207.56</v>
      </c>
      <c r="M3640" s="446">
        <v>9.5</v>
      </c>
      <c r="N3640" s="449">
        <v>676471.82</v>
      </c>
      <c r="EZ3640" s="337"/>
      <c r="FA3640" s="339"/>
      <c r="FB3640" s="432"/>
      <c r="FC3640" s="432"/>
      <c r="FD3640" s="432"/>
      <c r="FG3640" s="437" t="s">
        <v>73</v>
      </c>
      <c r="FJ3640" s="432"/>
      <c r="FK3640" s="432"/>
    </row>
    <row r="3641" spans="1:167" s="327" customFormat="1" ht="15" x14ac:dyDescent="0.25">
      <c r="A3641" s="452"/>
      <c r="B3641" s="439"/>
      <c r="C3641" s="435" t="s">
        <v>74</v>
      </c>
      <c r="D3641" s="435"/>
      <c r="E3641" s="435"/>
      <c r="F3641" s="443" t="s">
        <v>75</v>
      </c>
      <c r="G3641" s="448">
        <v>57.13</v>
      </c>
      <c r="H3641" s="470">
        <v>1.7250000000000001</v>
      </c>
      <c r="I3641" s="469">
        <v>533.15144250000003</v>
      </c>
      <c r="J3641" s="370"/>
      <c r="K3641" s="444"/>
      <c r="L3641" s="370"/>
      <c r="M3641" s="444"/>
      <c r="N3641" s="451"/>
      <c r="EZ3641" s="337"/>
      <c r="FA3641" s="339"/>
      <c r="FB3641" s="432"/>
      <c r="FC3641" s="432"/>
      <c r="FD3641" s="432"/>
      <c r="FH3641" s="437" t="s">
        <v>74</v>
      </c>
      <c r="FJ3641" s="432"/>
      <c r="FK3641" s="432"/>
    </row>
    <row r="3642" spans="1:167" s="327" customFormat="1" ht="15" x14ac:dyDescent="0.25">
      <c r="A3642" s="452"/>
      <c r="B3642" s="439"/>
      <c r="C3642" s="435" t="s">
        <v>76</v>
      </c>
      <c r="D3642" s="435"/>
      <c r="E3642" s="435"/>
      <c r="F3642" s="443" t="s">
        <v>75</v>
      </c>
      <c r="G3642" s="448">
        <v>7.08</v>
      </c>
      <c r="H3642" s="470">
        <v>1.875</v>
      </c>
      <c r="I3642" s="465">
        <v>71.817750000000004</v>
      </c>
      <c r="J3642" s="370"/>
      <c r="K3642" s="444"/>
      <c r="L3642" s="370"/>
      <c r="M3642" s="444"/>
      <c r="N3642" s="451"/>
      <c r="EZ3642" s="337"/>
      <c r="FA3642" s="339"/>
      <c r="FB3642" s="432"/>
      <c r="FC3642" s="432"/>
      <c r="FD3642" s="432"/>
      <c r="FH3642" s="437" t="s">
        <v>76</v>
      </c>
      <c r="FJ3642" s="432"/>
      <c r="FK3642" s="432"/>
    </row>
    <row r="3643" spans="1:167" s="327" customFormat="1" ht="15" x14ac:dyDescent="0.25">
      <c r="A3643" s="433"/>
      <c r="B3643" s="439"/>
      <c r="C3643" s="455" t="s">
        <v>77</v>
      </c>
      <c r="D3643" s="455"/>
      <c r="E3643" s="455"/>
      <c r="F3643" s="456"/>
      <c r="G3643" s="457"/>
      <c r="H3643" s="457"/>
      <c r="I3643" s="457"/>
      <c r="J3643" s="459">
        <v>14479.13</v>
      </c>
      <c r="K3643" s="457"/>
      <c r="L3643" s="459">
        <v>84160.87</v>
      </c>
      <c r="M3643" s="457"/>
      <c r="N3643" s="460">
        <v>1050050.29</v>
      </c>
      <c r="EZ3643" s="337"/>
      <c r="FA3643" s="339"/>
      <c r="FB3643" s="432"/>
      <c r="FC3643" s="432"/>
      <c r="FD3643" s="432"/>
      <c r="FI3643" s="437" t="s">
        <v>77</v>
      </c>
      <c r="FJ3643" s="432"/>
      <c r="FK3643" s="432"/>
    </row>
    <row r="3644" spans="1:167" s="327" customFormat="1" ht="15" x14ac:dyDescent="0.25">
      <c r="A3644" s="452"/>
      <c r="B3644" s="439"/>
      <c r="C3644" s="435" t="s">
        <v>78</v>
      </c>
      <c r="D3644" s="435"/>
      <c r="E3644" s="435"/>
      <c r="F3644" s="443"/>
      <c r="G3644" s="444"/>
      <c r="H3644" s="444"/>
      <c r="I3644" s="444"/>
      <c r="J3644" s="370"/>
      <c r="K3644" s="444"/>
      <c r="L3644" s="447">
        <v>5624.96</v>
      </c>
      <c r="M3644" s="444"/>
      <c r="N3644" s="449">
        <v>293679.15999999997</v>
      </c>
      <c r="EZ3644" s="337"/>
      <c r="FA3644" s="339"/>
      <c r="FB3644" s="432"/>
      <c r="FC3644" s="432"/>
      <c r="FD3644" s="432"/>
      <c r="FH3644" s="437" t="s">
        <v>78</v>
      </c>
      <c r="FJ3644" s="432"/>
      <c r="FK3644" s="432"/>
    </row>
    <row r="3645" spans="1:167" s="327" customFormat="1" ht="22.5" x14ac:dyDescent="0.25">
      <c r="A3645" s="452"/>
      <c r="B3645" s="439" t="s">
        <v>541</v>
      </c>
      <c r="C3645" s="435" t="s">
        <v>542</v>
      </c>
      <c r="D3645" s="435"/>
      <c r="E3645" s="435"/>
      <c r="F3645" s="443" t="s">
        <v>81</v>
      </c>
      <c r="G3645" s="450">
        <v>93</v>
      </c>
      <c r="H3645" s="444"/>
      <c r="I3645" s="450">
        <v>93</v>
      </c>
      <c r="J3645" s="370"/>
      <c r="K3645" s="444"/>
      <c r="L3645" s="447">
        <v>5231.21</v>
      </c>
      <c r="M3645" s="444"/>
      <c r="N3645" s="449">
        <v>273121.62</v>
      </c>
      <c r="EZ3645" s="337"/>
      <c r="FA3645" s="339"/>
      <c r="FB3645" s="432"/>
      <c r="FC3645" s="432"/>
      <c r="FD3645" s="432"/>
      <c r="FH3645" s="437" t="s">
        <v>542</v>
      </c>
      <c r="FJ3645" s="432"/>
      <c r="FK3645" s="432"/>
    </row>
    <row r="3646" spans="1:167" s="327" customFormat="1" ht="45" x14ac:dyDescent="0.25">
      <c r="A3646" s="452"/>
      <c r="B3646" s="439" t="s">
        <v>543</v>
      </c>
      <c r="C3646" s="435" t="s">
        <v>544</v>
      </c>
      <c r="D3646" s="435"/>
      <c r="E3646" s="435"/>
      <c r="F3646" s="443" t="s">
        <v>81</v>
      </c>
      <c r="G3646" s="450">
        <v>62</v>
      </c>
      <c r="H3646" s="448">
        <v>0.85</v>
      </c>
      <c r="I3646" s="446">
        <v>52.7</v>
      </c>
      <c r="J3646" s="370"/>
      <c r="K3646" s="444"/>
      <c r="L3646" s="447">
        <v>2964.35</v>
      </c>
      <c r="M3646" s="444"/>
      <c r="N3646" s="449">
        <v>154768.92000000001</v>
      </c>
      <c r="EZ3646" s="337"/>
      <c r="FA3646" s="339"/>
      <c r="FB3646" s="432"/>
      <c r="FC3646" s="432"/>
      <c r="FD3646" s="432"/>
      <c r="FH3646" s="437" t="s">
        <v>544</v>
      </c>
      <c r="FJ3646" s="432"/>
      <c r="FK3646" s="432"/>
    </row>
    <row r="3647" spans="1:167" s="327" customFormat="1" ht="15" x14ac:dyDescent="0.25">
      <c r="A3647" s="461"/>
      <c r="B3647" s="462"/>
      <c r="C3647" s="425" t="s">
        <v>84</v>
      </c>
      <c r="D3647" s="425"/>
      <c r="E3647" s="425"/>
      <c r="F3647" s="426"/>
      <c r="G3647" s="427"/>
      <c r="H3647" s="427"/>
      <c r="I3647" s="427"/>
      <c r="J3647" s="430"/>
      <c r="K3647" s="427"/>
      <c r="L3647" s="463">
        <v>92356.43</v>
      </c>
      <c r="M3647" s="457"/>
      <c r="N3647" s="464">
        <v>1477940.83</v>
      </c>
      <c r="EZ3647" s="337"/>
      <c r="FA3647" s="339"/>
      <c r="FB3647" s="432"/>
      <c r="FC3647" s="432"/>
      <c r="FD3647" s="432"/>
      <c r="FJ3647" s="432" t="s">
        <v>84</v>
      </c>
      <c r="FK3647" s="432"/>
    </row>
    <row r="3648" spans="1:167" s="327" customFormat="1" ht="45" x14ac:dyDescent="0.25">
      <c r="A3648" s="423" t="s">
        <v>1102</v>
      </c>
      <c r="B3648" s="424" t="s">
        <v>808</v>
      </c>
      <c r="C3648" s="425" t="s">
        <v>809</v>
      </c>
      <c r="D3648" s="425"/>
      <c r="E3648" s="425"/>
      <c r="F3648" s="426" t="s">
        <v>139</v>
      </c>
      <c r="G3648" s="427">
        <v>-5.41</v>
      </c>
      <c r="H3648" s="428">
        <v>1</v>
      </c>
      <c r="I3648" s="466">
        <v>-5.41</v>
      </c>
      <c r="J3648" s="463">
        <v>12877.24</v>
      </c>
      <c r="K3648" s="427"/>
      <c r="L3648" s="463">
        <v>-69665.87</v>
      </c>
      <c r="M3648" s="483">
        <v>9.5</v>
      </c>
      <c r="N3648" s="464">
        <v>-661825.77</v>
      </c>
      <c r="EZ3648" s="337"/>
      <c r="FA3648" s="339"/>
      <c r="FB3648" s="432" t="s">
        <v>809</v>
      </c>
      <c r="FC3648" s="432" t="s">
        <v>4</v>
      </c>
      <c r="FD3648" s="432" t="s">
        <v>4</v>
      </c>
      <c r="FJ3648" s="432"/>
      <c r="FK3648" s="432"/>
    </row>
    <row r="3649" spans="1:167" s="327" customFormat="1" ht="15" x14ac:dyDescent="0.25">
      <c r="A3649" s="461"/>
      <c r="B3649" s="462"/>
      <c r="C3649" s="425" t="s">
        <v>84</v>
      </c>
      <c r="D3649" s="425"/>
      <c r="E3649" s="425"/>
      <c r="F3649" s="426"/>
      <c r="G3649" s="427"/>
      <c r="H3649" s="427"/>
      <c r="I3649" s="427"/>
      <c r="J3649" s="430"/>
      <c r="K3649" s="427"/>
      <c r="L3649" s="463">
        <v>-69665.87</v>
      </c>
      <c r="M3649" s="457"/>
      <c r="N3649" s="464">
        <v>-661825.77</v>
      </c>
      <c r="EZ3649" s="337"/>
      <c r="FA3649" s="339"/>
      <c r="FB3649" s="432"/>
      <c r="FC3649" s="432"/>
      <c r="FD3649" s="432"/>
      <c r="FJ3649" s="432" t="s">
        <v>84</v>
      </c>
      <c r="FK3649" s="432"/>
    </row>
    <row r="3650" spans="1:167" s="327" customFormat="1" ht="15" x14ac:dyDescent="0.25">
      <c r="A3650" s="423" t="s">
        <v>1103</v>
      </c>
      <c r="B3650" s="424"/>
      <c r="C3650" s="425" t="s">
        <v>1104</v>
      </c>
      <c r="D3650" s="425"/>
      <c r="E3650" s="425"/>
      <c r="F3650" s="426" t="s">
        <v>104</v>
      </c>
      <c r="G3650" s="427">
        <v>184</v>
      </c>
      <c r="H3650" s="428">
        <v>1</v>
      </c>
      <c r="I3650" s="428">
        <v>184</v>
      </c>
      <c r="J3650" s="430"/>
      <c r="K3650" s="427"/>
      <c r="L3650" s="430"/>
      <c r="M3650" s="483">
        <v>9.5</v>
      </c>
      <c r="N3650" s="431"/>
      <c r="EZ3650" s="337"/>
      <c r="FA3650" s="339"/>
      <c r="FB3650" s="432" t="s">
        <v>1104</v>
      </c>
      <c r="FC3650" s="432" t="s">
        <v>4</v>
      </c>
      <c r="FD3650" s="432" t="s">
        <v>4</v>
      </c>
      <c r="FJ3650" s="432"/>
      <c r="FK3650" s="432"/>
    </row>
    <row r="3651" spans="1:167" s="327" customFormat="1" ht="15" x14ac:dyDescent="0.25">
      <c r="A3651" s="461"/>
      <c r="B3651" s="462"/>
      <c r="C3651" s="425" t="s">
        <v>84</v>
      </c>
      <c r="D3651" s="425"/>
      <c r="E3651" s="425"/>
      <c r="F3651" s="426"/>
      <c r="G3651" s="427"/>
      <c r="H3651" s="427"/>
      <c r="I3651" s="427"/>
      <c r="J3651" s="430"/>
      <c r="K3651" s="427"/>
      <c r="L3651" s="467">
        <v>0</v>
      </c>
      <c r="M3651" s="457"/>
      <c r="N3651" s="474">
        <v>0</v>
      </c>
      <c r="EZ3651" s="337"/>
      <c r="FA3651" s="339"/>
      <c r="FB3651" s="432"/>
      <c r="FC3651" s="432"/>
      <c r="FD3651" s="432"/>
      <c r="FJ3651" s="432" t="s">
        <v>84</v>
      </c>
      <c r="FK3651" s="432"/>
    </row>
    <row r="3652" spans="1:167" s="327" customFormat="1" ht="15" x14ac:dyDescent="0.25">
      <c r="A3652" s="423" t="s">
        <v>1105</v>
      </c>
      <c r="B3652" s="424"/>
      <c r="C3652" s="425" t="s">
        <v>1106</v>
      </c>
      <c r="D3652" s="425"/>
      <c r="E3652" s="425"/>
      <c r="F3652" s="426" t="s">
        <v>104</v>
      </c>
      <c r="G3652" s="427">
        <v>184</v>
      </c>
      <c r="H3652" s="428">
        <v>1</v>
      </c>
      <c r="I3652" s="428">
        <v>184</v>
      </c>
      <c r="J3652" s="430"/>
      <c r="K3652" s="427"/>
      <c r="L3652" s="430"/>
      <c r="M3652" s="483">
        <v>9.5</v>
      </c>
      <c r="N3652" s="431"/>
      <c r="EZ3652" s="337"/>
      <c r="FA3652" s="339"/>
      <c r="FB3652" s="432" t="s">
        <v>1106</v>
      </c>
      <c r="FC3652" s="432" t="s">
        <v>4</v>
      </c>
      <c r="FD3652" s="432" t="s">
        <v>4</v>
      </c>
      <c r="FJ3652" s="432"/>
      <c r="FK3652" s="432"/>
    </row>
    <row r="3653" spans="1:167" s="327" customFormat="1" ht="15" x14ac:dyDescent="0.25">
      <c r="A3653" s="461"/>
      <c r="B3653" s="462"/>
      <c r="C3653" s="425" t="s">
        <v>84</v>
      </c>
      <c r="D3653" s="425"/>
      <c r="E3653" s="425"/>
      <c r="F3653" s="426"/>
      <c r="G3653" s="427"/>
      <c r="H3653" s="427"/>
      <c r="I3653" s="427"/>
      <c r="J3653" s="430"/>
      <c r="K3653" s="427"/>
      <c r="L3653" s="467">
        <v>0</v>
      </c>
      <c r="M3653" s="457"/>
      <c r="N3653" s="474">
        <v>0</v>
      </c>
      <c r="EZ3653" s="337"/>
      <c r="FA3653" s="339"/>
      <c r="FB3653" s="432"/>
      <c r="FC3653" s="432"/>
      <c r="FD3653" s="432"/>
      <c r="FJ3653" s="432" t="s">
        <v>84</v>
      </c>
      <c r="FK3653" s="432"/>
    </row>
    <row r="3654" spans="1:167" s="327" customFormat="1" ht="15" x14ac:dyDescent="0.25">
      <c r="A3654" s="423" t="s">
        <v>1107</v>
      </c>
      <c r="B3654" s="424"/>
      <c r="C3654" s="425" t="s">
        <v>1108</v>
      </c>
      <c r="D3654" s="425"/>
      <c r="E3654" s="425"/>
      <c r="F3654" s="426" t="s">
        <v>104</v>
      </c>
      <c r="G3654" s="427">
        <v>8</v>
      </c>
      <c r="H3654" s="428">
        <v>1</v>
      </c>
      <c r="I3654" s="428">
        <v>8</v>
      </c>
      <c r="J3654" s="430"/>
      <c r="K3654" s="427"/>
      <c r="L3654" s="430"/>
      <c r="M3654" s="483">
        <v>9.5</v>
      </c>
      <c r="N3654" s="431"/>
      <c r="EZ3654" s="337"/>
      <c r="FA3654" s="339"/>
      <c r="FB3654" s="432" t="s">
        <v>1108</v>
      </c>
      <c r="FC3654" s="432" t="s">
        <v>4</v>
      </c>
      <c r="FD3654" s="432" t="s">
        <v>4</v>
      </c>
      <c r="FJ3654" s="432"/>
      <c r="FK3654" s="432"/>
    </row>
    <row r="3655" spans="1:167" s="327" customFormat="1" ht="15" x14ac:dyDescent="0.25">
      <c r="A3655" s="461"/>
      <c r="B3655" s="462"/>
      <c r="C3655" s="425" t="s">
        <v>84</v>
      </c>
      <c r="D3655" s="425"/>
      <c r="E3655" s="425"/>
      <c r="F3655" s="426"/>
      <c r="G3655" s="427"/>
      <c r="H3655" s="427"/>
      <c r="I3655" s="427"/>
      <c r="J3655" s="430"/>
      <c r="K3655" s="427"/>
      <c r="L3655" s="467">
        <v>0</v>
      </c>
      <c r="M3655" s="457"/>
      <c r="N3655" s="474">
        <v>0</v>
      </c>
      <c r="EZ3655" s="337"/>
      <c r="FA3655" s="339"/>
      <c r="FB3655" s="432"/>
      <c r="FC3655" s="432"/>
      <c r="FD3655" s="432"/>
      <c r="FJ3655" s="432" t="s">
        <v>84</v>
      </c>
      <c r="FK3655" s="432"/>
    </row>
    <row r="3656" spans="1:167" s="327" customFormat="1" ht="15" x14ac:dyDescent="0.25">
      <c r="A3656" s="423" t="s">
        <v>1109</v>
      </c>
      <c r="B3656" s="424"/>
      <c r="C3656" s="425" t="s">
        <v>1110</v>
      </c>
      <c r="D3656" s="425"/>
      <c r="E3656" s="425"/>
      <c r="F3656" s="426" t="s">
        <v>104</v>
      </c>
      <c r="G3656" s="427">
        <v>8</v>
      </c>
      <c r="H3656" s="428">
        <v>1</v>
      </c>
      <c r="I3656" s="428">
        <v>8</v>
      </c>
      <c r="J3656" s="430"/>
      <c r="K3656" s="427"/>
      <c r="L3656" s="430"/>
      <c r="M3656" s="483">
        <v>9.5</v>
      </c>
      <c r="N3656" s="431"/>
      <c r="EZ3656" s="337"/>
      <c r="FA3656" s="339"/>
      <c r="FB3656" s="432" t="s">
        <v>1110</v>
      </c>
      <c r="FC3656" s="432" t="s">
        <v>4</v>
      </c>
      <c r="FD3656" s="432" t="s">
        <v>4</v>
      </c>
      <c r="FJ3656" s="432"/>
      <c r="FK3656" s="432"/>
    </row>
    <row r="3657" spans="1:167" s="327" customFormat="1" ht="15" x14ac:dyDescent="0.25">
      <c r="A3657" s="461"/>
      <c r="B3657" s="462"/>
      <c r="C3657" s="425" t="s">
        <v>84</v>
      </c>
      <c r="D3657" s="425"/>
      <c r="E3657" s="425"/>
      <c r="F3657" s="426"/>
      <c r="G3657" s="427"/>
      <c r="H3657" s="427"/>
      <c r="I3657" s="427"/>
      <c r="J3657" s="430"/>
      <c r="K3657" s="427"/>
      <c r="L3657" s="467">
        <v>0</v>
      </c>
      <c r="M3657" s="457"/>
      <c r="N3657" s="474">
        <v>0</v>
      </c>
      <c r="EZ3657" s="337"/>
      <c r="FA3657" s="339"/>
      <c r="FB3657" s="432"/>
      <c r="FC3657" s="432"/>
      <c r="FD3657" s="432"/>
      <c r="FJ3657" s="432" t="s">
        <v>84</v>
      </c>
      <c r="FK3657" s="432"/>
    </row>
    <row r="3658" spans="1:167" s="327" customFormat="1" ht="15" x14ac:dyDescent="0.25">
      <c r="A3658" s="420" t="s">
        <v>814</v>
      </c>
      <c r="B3658" s="421"/>
      <c r="C3658" s="421"/>
      <c r="D3658" s="421"/>
      <c r="E3658" s="421"/>
      <c r="F3658" s="421"/>
      <c r="G3658" s="421"/>
      <c r="H3658" s="421"/>
      <c r="I3658" s="421"/>
      <c r="J3658" s="421"/>
      <c r="K3658" s="421"/>
      <c r="L3658" s="421"/>
      <c r="M3658" s="421"/>
      <c r="N3658" s="422"/>
      <c r="EZ3658" s="337"/>
      <c r="FA3658" s="339" t="s">
        <v>814</v>
      </c>
      <c r="FB3658" s="432"/>
      <c r="FC3658" s="432"/>
      <c r="FD3658" s="432"/>
      <c r="FJ3658" s="432"/>
      <c r="FK3658" s="432"/>
    </row>
    <row r="3659" spans="1:167" s="327" customFormat="1" ht="78.75" x14ac:dyDescent="0.25">
      <c r="A3659" s="423" t="s">
        <v>1111</v>
      </c>
      <c r="B3659" s="424" t="s">
        <v>816</v>
      </c>
      <c r="C3659" s="425" t="s">
        <v>817</v>
      </c>
      <c r="D3659" s="425"/>
      <c r="E3659" s="425"/>
      <c r="F3659" s="426" t="s">
        <v>129</v>
      </c>
      <c r="G3659" s="427">
        <v>2.88</v>
      </c>
      <c r="H3659" s="428">
        <v>1</v>
      </c>
      <c r="I3659" s="466">
        <v>2.88</v>
      </c>
      <c r="J3659" s="430"/>
      <c r="K3659" s="427"/>
      <c r="L3659" s="430"/>
      <c r="M3659" s="427"/>
      <c r="N3659" s="431"/>
      <c r="EZ3659" s="337"/>
      <c r="FA3659" s="339"/>
      <c r="FB3659" s="432" t="s">
        <v>817</v>
      </c>
      <c r="FC3659" s="432" t="s">
        <v>4</v>
      </c>
      <c r="FD3659" s="432" t="s">
        <v>4</v>
      </c>
      <c r="FJ3659" s="432"/>
      <c r="FK3659" s="432"/>
    </row>
    <row r="3660" spans="1:167" s="327" customFormat="1" ht="15" x14ac:dyDescent="0.25">
      <c r="A3660" s="433"/>
      <c r="B3660" s="434"/>
      <c r="C3660" s="435" t="s">
        <v>2262</v>
      </c>
      <c r="D3660" s="435"/>
      <c r="E3660" s="435"/>
      <c r="F3660" s="435"/>
      <c r="G3660" s="435"/>
      <c r="H3660" s="435"/>
      <c r="I3660" s="435"/>
      <c r="J3660" s="435"/>
      <c r="K3660" s="435"/>
      <c r="L3660" s="435"/>
      <c r="M3660" s="435"/>
      <c r="N3660" s="436"/>
      <c r="EZ3660" s="337"/>
      <c r="FA3660" s="339"/>
      <c r="FB3660" s="432"/>
      <c r="FC3660" s="432"/>
      <c r="FD3660" s="432"/>
      <c r="FE3660" s="437" t="s">
        <v>2262</v>
      </c>
      <c r="FJ3660" s="432"/>
      <c r="FK3660" s="432"/>
    </row>
    <row r="3661" spans="1:167" s="327" customFormat="1" ht="67.5" x14ac:dyDescent="0.25">
      <c r="A3661" s="438"/>
      <c r="B3661" s="439" t="s">
        <v>61</v>
      </c>
      <c r="C3661" s="440" t="s">
        <v>62</v>
      </c>
      <c r="D3661" s="440"/>
      <c r="E3661" s="440"/>
      <c r="F3661" s="440"/>
      <c r="G3661" s="440"/>
      <c r="H3661" s="440"/>
      <c r="I3661" s="440"/>
      <c r="J3661" s="440"/>
      <c r="K3661" s="440"/>
      <c r="L3661" s="440"/>
      <c r="M3661" s="440"/>
      <c r="N3661" s="441"/>
      <c r="EZ3661" s="337"/>
      <c r="FA3661" s="339"/>
      <c r="FB3661" s="432"/>
      <c r="FC3661" s="432"/>
      <c r="FD3661" s="432"/>
      <c r="FF3661" s="437" t="s">
        <v>62</v>
      </c>
      <c r="FJ3661" s="432"/>
      <c r="FK3661" s="432"/>
    </row>
    <row r="3662" spans="1:167" s="327" customFormat="1" ht="67.5" x14ac:dyDescent="0.25">
      <c r="A3662" s="438"/>
      <c r="B3662" s="439" t="s">
        <v>63</v>
      </c>
      <c r="C3662" s="440" t="s">
        <v>64</v>
      </c>
      <c r="D3662" s="440"/>
      <c r="E3662" s="440"/>
      <c r="F3662" s="440"/>
      <c r="G3662" s="440"/>
      <c r="H3662" s="440"/>
      <c r="I3662" s="440"/>
      <c r="J3662" s="440"/>
      <c r="K3662" s="440"/>
      <c r="L3662" s="440"/>
      <c r="M3662" s="440"/>
      <c r="N3662" s="441"/>
      <c r="EZ3662" s="337"/>
      <c r="FA3662" s="339"/>
      <c r="FB3662" s="432"/>
      <c r="FC3662" s="432"/>
      <c r="FD3662" s="432"/>
      <c r="FF3662" s="437" t="s">
        <v>64</v>
      </c>
      <c r="FJ3662" s="432"/>
      <c r="FK3662" s="432"/>
    </row>
    <row r="3663" spans="1:167" s="327" customFormat="1" ht="33.75" x14ac:dyDescent="0.25">
      <c r="A3663" s="438"/>
      <c r="B3663" s="439" t="s">
        <v>92</v>
      </c>
      <c r="C3663" s="440" t="s">
        <v>93</v>
      </c>
      <c r="D3663" s="440"/>
      <c r="E3663" s="440"/>
      <c r="F3663" s="440"/>
      <c r="G3663" s="440"/>
      <c r="H3663" s="440"/>
      <c r="I3663" s="440"/>
      <c r="J3663" s="440"/>
      <c r="K3663" s="440"/>
      <c r="L3663" s="440"/>
      <c r="M3663" s="440"/>
      <c r="N3663" s="441"/>
      <c r="EZ3663" s="337"/>
      <c r="FA3663" s="339"/>
      <c r="FB3663" s="432"/>
      <c r="FC3663" s="432"/>
      <c r="FD3663" s="432"/>
      <c r="FF3663" s="437" t="s">
        <v>93</v>
      </c>
      <c r="FJ3663" s="432"/>
      <c r="FK3663" s="432"/>
    </row>
    <row r="3664" spans="1:167" s="327" customFormat="1" ht="15" x14ac:dyDescent="0.25">
      <c r="A3664" s="442"/>
      <c r="B3664" s="439" t="s">
        <v>57</v>
      </c>
      <c r="C3664" s="435" t="s">
        <v>67</v>
      </c>
      <c r="D3664" s="435"/>
      <c r="E3664" s="435"/>
      <c r="F3664" s="443"/>
      <c r="G3664" s="444"/>
      <c r="H3664" s="444"/>
      <c r="I3664" s="444"/>
      <c r="J3664" s="445">
        <v>639.75</v>
      </c>
      <c r="K3664" s="470">
        <v>1.7250000000000001</v>
      </c>
      <c r="L3664" s="447">
        <v>3178.28</v>
      </c>
      <c r="M3664" s="448">
        <v>52.21</v>
      </c>
      <c r="N3664" s="449">
        <v>165938</v>
      </c>
      <c r="EZ3664" s="337"/>
      <c r="FA3664" s="339"/>
      <c r="FB3664" s="432"/>
      <c r="FC3664" s="432"/>
      <c r="FD3664" s="432"/>
      <c r="FG3664" s="437" t="s">
        <v>67</v>
      </c>
      <c r="FJ3664" s="432"/>
      <c r="FK3664" s="432"/>
    </row>
    <row r="3665" spans="1:167" s="327" customFormat="1" ht="15" x14ac:dyDescent="0.25">
      <c r="A3665" s="442"/>
      <c r="B3665" s="439" t="s">
        <v>68</v>
      </c>
      <c r="C3665" s="435" t="s">
        <v>69</v>
      </c>
      <c r="D3665" s="435"/>
      <c r="E3665" s="435"/>
      <c r="F3665" s="443"/>
      <c r="G3665" s="444"/>
      <c r="H3665" s="444"/>
      <c r="I3665" s="444"/>
      <c r="J3665" s="445">
        <v>275.61</v>
      </c>
      <c r="K3665" s="470">
        <v>1.875</v>
      </c>
      <c r="L3665" s="447">
        <v>1488.29</v>
      </c>
      <c r="M3665" s="448">
        <v>15.71</v>
      </c>
      <c r="N3665" s="449">
        <v>23381.040000000001</v>
      </c>
      <c r="EZ3665" s="337"/>
      <c r="FA3665" s="339"/>
      <c r="FB3665" s="432"/>
      <c r="FC3665" s="432"/>
      <c r="FD3665" s="432"/>
      <c r="FG3665" s="437" t="s">
        <v>69</v>
      </c>
      <c r="FJ3665" s="432"/>
      <c r="FK3665" s="432"/>
    </row>
    <row r="3666" spans="1:167" s="327" customFormat="1" ht="15" x14ac:dyDescent="0.25">
      <c r="A3666" s="442"/>
      <c r="B3666" s="439" t="s">
        <v>70</v>
      </c>
      <c r="C3666" s="435" t="s">
        <v>71</v>
      </c>
      <c r="D3666" s="435"/>
      <c r="E3666" s="435"/>
      <c r="F3666" s="443"/>
      <c r="G3666" s="444"/>
      <c r="H3666" s="444"/>
      <c r="I3666" s="444"/>
      <c r="J3666" s="445">
        <v>41.02</v>
      </c>
      <c r="K3666" s="470">
        <v>1.875</v>
      </c>
      <c r="L3666" s="445">
        <v>221.51</v>
      </c>
      <c r="M3666" s="448">
        <v>52.21</v>
      </c>
      <c r="N3666" s="449">
        <v>11565.04</v>
      </c>
      <c r="EZ3666" s="337"/>
      <c r="FA3666" s="339"/>
      <c r="FB3666" s="432"/>
      <c r="FC3666" s="432"/>
      <c r="FD3666" s="432"/>
      <c r="FG3666" s="437" t="s">
        <v>71</v>
      </c>
      <c r="FJ3666" s="432"/>
      <c r="FK3666" s="432"/>
    </row>
    <row r="3667" spans="1:167" s="327" customFormat="1" ht="15" x14ac:dyDescent="0.25">
      <c r="A3667" s="442"/>
      <c r="B3667" s="439" t="s">
        <v>72</v>
      </c>
      <c r="C3667" s="435" t="s">
        <v>73</v>
      </c>
      <c r="D3667" s="435"/>
      <c r="E3667" s="435"/>
      <c r="F3667" s="443"/>
      <c r="G3667" s="444"/>
      <c r="H3667" s="444"/>
      <c r="I3667" s="444"/>
      <c r="J3667" s="447">
        <v>14598.56</v>
      </c>
      <c r="K3667" s="444"/>
      <c r="L3667" s="447">
        <v>42043.85</v>
      </c>
      <c r="M3667" s="446">
        <v>9.5</v>
      </c>
      <c r="N3667" s="449">
        <v>399416.58</v>
      </c>
      <c r="EZ3667" s="337"/>
      <c r="FA3667" s="339"/>
      <c r="FB3667" s="432"/>
      <c r="FC3667" s="432"/>
      <c r="FD3667" s="432"/>
      <c r="FG3667" s="437" t="s">
        <v>73</v>
      </c>
      <c r="FJ3667" s="432"/>
      <c r="FK3667" s="432"/>
    </row>
    <row r="3668" spans="1:167" s="327" customFormat="1" ht="15" x14ac:dyDescent="0.25">
      <c r="A3668" s="452"/>
      <c r="B3668" s="439"/>
      <c r="C3668" s="435" t="s">
        <v>74</v>
      </c>
      <c r="D3668" s="435"/>
      <c r="E3668" s="435"/>
      <c r="F3668" s="443" t="s">
        <v>75</v>
      </c>
      <c r="G3668" s="450">
        <v>75</v>
      </c>
      <c r="H3668" s="470">
        <v>1.7250000000000001</v>
      </c>
      <c r="I3668" s="446">
        <v>372.6</v>
      </c>
      <c r="J3668" s="370"/>
      <c r="K3668" s="444"/>
      <c r="L3668" s="370"/>
      <c r="M3668" s="444"/>
      <c r="N3668" s="451"/>
      <c r="EZ3668" s="337"/>
      <c r="FA3668" s="339"/>
      <c r="FB3668" s="432"/>
      <c r="FC3668" s="432"/>
      <c r="FD3668" s="432"/>
      <c r="FH3668" s="437" t="s">
        <v>74</v>
      </c>
      <c r="FJ3668" s="432"/>
      <c r="FK3668" s="432"/>
    </row>
    <row r="3669" spans="1:167" s="327" customFormat="1" ht="15" x14ac:dyDescent="0.25">
      <c r="A3669" s="452"/>
      <c r="B3669" s="439"/>
      <c r="C3669" s="435" t="s">
        <v>76</v>
      </c>
      <c r="D3669" s="435"/>
      <c r="E3669" s="435"/>
      <c r="F3669" s="443" t="s">
        <v>75</v>
      </c>
      <c r="G3669" s="448">
        <v>3.19</v>
      </c>
      <c r="H3669" s="470">
        <v>1.875</v>
      </c>
      <c r="I3669" s="470">
        <v>17.225999999999999</v>
      </c>
      <c r="J3669" s="370"/>
      <c r="K3669" s="444"/>
      <c r="L3669" s="370"/>
      <c r="M3669" s="444"/>
      <c r="N3669" s="451"/>
      <c r="EZ3669" s="337"/>
      <c r="FA3669" s="339"/>
      <c r="FB3669" s="432"/>
      <c r="FC3669" s="432"/>
      <c r="FD3669" s="432"/>
      <c r="FH3669" s="437" t="s">
        <v>76</v>
      </c>
      <c r="FJ3669" s="432"/>
      <c r="FK3669" s="432"/>
    </row>
    <row r="3670" spans="1:167" s="327" customFormat="1" ht="15" x14ac:dyDescent="0.25">
      <c r="A3670" s="433"/>
      <c r="B3670" s="439"/>
      <c r="C3670" s="455" t="s">
        <v>77</v>
      </c>
      <c r="D3670" s="455"/>
      <c r="E3670" s="455"/>
      <c r="F3670" s="456"/>
      <c r="G3670" s="457"/>
      <c r="H3670" s="457"/>
      <c r="I3670" s="457"/>
      <c r="J3670" s="459">
        <v>15513.92</v>
      </c>
      <c r="K3670" s="457"/>
      <c r="L3670" s="459">
        <v>46710.42</v>
      </c>
      <c r="M3670" s="457"/>
      <c r="N3670" s="460">
        <v>588735.62</v>
      </c>
      <c r="EZ3670" s="337"/>
      <c r="FA3670" s="339"/>
      <c r="FB3670" s="432"/>
      <c r="FC3670" s="432"/>
      <c r="FD3670" s="432"/>
      <c r="FI3670" s="437" t="s">
        <v>77</v>
      </c>
      <c r="FJ3670" s="432"/>
      <c r="FK3670" s="432"/>
    </row>
    <row r="3671" spans="1:167" s="327" customFormat="1" ht="15" x14ac:dyDescent="0.25">
      <c r="A3671" s="452"/>
      <c r="B3671" s="439"/>
      <c r="C3671" s="435" t="s">
        <v>78</v>
      </c>
      <c r="D3671" s="435"/>
      <c r="E3671" s="435"/>
      <c r="F3671" s="443"/>
      <c r="G3671" s="444"/>
      <c r="H3671" s="444"/>
      <c r="I3671" s="444"/>
      <c r="J3671" s="370"/>
      <c r="K3671" s="444"/>
      <c r="L3671" s="447">
        <v>3399.79</v>
      </c>
      <c r="M3671" s="444"/>
      <c r="N3671" s="449">
        <v>177503.04</v>
      </c>
      <c r="EZ3671" s="337"/>
      <c r="FA3671" s="339"/>
      <c r="FB3671" s="432"/>
      <c r="FC3671" s="432"/>
      <c r="FD3671" s="432"/>
      <c r="FH3671" s="437" t="s">
        <v>78</v>
      </c>
      <c r="FJ3671" s="432"/>
      <c r="FK3671" s="432"/>
    </row>
    <row r="3672" spans="1:167" s="327" customFormat="1" ht="15" x14ac:dyDescent="0.25">
      <c r="A3672" s="452"/>
      <c r="B3672" s="439" t="s">
        <v>94</v>
      </c>
      <c r="C3672" s="435" t="s">
        <v>95</v>
      </c>
      <c r="D3672" s="435"/>
      <c r="E3672" s="435"/>
      <c r="F3672" s="443" t="s">
        <v>81</v>
      </c>
      <c r="G3672" s="450">
        <v>109</v>
      </c>
      <c r="H3672" s="444"/>
      <c r="I3672" s="450">
        <v>109</v>
      </c>
      <c r="J3672" s="370"/>
      <c r="K3672" s="444"/>
      <c r="L3672" s="447">
        <v>3705.77</v>
      </c>
      <c r="M3672" s="444"/>
      <c r="N3672" s="449">
        <v>193478.31</v>
      </c>
      <c r="EZ3672" s="337"/>
      <c r="FA3672" s="339"/>
      <c r="FB3672" s="432"/>
      <c r="FC3672" s="432"/>
      <c r="FD3672" s="432"/>
      <c r="FH3672" s="437" t="s">
        <v>95</v>
      </c>
      <c r="FJ3672" s="432"/>
      <c r="FK3672" s="432"/>
    </row>
    <row r="3673" spans="1:167" s="327" customFormat="1" ht="22.5" x14ac:dyDescent="0.25">
      <c r="A3673" s="452"/>
      <c r="B3673" s="439" t="s">
        <v>96</v>
      </c>
      <c r="C3673" s="435" t="s">
        <v>97</v>
      </c>
      <c r="D3673" s="435"/>
      <c r="E3673" s="435"/>
      <c r="F3673" s="443" t="s">
        <v>81</v>
      </c>
      <c r="G3673" s="450">
        <v>57</v>
      </c>
      <c r="H3673" s="448">
        <v>0.85</v>
      </c>
      <c r="I3673" s="448">
        <v>48.45</v>
      </c>
      <c r="J3673" s="370"/>
      <c r="K3673" s="444"/>
      <c r="L3673" s="447">
        <v>1647.2</v>
      </c>
      <c r="M3673" s="444"/>
      <c r="N3673" s="449">
        <v>86000.22</v>
      </c>
      <c r="EZ3673" s="337"/>
      <c r="FA3673" s="339"/>
      <c r="FB3673" s="432"/>
      <c r="FC3673" s="432"/>
      <c r="FD3673" s="432"/>
      <c r="FH3673" s="437" t="s">
        <v>97</v>
      </c>
      <c r="FJ3673" s="432"/>
      <c r="FK3673" s="432"/>
    </row>
    <row r="3674" spans="1:167" s="327" customFormat="1" ht="15" x14ac:dyDescent="0.25">
      <c r="A3674" s="461"/>
      <c r="B3674" s="462"/>
      <c r="C3674" s="425" t="s">
        <v>84</v>
      </c>
      <c r="D3674" s="425"/>
      <c r="E3674" s="425"/>
      <c r="F3674" s="426"/>
      <c r="G3674" s="427"/>
      <c r="H3674" s="427"/>
      <c r="I3674" s="427"/>
      <c r="J3674" s="430"/>
      <c r="K3674" s="427"/>
      <c r="L3674" s="463">
        <v>52063.39</v>
      </c>
      <c r="M3674" s="457"/>
      <c r="N3674" s="464">
        <v>868214.15</v>
      </c>
      <c r="EZ3674" s="337"/>
      <c r="FA3674" s="339"/>
      <c r="FB3674" s="432"/>
      <c r="FC3674" s="432"/>
      <c r="FD3674" s="432"/>
      <c r="FJ3674" s="432" t="s">
        <v>84</v>
      </c>
      <c r="FK3674" s="432"/>
    </row>
    <row r="3675" spans="1:167" s="327" customFormat="1" ht="22.5" x14ac:dyDescent="0.25">
      <c r="A3675" s="423" t="s">
        <v>1112</v>
      </c>
      <c r="B3675" s="424" t="s">
        <v>406</v>
      </c>
      <c r="C3675" s="425" t="s">
        <v>407</v>
      </c>
      <c r="D3675" s="425"/>
      <c r="E3675" s="425"/>
      <c r="F3675" s="426" t="s">
        <v>139</v>
      </c>
      <c r="G3675" s="427">
        <v>-2.3328000000000002</v>
      </c>
      <c r="H3675" s="428">
        <v>1</v>
      </c>
      <c r="I3675" s="468">
        <v>-2.3328000000000002</v>
      </c>
      <c r="J3675" s="463">
        <v>11200</v>
      </c>
      <c r="K3675" s="427"/>
      <c r="L3675" s="463">
        <v>-26127.360000000001</v>
      </c>
      <c r="M3675" s="483">
        <v>9.5</v>
      </c>
      <c r="N3675" s="464">
        <v>-248209.92000000001</v>
      </c>
      <c r="EZ3675" s="337"/>
      <c r="FA3675" s="339"/>
      <c r="FB3675" s="432" t="s">
        <v>407</v>
      </c>
      <c r="FC3675" s="432" t="s">
        <v>4</v>
      </c>
      <c r="FD3675" s="432" t="s">
        <v>4</v>
      </c>
      <c r="FJ3675" s="432"/>
      <c r="FK3675" s="432"/>
    </row>
    <row r="3676" spans="1:167" s="327" customFormat="1" ht="15" x14ac:dyDescent="0.25">
      <c r="A3676" s="461"/>
      <c r="B3676" s="462"/>
      <c r="C3676" s="425" t="s">
        <v>84</v>
      </c>
      <c r="D3676" s="425"/>
      <c r="E3676" s="425"/>
      <c r="F3676" s="426"/>
      <c r="G3676" s="427"/>
      <c r="H3676" s="427"/>
      <c r="I3676" s="427"/>
      <c r="J3676" s="430"/>
      <c r="K3676" s="427"/>
      <c r="L3676" s="463">
        <v>-26127.360000000001</v>
      </c>
      <c r="M3676" s="457"/>
      <c r="N3676" s="464">
        <v>-248209.92000000001</v>
      </c>
      <c r="EZ3676" s="337"/>
      <c r="FA3676" s="339"/>
      <c r="FB3676" s="432"/>
      <c r="FC3676" s="432"/>
      <c r="FD3676" s="432"/>
      <c r="FJ3676" s="432" t="s">
        <v>84</v>
      </c>
      <c r="FK3676" s="432"/>
    </row>
    <row r="3677" spans="1:167" s="327" customFormat="1" ht="56.25" x14ac:dyDescent="0.25">
      <c r="A3677" s="423" t="s">
        <v>1114</v>
      </c>
      <c r="B3677" s="424" t="s">
        <v>102</v>
      </c>
      <c r="C3677" s="425" t="s">
        <v>822</v>
      </c>
      <c r="D3677" s="425"/>
      <c r="E3677" s="425"/>
      <c r="F3677" s="426" t="s">
        <v>104</v>
      </c>
      <c r="G3677" s="427">
        <v>24</v>
      </c>
      <c r="H3677" s="428">
        <v>1</v>
      </c>
      <c r="I3677" s="428">
        <v>24</v>
      </c>
      <c r="J3677" s="430"/>
      <c r="K3677" s="427"/>
      <c r="L3677" s="430"/>
      <c r="M3677" s="427"/>
      <c r="N3677" s="431"/>
      <c r="EZ3677" s="337"/>
      <c r="FA3677" s="339"/>
      <c r="FB3677" s="432" t="s">
        <v>822</v>
      </c>
      <c r="FC3677" s="432" t="s">
        <v>4</v>
      </c>
      <c r="FD3677" s="432" t="s">
        <v>4</v>
      </c>
      <c r="FJ3677" s="432"/>
      <c r="FK3677" s="432"/>
    </row>
    <row r="3678" spans="1:167" s="327" customFormat="1" ht="67.5" x14ac:dyDescent="0.25">
      <c r="A3678" s="438"/>
      <c r="B3678" s="439" t="s">
        <v>61</v>
      </c>
      <c r="C3678" s="440" t="s">
        <v>62</v>
      </c>
      <c r="D3678" s="440"/>
      <c r="E3678" s="440"/>
      <c r="F3678" s="440"/>
      <c r="G3678" s="440"/>
      <c r="H3678" s="440"/>
      <c r="I3678" s="440"/>
      <c r="J3678" s="440"/>
      <c r="K3678" s="440"/>
      <c r="L3678" s="440"/>
      <c r="M3678" s="440"/>
      <c r="N3678" s="441"/>
      <c r="EZ3678" s="337"/>
      <c r="FA3678" s="339"/>
      <c r="FB3678" s="432"/>
      <c r="FC3678" s="432"/>
      <c r="FD3678" s="432"/>
      <c r="FF3678" s="437" t="s">
        <v>62</v>
      </c>
      <c r="FJ3678" s="432"/>
      <c r="FK3678" s="432"/>
    </row>
    <row r="3679" spans="1:167" s="327" customFormat="1" ht="67.5" x14ac:dyDescent="0.25">
      <c r="A3679" s="438"/>
      <c r="B3679" s="439" t="s">
        <v>63</v>
      </c>
      <c r="C3679" s="440" t="s">
        <v>64</v>
      </c>
      <c r="D3679" s="440"/>
      <c r="E3679" s="440"/>
      <c r="F3679" s="440"/>
      <c r="G3679" s="440"/>
      <c r="H3679" s="440"/>
      <c r="I3679" s="440"/>
      <c r="J3679" s="440"/>
      <c r="K3679" s="440"/>
      <c r="L3679" s="440"/>
      <c r="M3679" s="440"/>
      <c r="N3679" s="441"/>
      <c r="EZ3679" s="337"/>
      <c r="FA3679" s="339"/>
      <c r="FB3679" s="432"/>
      <c r="FC3679" s="432"/>
      <c r="FD3679" s="432"/>
      <c r="FF3679" s="437" t="s">
        <v>64</v>
      </c>
      <c r="FJ3679" s="432"/>
      <c r="FK3679" s="432"/>
    </row>
    <row r="3680" spans="1:167" s="327" customFormat="1" ht="33.75" x14ac:dyDescent="0.25">
      <c r="A3680" s="438"/>
      <c r="B3680" s="439" t="s">
        <v>92</v>
      </c>
      <c r="C3680" s="440" t="s">
        <v>93</v>
      </c>
      <c r="D3680" s="440"/>
      <c r="E3680" s="440"/>
      <c r="F3680" s="440"/>
      <c r="G3680" s="440"/>
      <c r="H3680" s="440"/>
      <c r="I3680" s="440"/>
      <c r="J3680" s="440"/>
      <c r="K3680" s="440"/>
      <c r="L3680" s="440"/>
      <c r="M3680" s="440"/>
      <c r="N3680" s="441"/>
      <c r="EZ3680" s="337"/>
      <c r="FA3680" s="339"/>
      <c r="FB3680" s="432"/>
      <c r="FC3680" s="432"/>
      <c r="FD3680" s="432"/>
      <c r="FF3680" s="437" t="s">
        <v>93</v>
      </c>
      <c r="FJ3680" s="432"/>
      <c r="FK3680" s="432"/>
    </row>
    <row r="3681" spans="1:167" s="327" customFormat="1" ht="15" x14ac:dyDescent="0.25">
      <c r="A3681" s="442"/>
      <c r="B3681" s="439" t="s">
        <v>57</v>
      </c>
      <c r="C3681" s="435" t="s">
        <v>67</v>
      </c>
      <c r="D3681" s="435"/>
      <c r="E3681" s="435"/>
      <c r="F3681" s="443"/>
      <c r="G3681" s="444"/>
      <c r="H3681" s="444"/>
      <c r="I3681" s="444"/>
      <c r="J3681" s="445">
        <v>1.73</v>
      </c>
      <c r="K3681" s="470">
        <v>1.7250000000000001</v>
      </c>
      <c r="L3681" s="445">
        <v>71.62</v>
      </c>
      <c r="M3681" s="448">
        <v>52.21</v>
      </c>
      <c r="N3681" s="449">
        <v>3739.28</v>
      </c>
      <c r="EZ3681" s="337"/>
      <c r="FA3681" s="339"/>
      <c r="FB3681" s="432"/>
      <c r="FC3681" s="432"/>
      <c r="FD3681" s="432"/>
      <c r="FG3681" s="437" t="s">
        <v>67</v>
      </c>
      <c r="FJ3681" s="432"/>
      <c r="FK3681" s="432"/>
    </row>
    <row r="3682" spans="1:167" s="327" customFormat="1" ht="15" x14ac:dyDescent="0.25">
      <c r="A3682" s="452"/>
      <c r="B3682" s="439"/>
      <c r="C3682" s="435" t="s">
        <v>74</v>
      </c>
      <c r="D3682" s="435"/>
      <c r="E3682" s="435"/>
      <c r="F3682" s="443" t="s">
        <v>75</v>
      </c>
      <c r="G3682" s="448">
        <v>0.18</v>
      </c>
      <c r="H3682" s="470">
        <v>1.7250000000000001</v>
      </c>
      <c r="I3682" s="470">
        <v>7.452</v>
      </c>
      <c r="J3682" s="370"/>
      <c r="K3682" s="444"/>
      <c r="L3682" s="370"/>
      <c r="M3682" s="444"/>
      <c r="N3682" s="451"/>
      <c r="EZ3682" s="337"/>
      <c r="FA3682" s="339"/>
      <c r="FB3682" s="432"/>
      <c r="FC3682" s="432"/>
      <c r="FD3682" s="432"/>
      <c r="FH3682" s="437" t="s">
        <v>74</v>
      </c>
      <c r="FJ3682" s="432"/>
      <c r="FK3682" s="432"/>
    </row>
    <row r="3683" spans="1:167" s="327" customFormat="1" ht="15" x14ac:dyDescent="0.25">
      <c r="A3683" s="433"/>
      <c r="B3683" s="439"/>
      <c r="C3683" s="455" t="s">
        <v>77</v>
      </c>
      <c r="D3683" s="455"/>
      <c r="E3683" s="455"/>
      <c r="F3683" s="456"/>
      <c r="G3683" s="457"/>
      <c r="H3683" s="457"/>
      <c r="I3683" s="457"/>
      <c r="J3683" s="458">
        <v>1.73</v>
      </c>
      <c r="K3683" s="457"/>
      <c r="L3683" s="458">
        <v>71.62</v>
      </c>
      <c r="M3683" s="457"/>
      <c r="N3683" s="460">
        <v>3739.28</v>
      </c>
      <c r="EZ3683" s="337"/>
      <c r="FA3683" s="339"/>
      <c r="FB3683" s="432"/>
      <c r="FC3683" s="432"/>
      <c r="FD3683" s="432"/>
      <c r="FI3683" s="437" t="s">
        <v>77</v>
      </c>
      <c r="FJ3683" s="432"/>
      <c r="FK3683" s="432"/>
    </row>
    <row r="3684" spans="1:167" s="327" customFormat="1" ht="15" x14ac:dyDescent="0.25">
      <c r="A3684" s="452"/>
      <c r="B3684" s="439"/>
      <c r="C3684" s="435" t="s">
        <v>78</v>
      </c>
      <c r="D3684" s="435"/>
      <c r="E3684" s="435"/>
      <c r="F3684" s="443"/>
      <c r="G3684" s="444"/>
      <c r="H3684" s="444"/>
      <c r="I3684" s="444"/>
      <c r="J3684" s="370"/>
      <c r="K3684" s="444"/>
      <c r="L3684" s="445">
        <v>71.62</v>
      </c>
      <c r="M3684" s="444"/>
      <c r="N3684" s="449">
        <v>3739.28</v>
      </c>
      <c r="EZ3684" s="337"/>
      <c r="FA3684" s="339"/>
      <c r="FB3684" s="432"/>
      <c r="FC3684" s="432"/>
      <c r="FD3684" s="432"/>
      <c r="FH3684" s="437" t="s">
        <v>78</v>
      </c>
      <c r="FJ3684" s="432"/>
      <c r="FK3684" s="432"/>
    </row>
    <row r="3685" spans="1:167" s="327" customFormat="1" ht="15" x14ac:dyDescent="0.25">
      <c r="A3685" s="452"/>
      <c r="B3685" s="439" t="s">
        <v>94</v>
      </c>
      <c r="C3685" s="435" t="s">
        <v>95</v>
      </c>
      <c r="D3685" s="435"/>
      <c r="E3685" s="435"/>
      <c r="F3685" s="443" t="s">
        <v>81</v>
      </c>
      <c r="G3685" s="450">
        <v>109</v>
      </c>
      <c r="H3685" s="444"/>
      <c r="I3685" s="450">
        <v>109</v>
      </c>
      <c r="J3685" s="370"/>
      <c r="K3685" s="444"/>
      <c r="L3685" s="445">
        <v>78.069999999999993</v>
      </c>
      <c r="M3685" s="444"/>
      <c r="N3685" s="449">
        <v>4075.82</v>
      </c>
      <c r="EZ3685" s="337"/>
      <c r="FA3685" s="339"/>
      <c r="FB3685" s="432"/>
      <c r="FC3685" s="432"/>
      <c r="FD3685" s="432"/>
      <c r="FH3685" s="437" t="s">
        <v>95</v>
      </c>
      <c r="FJ3685" s="432"/>
      <c r="FK3685" s="432"/>
    </row>
    <row r="3686" spans="1:167" s="327" customFormat="1" ht="22.5" x14ac:dyDescent="0.25">
      <c r="A3686" s="452"/>
      <c r="B3686" s="439" t="s">
        <v>96</v>
      </c>
      <c r="C3686" s="435" t="s">
        <v>97</v>
      </c>
      <c r="D3686" s="435"/>
      <c r="E3686" s="435"/>
      <c r="F3686" s="443" t="s">
        <v>81</v>
      </c>
      <c r="G3686" s="450">
        <v>57</v>
      </c>
      <c r="H3686" s="448">
        <v>0.85</v>
      </c>
      <c r="I3686" s="448">
        <v>48.45</v>
      </c>
      <c r="J3686" s="370"/>
      <c r="K3686" s="444"/>
      <c r="L3686" s="445">
        <v>34.700000000000003</v>
      </c>
      <c r="M3686" s="444"/>
      <c r="N3686" s="449">
        <v>1811.68</v>
      </c>
      <c r="EZ3686" s="337"/>
      <c r="FA3686" s="339"/>
      <c r="FB3686" s="432"/>
      <c r="FC3686" s="432"/>
      <c r="FD3686" s="432"/>
      <c r="FH3686" s="437" t="s">
        <v>97</v>
      </c>
      <c r="FJ3686" s="432"/>
      <c r="FK3686" s="432"/>
    </row>
    <row r="3687" spans="1:167" s="327" customFormat="1" ht="15" x14ac:dyDescent="0.25">
      <c r="A3687" s="461"/>
      <c r="B3687" s="462"/>
      <c r="C3687" s="425" t="s">
        <v>84</v>
      </c>
      <c r="D3687" s="425"/>
      <c r="E3687" s="425"/>
      <c r="F3687" s="426"/>
      <c r="G3687" s="427"/>
      <c r="H3687" s="427"/>
      <c r="I3687" s="427"/>
      <c r="J3687" s="430"/>
      <c r="K3687" s="427"/>
      <c r="L3687" s="467">
        <v>184.39</v>
      </c>
      <c r="M3687" s="457"/>
      <c r="N3687" s="464">
        <v>9626.7800000000007</v>
      </c>
      <c r="EZ3687" s="337"/>
      <c r="FA3687" s="339"/>
      <c r="FB3687" s="432"/>
      <c r="FC3687" s="432"/>
      <c r="FD3687" s="432"/>
      <c r="FJ3687" s="432" t="s">
        <v>84</v>
      </c>
      <c r="FK3687" s="432"/>
    </row>
    <row r="3688" spans="1:167" s="327" customFormat="1" ht="78.75" x14ac:dyDescent="0.25">
      <c r="A3688" s="423" t="s">
        <v>1116</v>
      </c>
      <c r="B3688" s="424" t="s">
        <v>826</v>
      </c>
      <c r="C3688" s="425" t="s">
        <v>827</v>
      </c>
      <c r="D3688" s="425"/>
      <c r="E3688" s="425"/>
      <c r="F3688" s="426" t="s">
        <v>828</v>
      </c>
      <c r="G3688" s="427">
        <v>96</v>
      </c>
      <c r="H3688" s="428">
        <v>1</v>
      </c>
      <c r="I3688" s="428">
        <v>96</v>
      </c>
      <c r="J3688" s="430"/>
      <c r="K3688" s="427"/>
      <c r="L3688" s="430"/>
      <c r="M3688" s="427"/>
      <c r="N3688" s="431"/>
      <c r="EZ3688" s="337"/>
      <c r="FA3688" s="339"/>
      <c r="FB3688" s="432" t="s">
        <v>827</v>
      </c>
      <c r="FC3688" s="432" t="s">
        <v>4</v>
      </c>
      <c r="FD3688" s="432" t="s">
        <v>4</v>
      </c>
      <c r="FJ3688" s="432"/>
      <c r="FK3688" s="432"/>
    </row>
    <row r="3689" spans="1:167" s="327" customFormat="1" ht="15" x14ac:dyDescent="0.25">
      <c r="A3689" s="433"/>
      <c r="B3689" s="434"/>
      <c r="C3689" s="435" t="s">
        <v>2263</v>
      </c>
      <c r="D3689" s="435"/>
      <c r="E3689" s="435"/>
      <c r="F3689" s="435"/>
      <c r="G3689" s="435"/>
      <c r="H3689" s="435"/>
      <c r="I3689" s="435"/>
      <c r="J3689" s="435"/>
      <c r="K3689" s="435"/>
      <c r="L3689" s="435"/>
      <c r="M3689" s="435"/>
      <c r="N3689" s="436"/>
      <c r="EZ3689" s="337"/>
      <c r="FA3689" s="339"/>
      <c r="FB3689" s="432"/>
      <c r="FC3689" s="432"/>
      <c r="FD3689" s="432"/>
      <c r="FE3689" s="437" t="s">
        <v>2263</v>
      </c>
      <c r="FJ3689" s="432"/>
      <c r="FK3689" s="432"/>
    </row>
    <row r="3690" spans="1:167" s="327" customFormat="1" ht="67.5" x14ac:dyDescent="0.25">
      <c r="A3690" s="438"/>
      <c r="B3690" s="439" t="s">
        <v>61</v>
      </c>
      <c r="C3690" s="440" t="s">
        <v>62</v>
      </c>
      <c r="D3690" s="440"/>
      <c r="E3690" s="440"/>
      <c r="F3690" s="440"/>
      <c r="G3690" s="440"/>
      <c r="H3690" s="440"/>
      <c r="I3690" s="440"/>
      <c r="J3690" s="440"/>
      <c r="K3690" s="440"/>
      <c r="L3690" s="440"/>
      <c r="M3690" s="440"/>
      <c r="N3690" s="441"/>
      <c r="EZ3690" s="337"/>
      <c r="FA3690" s="339"/>
      <c r="FB3690" s="432"/>
      <c r="FC3690" s="432"/>
      <c r="FD3690" s="432"/>
      <c r="FF3690" s="437" t="s">
        <v>62</v>
      </c>
      <c r="FJ3690" s="432"/>
      <c r="FK3690" s="432"/>
    </row>
    <row r="3691" spans="1:167" s="327" customFormat="1" ht="67.5" x14ac:dyDescent="0.25">
      <c r="A3691" s="438"/>
      <c r="B3691" s="439" t="s">
        <v>63</v>
      </c>
      <c r="C3691" s="440" t="s">
        <v>64</v>
      </c>
      <c r="D3691" s="440"/>
      <c r="E3691" s="440"/>
      <c r="F3691" s="440"/>
      <c r="G3691" s="440"/>
      <c r="H3691" s="440"/>
      <c r="I3691" s="440"/>
      <c r="J3691" s="440"/>
      <c r="K3691" s="440"/>
      <c r="L3691" s="440"/>
      <c r="M3691" s="440"/>
      <c r="N3691" s="441"/>
      <c r="EZ3691" s="337"/>
      <c r="FA3691" s="339"/>
      <c r="FB3691" s="432"/>
      <c r="FC3691" s="432"/>
      <c r="FD3691" s="432"/>
      <c r="FF3691" s="437" t="s">
        <v>64</v>
      </c>
      <c r="FJ3691" s="432"/>
      <c r="FK3691" s="432"/>
    </row>
    <row r="3692" spans="1:167" s="327" customFormat="1" ht="33.75" x14ac:dyDescent="0.25">
      <c r="A3692" s="438"/>
      <c r="B3692" s="439" t="s">
        <v>92</v>
      </c>
      <c r="C3692" s="440" t="s">
        <v>93</v>
      </c>
      <c r="D3692" s="440"/>
      <c r="E3692" s="440"/>
      <c r="F3692" s="440"/>
      <c r="G3692" s="440"/>
      <c r="H3692" s="440"/>
      <c r="I3692" s="440"/>
      <c r="J3692" s="440"/>
      <c r="K3692" s="440"/>
      <c r="L3692" s="440"/>
      <c r="M3692" s="440"/>
      <c r="N3692" s="441"/>
      <c r="EZ3692" s="337"/>
      <c r="FA3692" s="339"/>
      <c r="FB3692" s="432"/>
      <c r="FC3692" s="432"/>
      <c r="FD3692" s="432"/>
      <c r="FF3692" s="437" t="s">
        <v>93</v>
      </c>
      <c r="FJ3692" s="432"/>
      <c r="FK3692" s="432"/>
    </row>
    <row r="3693" spans="1:167" s="327" customFormat="1" ht="15" x14ac:dyDescent="0.25">
      <c r="A3693" s="442"/>
      <c r="B3693" s="439" t="s">
        <v>57</v>
      </c>
      <c r="C3693" s="435" t="s">
        <v>67</v>
      </c>
      <c r="D3693" s="435"/>
      <c r="E3693" s="435"/>
      <c r="F3693" s="443"/>
      <c r="G3693" s="444"/>
      <c r="H3693" s="444"/>
      <c r="I3693" s="444"/>
      <c r="J3693" s="445">
        <v>1.1499999999999999</v>
      </c>
      <c r="K3693" s="470">
        <v>1.7250000000000001</v>
      </c>
      <c r="L3693" s="445">
        <v>190.44</v>
      </c>
      <c r="M3693" s="448">
        <v>52.21</v>
      </c>
      <c r="N3693" s="449">
        <v>9942.8700000000008</v>
      </c>
      <c r="EZ3693" s="337"/>
      <c r="FA3693" s="339"/>
      <c r="FB3693" s="432"/>
      <c r="FC3693" s="432"/>
      <c r="FD3693" s="432"/>
      <c r="FG3693" s="437" t="s">
        <v>67</v>
      </c>
      <c r="FJ3693" s="432"/>
      <c r="FK3693" s="432"/>
    </row>
    <row r="3694" spans="1:167" s="327" customFormat="1" ht="15" x14ac:dyDescent="0.25">
      <c r="A3694" s="442"/>
      <c r="B3694" s="439" t="s">
        <v>72</v>
      </c>
      <c r="C3694" s="435" t="s">
        <v>73</v>
      </c>
      <c r="D3694" s="435"/>
      <c r="E3694" s="435"/>
      <c r="F3694" s="443"/>
      <c r="G3694" s="444"/>
      <c r="H3694" s="444"/>
      <c r="I3694" s="444"/>
      <c r="J3694" s="445">
        <v>7.8</v>
      </c>
      <c r="K3694" s="444"/>
      <c r="L3694" s="445">
        <v>748.8</v>
      </c>
      <c r="M3694" s="446">
        <v>9.5</v>
      </c>
      <c r="N3694" s="449">
        <v>7113.6</v>
      </c>
      <c r="EZ3694" s="337"/>
      <c r="FA3694" s="339"/>
      <c r="FB3694" s="432"/>
      <c r="FC3694" s="432"/>
      <c r="FD3694" s="432"/>
      <c r="FG3694" s="437" t="s">
        <v>73</v>
      </c>
      <c r="FJ3694" s="432"/>
      <c r="FK3694" s="432"/>
    </row>
    <row r="3695" spans="1:167" s="327" customFormat="1" ht="15" x14ac:dyDescent="0.25">
      <c r="A3695" s="452"/>
      <c r="B3695" s="439"/>
      <c r="C3695" s="435" t="s">
        <v>74</v>
      </c>
      <c r="D3695" s="435"/>
      <c r="E3695" s="435"/>
      <c r="F3695" s="443" t="s">
        <v>75</v>
      </c>
      <c r="G3695" s="448">
        <v>0.12</v>
      </c>
      <c r="H3695" s="470">
        <v>1.7250000000000001</v>
      </c>
      <c r="I3695" s="470">
        <v>19.872</v>
      </c>
      <c r="J3695" s="370"/>
      <c r="K3695" s="444"/>
      <c r="L3695" s="370"/>
      <c r="M3695" s="444"/>
      <c r="N3695" s="451"/>
      <c r="EZ3695" s="337"/>
      <c r="FA3695" s="339"/>
      <c r="FB3695" s="432"/>
      <c r="FC3695" s="432"/>
      <c r="FD3695" s="432"/>
      <c r="FH3695" s="437" t="s">
        <v>74</v>
      </c>
      <c r="FJ3695" s="432"/>
      <c r="FK3695" s="432"/>
    </row>
    <row r="3696" spans="1:167" s="327" customFormat="1" ht="15" x14ac:dyDescent="0.25">
      <c r="A3696" s="433"/>
      <c r="B3696" s="439"/>
      <c r="C3696" s="455" t="s">
        <v>77</v>
      </c>
      <c r="D3696" s="455"/>
      <c r="E3696" s="455"/>
      <c r="F3696" s="456"/>
      <c r="G3696" s="457"/>
      <c r="H3696" s="457"/>
      <c r="I3696" s="457"/>
      <c r="J3696" s="458">
        <v>8.9499999999999993</v>
      </c>
      <c r="K3696" s="457"/>
      <c r="L3696" s="458">
        <v>939.24</v>
      </c>
      <c r="M3696" s="457"/>
      <c r="N3696" s="460">
        <v>17056.47</v>
      </c>
      <c r="EZ3696" s="337"/>
      <c r="FA3696" s="339"/>
      <c r="FB3696" s="432"/>
      <c r="FC3696" s="432"/>
      <c r="FD3696" s="432"/>
      <c r="FI3696" s="437" t="s">
        <v>77</v>
      </c>
      <c r="FJ3696" s="432"/>
      <c r="FK3696" s="432"/>
    </row>
    <row r="3697" spans="1:167" s="327" customFormat="1" ht="15" x14ac:dyDescent="0.25">
      <c r="A3697" s="452"/>
      <c r="B3697" s="439"/>
      <c r="C3697" s="435" t="s">
        <v>78</v>
      </c>
      <c r="D3697" s="435"/>
      <c r="E3697" s="435"/>
      <c r="F3697" s="443"/>
      <c r="G3697" s="444"/>
      <c r="H3697" s="444"/>
      <c r="I3697" s="444"/>
      <c r="J3697" s="370"/>
      <c r="K3697" s="444"/>
      <c r="L3697" s="445">
        <v>190.44</v>
      </c>
      <c r="M3697" s="444"/>
      <c r="N3697" s="449">
        <v>9942.8700000000008</v>
      </c>
      <c r="EZ3697" s="337"/>
      <c r="FA3697" s="339"/>
      <c r="FB3697" s="432"/>
      <c r="FC3697" s="432"/>
      <c r="FD3697" s="432"/>
      <c r="FH3697" s="437" t="s">
        <v>78</v>
      </c>
      <c r="FJ3697" s="432"/>
      <c r="FK3697" s="432"/>
    </row>
    <row r="3698" spans="1:167" s="327" customFormat="1" ht="15" x14ac:dyDescent="0.25">
      <c r="A3698" s="452"/>
      <c r="B3698" s="439" t="s">
        <v>94</v>
      </c>
      <c r="C3698" s="435" t="s">
        <v>95</v>
      </c>
      <c r="D3698" s="435"/>
      <c r="E3698" s="435"/>
      <c r="F3698" s="443" t="s">
        <v>81</v>
      </c>
      <c r="G3698" s="450">
        <v>109</v>
      </c>
      <c r="H3698" s="444"/>
      <c r="I3698" s="450">
        <v>109</v>
      </c>
      <c r="J3698" s="370"/>
      <c r="K3698" s="444"/>
      <c r="L3698" s="445">
        <v>207.58</v>
      </c>
      <c r="M3698" s="444"/>
      <c r="N3698" s="449">
        <v>10837.73</v>
      </c>
      <c r="EZ3698" s="337"/>
      <c r="FA3698" s="339"/>
      <c r="FB3698" s="432"/>
      <c r="FC3698" s="432"/>
      <c r="FD3698" s="432"/>
      <c r="FH3698" s="437" t="s">
        <v>95</v>
      </c>
      <c r="FJ3698" s="432"/>
      <c r="FK3698" s="432"/>
    </row>
    <row r="3699" spans="1:167" s="327" customFormat="1" ht="22.5" x14ac:dyDescent="0.25">
      <c r="A3699" s="452"/>
      <c r="B3699" s="439" t="s">
        <v>96</v>
      </c>
      <c r="C3699" s="435" t="s">
        <v>97</v>
      </c>
      <c r="D3699" s="435"/>
      <c r="E3699" s="435"/>
      <c r="F3699" s="443" t="s">
        <v>81</v>
      </c>
      <c r="G3699" s="450">
        <v>57</v>
      </c>
      <c r="H3699" s="448">
        <v>0.85</v>
      </c>
      <c r="I3699" s="448">
        <v>48.45</v>
      </c>
      <c r="J3699" s="370"/>
      <c r="K3699" s="444"/>
      <c r="L3699" s="445">
        <v>92.27</v>
      </c>
      <c r="M3699" s="444"/>
      <c r="N3699" s="449">
        <v>4817.32</v>
      </c>
      <c r="EZ3699" s="337"/>
      <c r="FA3699" s="339"/>
      <c r="FB3699" s="432"/>
      <c r="FC3699" s="432"/>
      <c r="FD3699" s="432"/>
      <c r="FH3699" s="437" t="s">
        <v>97</v>
      </c>
      <c r="FJ3699" s="432"/>
      <c r="FK3699" s="432"/>
    </row>
    <row r="3700" spans="1:167" s="327" customFormat="1" ht="15" x14ac:dyDescent="0.25">
      <c r="A3700" s="461"/>
      <c r="B3700" s="462"/>
      <c r="C3700" s="425" t="s">
        <v>84</v>
      </c>
      <c r="D3700" s="425"/>
      <c r="E3700" s="425"/>
      <c r="F3700" s="426"/>
      <c r="G3700" s="427"/>
      <c r="H3700" s="427"/>
      <c r="I3700" s="427"/>
      <c r="J3700" s="430"/>
      <c r="K3700" s="427"/>
      <c r="L3700" s="463">
        <v>1239.0899999999999</v>
      </c>
      <c r="M3700" s="457"/>
      <c r="N3700" s="464">
        <v>32711.52</v>
      </c>
      <c r="EZ3700" s="337"/>
      <c r="FA3700" s="339"/>
      <c r="FB3700" s="432"/>
      <c r="FC3700" s="432"/>
      <c r="FD3700" s="432"/>
      <c r="FJ3700" s="432" t="s">
        <v>84</v>
      </c>
      <c r="FK3700" s="432"/>
    </row>
    <row r="3701" spans="1:167" s="327" customFormat="1" ht="45" x14ac:dyDescent="0.25">
      <c r="A3701" s="423" t="s">
        <v>1117</v>
      </c>
      <c r="B3701" s="424" t="s">
        <v>195</v>
      </c>
      <c r="C3701" s="425" t="s">
        <v>830</v>
      </c>
      <c r="D3701" s="425"/>
      <c r="E3701" s="425"/>
      <c r="F3701" s="426" t="s">
        <v>104</v>
      </c>
      <c r="G3701" s="427">
        <v>48</v>
      </c>
      <c r="H3701" s="428">
        <v>1</v>
      </c>
      <c r="I3701" s="428">
        <v>48</v>
      </c>
      <c r="J3701" s="430"/>
      <c r="K3701" s="427"/>
      <c r="L3701" s="430"/>
      <c r="M3701" s="483">
        <v>9.5</v>
      </c>
      <c r="N3701" s="431"/>
      <c r="EZ3701" s="337"/>
      <c r="FA3701" s="339"/>
      <c r="FB3701" s="432" t="s">
        <v>830</v>
      </c>
      <c r="FC3701" s="432" t="s">
        <v>4</v>
      </c>
      <c r="FD3701" s="432" t="s">
        <v>4</v>
      </c>
      <c r="FJ3701" s="432"/>
      <c r="FK3701" s="432"/>
    </row>
    <row r="3702" spans="1:167" s="327" customFormat="1" ht="15" x14ac:dyDescent="0.25">
      <c r="A3702" s="461"/>
      <c r="B3702" s="462"/>
      <c r="C3702" s="425" t="s">
        <v>84</v>
      </c>
      <c r="D3702" s="425"/>
      <c r="E3702" s="425"/>
      <c r="F3702" s="426"/>
      <c r="G3702" s="427"/>
      <c r="H3702" s="427"/>
      <c r="I3702" s="427"/>
      <c r="J3702" s="430"/>
      <c r="K3702" s="427"/>
      <c r="L3702" s="467">
        <v>0</v>
      </c>
      <c r="M3702" s="457"/>
      <c r="N3702" s="474">
        <v>0</v>
      </c>
      <c r="EZ3702" s="337"/>
      <c r="FA3702" s="339"/>
      <c r="FB3702" s="432"/>
      <c r="FC3702" s="432"/>
      <c r="FD3702" s="432"/>
      <c r="FJ3702" s="432" t="s">
        <v>84</v>
      </c>
      <c r="FK3702" s="432"/>
    </row>
    <row r="3703" spans="1:167" s="327" customFormat="1" ht="15" x14ac:dyDescent="0.25">
      <c r="A3703" s="423" t="s">
        <v>1118</v>
      </c>
      <c r="B3703" s="424" t="s">
        <v>832</v>
      </c>
      <c r="C3703" s="425" t="s">
        <v>833</v>
      </c>
      <c r="D3703" s="425"/>
      <c r="E3703" s="425"/>
      <c r="F3703" s="426" t="s">
        <v>197</v>
      </c>
      <c r="G3703" s="427">
        <v>741.71</v>
      </c>
      <c r="H3703" s="428">
        <v>1</v>
      </c>
      <c r="I3703" s="466">
        <v>741.71</v>
      </c>
      <c r="J3703" s="430"/>
      <c r="K3703" s="427"/>
      <c r="L3703" s="430"/>
      <c r="M3703" s="427"/>
      <c r="N3703" s="431"/>
      <c r="EZ3703" s="337"/>
      <c r="FA3703" s="339"/>
      <c r="FB3703" s="432" t="s">
        <v>833</v>
      </c>
      <c r="FC3703" s="432" t="s">
        <v>4</v>
      </c>
      <c r="FD3703" s="432" t="s">
        <v>4</v>
      </c>
      <c r="FJ3703" s="432"/>
      <c r="FK3703" s="432"/>
    </row>
    <row r="3704" spans="1:167" s="327" customFormat="1" ht="67.5" x14ac:dyDescent="0.25">
      <c r="A3704" s="438"/>
      <c r="B3704" s="439" t="s">
        <v>61</v>
      </c>
      <c r="C3704" s="440" t="s">
        <v>62</v>
      </c>
      <c r="D3704" s="440"/>
      <c r="E3704" s="440"/>
      <c r="F3704" s="440"/>
      <c r="G3704" s="440"/>
      <c r="H3704" s="440"/>
      <c r="I3704" s="440"/>
      <c r="J3704" s="440"/>
      <c r="K3704" s="440"/>
      <c r="L3704" s="440"/>
      <c r="M3704" s="440"/>
      <c r="N3704" s="441"/>
      <c r="EZ3704" s="337"/>
      <c r="FA3704" s="339"/>
      <c r="FB3704" s="432"/>
      <c r="FC3704" s="432"/>
      <c r="FD3704" s="432"/>
      <c r="FF3704" s="437" t="s">
        <v>62</v>
      </c>
      <c r="FJ3704" s="432"/>
      <c r="FK3704" s="432"/>
    </row>
    <row r="3705" spans="1:167" s="327" customFormat="1" ht="67.5" x14ac:dyDescent="0.25">
      <c r="A3705" s="438"/>
      <c r="B3705" s="439" t="s">
        <v>63</v>
      </c>
      <c r="C3705" s="440" t="s">
        <v>64</v>
      </c>
      <c r="D3705" s="440"/>
      <c r="E3705" s="440"/>
      <c r="F3705" s="440"/>
      <c r="G3705" s="440"/>
      <c r="H3705" s="440"/>
      <c r="I3705" s="440"/>
      <c r="J3705" s="440"/>
      <c r="K3705" s="440"/>
      <c r="L3705" s="440"/>
      <c r="M3705" s="440"/>
      <c r="N3705" s="441"/>
      <c r="EZ3705" s="337"/>
      <c r="FA3705" s="339"/>
      <c r="FB3705" s="432"/>
      <c r="FC3705" s="432"/>
      <c r="FD3705" s="432"/>
      <c r="FF3705" s="437" t="s">
        <v>64</v>
      </c>
      <c r="FJ3705" s="432"/>
      <c r="FK3705" s="432"/>
    </row>
    <row r="3706" spans="1:167" s="327" customFormat="1" ht="33.75" x14ac:dyDescent="0.25">
      <c r="A3706" s="438"/>
      <c r="B3706" s="439" t="s">
        <v>92</v>
      </c>
      <c r="C3706" s="440" t="s">
        <v>93</v>
      </c>
      <c r="D3706" s="440"/>
      <c r="E3706" s="440"/>
      <c r="F3706" s="440"/>
      <c r="G3706" s="440"/>
      <c r="H3706" s="440"/>
      <c r="I3706" s="440"/>
      <c r="J3706" s="440"/>
      <c r="K3706" s="440"/>
      <c r="L3706" s="440"/>
      <c r="M3706" s="440"/>
      <c r="N3706" s="441"/>
      <c r="EZ3706" s="337"/>
      <c r="FA3706" s="339"/>
      <c r="FB3706" s="432"/>
      <c r="FC3706" s="432"/>
      <c r="FD3706" s="432"/>
      <c r="FF3706" s="437" t="s">
        <v>93</v>
      </c>
      <c r="FJ3706" s="432"/>
      <c r="FK3706" s="432"/>
    </row>
    <row r="3707" spans="1:167" s="327" customFormat="1" ht="15" x14ac:dyDescent="0.25">
      <c r="A3707" s="442"/>
      <c r="B3707" s="439" t="s">
        <v>57</v>
      </c>
      <c r="C3707" s="435" t="s">
        <v>67</v>
      </c>
      <c r="D3707" s="435"/>
      <c r="E3707" s="435"/>
      <c r="F3707" s="443"/>
      <c r="G3707" s="444"/>
      <c r="H3707" s="444"/>
      <c r="I3707" s="444"/>
      <c r="J3707" s="445">
        <v>0.6</v>
      </c>
      <c r="K3707" s="470">
        <v>1.7250000000000001</v>
      </c>
      <c r="L3707" s="445">
        <v>767.67</v>
      </c>
      <c r="M3707" s="448">
        <v>52.21</v>
      </c>
      <c r="N3707" s="449">
        <v>40080.050000000003</v>
      </c>
      <c r="EZ3707" s="337"/>
      <c r="FA3707" s="339"/>
      <c r="FB3707" s="432"/>
      <c r="FC3707" s="432"/>
      <c r="FD3707" s="432"/>
      <c r="FG3707" s="437" t="s">
        <v>67</v>
      </c>
      <c r="FJ3707" s="432"/>
      <c r="FK3707" s="432"/>
    </row>
    <row r="3708" spans="1:167" s="327" customFormat="1" ht="15" x14ac:dyDescent="0.25">
      <c r="A3708" s="442"/>
      <c r="B3708" s="439" t="s">
        <v>68</v>
      </c>
      <c r="C3708" s="435" t="s">
        <v>69</v>
      </c>
      <c r="D3708" s="435"/>
      <c r="E3708" s="435"/>
      <c r="F3708" s="443"/>
      <c r="G3708" s="444"/>
      <c r="H3708" s="444"/>
      <c r="I3708" s="444"/>
      <c r="J3708" s="445">
        <v>0.33</v>
      </c>
      <c r="K3708" s="470">
        <v>1.875</v>
      </c>
      <c r="L3708" s="445">
        <v>458.93</v>
      </c>
      <c r="M3708" s="448">
        <v>15.71</v>
      </c>
      <c r="N3708" s="449">
        <v>7209.79</v>
      </c>
      <c r="EZ3708" s="337"/>
      <c r="FA3708" s="339"/>
      <c r="FB3708" s="432"/>
      <c r="FC3708" s="432"/>
      <c r="FD3708" s="432"/>
      <c r="FG3708" s="437" t="s">
        <v>69</v>
      </c>
      <c r="FJ3708" s="432"/>
      <c r="FK3708" s="432"/>
    </row>
    <row r="3709" spans="1:167" s="327" customFormat="1" ht="15" x14ac:dyDescent="0.25">
      <c r="A3709" s="452"/>
      <c r="B3709" s="439"/>
      <c r="C3709" s="435" t="s">
        <v>74</v>
      </c>
      <c r="D3709" s="435"/>
      <c r="E3709" s="435"/>
      <c r="F3709" s="443" t="s">
        <v>75</v>
      </c>
      <c r="G3709" s="448">
        <v>7.0000000000000007E-2</v>
      </c>
      <c r="H3709" s="470">
        <v>1.7250000000000001</v>
      </c>
      <c r="I3709" s="469">
        <v>89.561482499999997</v>
      </c>
      <c r="J3709" s="370"/>
      <c r="K3709" s="444"/>
      <c r="L3709" s="370"/>
      <c r="M3709" s="444"/>
      <c r="N3709" s="451"/>
      <c r="EZ3709" s="337"/>
      <c r="FA3709" s="339"/>
      <c r="FB3709" s="432"/>
      <c r="FC3709" s="432"/>
      <c r="FD3709" s="432"/>
      <c r="FH3709" s="437" t="s">
        <v>74</v>
      </c>
      <c r="FJ3709" s="432"/>
      <c r="FK3709" s="432"/>
    </row>
    <row r="3710" spans="1:167" s="327" customFormat="1" ht="15" x14ac:dyDescent="0.25">
      <c r="A3710" s="433"/>
      <c r="B3710" s="439"/>
      <c r="C3710" s="455" t="s">
        <v>77</v>
      </c>
      <c r="D3710" s="455"/>
      <c r="E3710" s="455"/>
      <c r="F3710" s="456"/>
      <c r="G3710" s="457"/>
      <c r="H3710" s="457"/>
      <c r="I3710" s="457"/>
      <c r="J3710" s="458">
        <v>0.93</v>
      </c>
      <c r="K3710" s="457"/>
      <c r="L3710" s="459">
        <v>1226.5999999999999</v>
      </c>
      <c r="M3710" s="457"/>
      <c r="N3710" s="460">
        <v>47289.84</v>
      </c>
      <c r="EZ3710" s="337"/>
      <c r="FA3710" s="339"/>
      <c r="FB3710" s="432"/>
      <c r="FC3710" s="432"/>
      <c r="FD3710" s="432"/>
      <c r="FI3710" s="437" t="s">
        <v>77</v>
      </c>
      <c r="FJ3710" s="432"/>
      <c r="FK3710" s="432"/>
    </row>
    <row r="3711" spans="1:167" s="327" customFormat="1" ht="15" x14ac:dyDescent="0.25">
      <c r="A3711" s="452"/>
      <c r="B3711" s="439"/>
      <c r="C3711" s="435" t="s">
        <v>78</v>
      </c>
      <c r="D3711" s="435"/>
      <c r="E3711" s="435"/>
      <c r="F3711" s="443"/>
      <c r="G3711" s="444"/>
      <c r="H3711" s="444"/>
      <c r="I3711" s="444"/>
      <c r="J3711" s="370"/>
      <c r="K3711" s="444"/>
      <c r="L3711" s="445">
        <v>767.67</v>
      </c>
      <c r="M3711" s="444"/>
      <c r="N3711" s="449">
        <v>40080.050000000003</v>
      </c>
      <c r="EZ3711" s="337"/>
      <c r="FA3711" s="339"/>
      <c r="FB3711" s="432"/>
      <c r="FC3711" s="432"/>
      <c r="FD3711" s="432"/>
      <c r="FH3711" s="437" t="s">
        <v>78</v>
      </c>
      <c r="FJ3711" s="432"/>
      <c r="FK3711" s="432"/>
    </row>
    <row r="3712" spans="1:167" s="327" customFormat="1" ht="22.5" x14ac:dyDescent="0.25">
      <c r="A3712" s="452"/>
      <c r="B3712" s="439" t="s">
        <v>834</v>
      </c>
      <c r="C3712" s="435" t="s">
        <v>835</v>
      </c>
      <c r="D3712" s="435"/>
      <c r="E3712" s="435"/>
      <c r="F3712" s="443" t="s">
        <v>81</v>
      </c>
      <c r="G3712" s="450">
        <v>94</v>
      </c>
      <c r="H3712" s="444"/>
      <c r="I3712" s="450">
        <v>94</v>
      </c>
      <c r="J3712" s="370"/>
      <c r="K3712" s="444"/>
      <c r="L3712" s="445">
        <v>721.61</v>
      </c>
      <c r="M3712" s="444"/>
      <c r="N3712" s="449">
        <v>37675.25</v>
      </c>
      <c r="EZ3712" s="337"/>
      <c r="FA3712" s="339"/>
      <c r="FB3712" s="432"/>
      <c r="FC3712" s="432"/>
      <c r="FD3712" s="432"/>
      <c r="FH3712" s="437" t="s">
        <v>835</v>
      </c>
      <c r="FJ3712" s="432"/>
      <c r="FK3712" s="432"/>
    </row>
    <row r="3713" spans="1:167" s="327" customFormat="1" ht="45" x14ac:dyDescent="0.25">
      <c r="A3713" s="452"/>
      <c r="B3713" s="439" t="s">
        <v>836</v>
      </c>
      <c r="C3713" s="435" t="s">
        <v>837</v>
      </c>
      <c r="D3713" s="435"/>
      <c r="E3713" s="435"/>
      <c r="F3713" s="443" t="s">
        <v>81</v>
      </c>
      <c r="G3713" s="450">
        <v>51</v>
      </c>
      <c r="H3713" s="448">
        <v>0.85</v>
      </c>
      <c r="I3713" s="448">
        <v>43.35</v>
      </c>
      <c r="J3713" s="370"/>
      <c r="K3713" s="444"/>
      <c r="L3713" s="445">
        <v>332.78</v>
      </c>
      <c r="M3713" s="444"/>
      <c r="N3713" s="449">
        <v>17374.7</v>
      </c>
      <c r="EZ3713" s="337"/>
      <c r="FA3713" s="339"/>
      <c r="FB3713" s="432"/>
      <c r="FC3713" s="432"/>
      <c r="FD3713" s="432"/>
      <c r="FH3713" s="437" t="s">
        <v>837</v>
      </c>
      <c r="FJ3713" s="432"/>
      <c r="FK3713" s="432"/>
    </row>
    <row r="3714" spans="1:167" s="327" customFormat="1" ht="15" x14ac:dyDescent="0.25">
      <c r="A3714" s="461"/>
      <c r="B3714" s="462"/>
      <c r="C3714" s="425" t="s">
        <v>84</v>
      </c>
      <c r="D3714" s="425"/>
      <c r="E3714" s="425"/>
      <c r="F3714" s="426"/>
      <c r="G3714" s="427"/>
      <c r="H3714" s="427"/>
      <c r="I3714" s="427"/>
      <c r="J3714" s="430"/>
      <c r="K3714" s="427"/>
      <c r="L3714" s="463">
        <v>2280.9899999999998</v>
      </c>
      <c r="M3714" s="457"/>
      <c r="N3714" s="464">
        <v>102339.79</v>
      </c>
      <c r="EZ3714" s="337"/>
      <c r="FA3714" s="339"/>
      <c r="FB3714" s="432"/>
      <c r="FC3714" s="432"/>
      <c r="FD3714" s="432"/>
      <c r="FJ3714" s="432" t="s">
        <v>84</v>
      </c>
      <c r="FK3714" s="432"/>
    </row>
    <row r="3715" spans="1:167" s="327" customFormat="1" ht="33.75" x14ac:dyDescent="0.25">
      <c r="A3715" s="423" t="s">
        <v>1119</v>
      </c>
      <c r="B3715" s="424" t="s">
        <v>839</v>
      </c>
      <c r="C3715" s="425" t="s">
        <v>840</v>
      </c>
      <c r="D3715" s="425"/>
      <c r="E3715" s="425"/>
      <c r="F3715" s="426" t="s">
        <v>60</v>
      </c>
      <c r="G3715" s="427">
        <v>7.4169999999999998</v>
      </c>
      <c r="H3715" s="428">
        <v>1</v>
      </c>
      <c r="I3715" s="429">
        <v>7.4169999999999998</v>
      </c>
      <c r="J3715" s="430"/>
      <c r="K3715" s="427"/>
      <c r="L3715" s="430"/>
      <c r="M3715" s="427"/>
      <c r="N3715" s="431"/>
      <c r="EZ3715" s="337"/>
      <c r="FA3715" s="339"/>
      <c r="FB3715" s="432" t="s">
        <v>840</v>
      </c>
      <c r="FC3715" s="432" t="s">
        <v>4</v>
      </c>
      <c r="FD3715" s="432" t="s">
        <v>4</v>
      </c>
      <c r="FJ3715" s="432"/>
      <c r="FK3715" s="432"/>
    </row>
    <row r="3716" spans="1:167" s="327" customFormat="1" ht="15" x14ac:dyDescent="0.25">
      <c r="A3716" s="433"/>
      <c r="B3716" s="434"/>
      <c r="C3716" s="435" t="s">
        <v>2215</v>
      </c>
      <c r="D3716" s="435"/>
      <c r="E3716" s="435"/>
      <c r="F3716" s="435"/>
      <c r="G3716" s="435"/>
      <c r="H3716" s="435"/>
      <c r="I3716" s="435"/>
      <c r="J3716" s="435"/>
      <c r="K3716" s="435"/>
      <c r="L3716" s="435"/>
      <c r="M3716" s="435"/>
      <c r="N3716" s="436"/>
      <c r="EZ3716" s="337"/>
      <c r="FA3716" s="339"/>
      <c r="FB3716" s="432"/>
      <c r="FC3716" s="432"/>
      <c r="FD3716" s="432"/>
      <c r="FE3716" s="437" t="s">
        <v>2215</v>
      </c>
      <c r="FJ3716" s="432"/>
      <c r="FK3716" s="432"/>
    </row>
    <row r="3717" spans="1:167" s="327" customFormat="1" ht="67.5" x14ac:dyDescent="0.25">
      <c r="A3717" s="438"/>
      <c r="B3717" s="439" t="s">
        <v>61</v>
      </c>
      <c r="C3717" s="440" t="s">
        <v>62</v>
      </c>
      <c r="D3717" s="440"/>
      <c r="E3717" s="440"/>
      <c r="F3717" s="440"/>
      <c r="G3717" s="440"/>
      <c r="H3717" s="440"/>
      <c r="I3717" s="440"/>
      <c r="J3717" s="440"/>
      <c r="K3717" s="440"/>
      <c r="L3717" s="440"/>
      <c r="M3717" s="440"/>
      <c r="N3717" s="441"/>
      <c r="EZ3717" s="337"/>
      <c r="FA3717" s="339"/>
      <c r="FB3717" s="432"/>
      <c r="FC3717" s="432"/>
      <c r="FD3717" s="432"/>
      <c r="FF3717" s="437" t="s">
        <v>62</v>
      </c>
      <c r="FJ3717" s="432"/>
      <c r="FK3717" s="432"/>
    </row>
    <row r="3718" spans="1:167" s="327" customFormat="1" ht="67.5" x14ac:dyDescent="0.25">
      <c r="A3718" s="438"/>
      <c r="B3718" s="439" t="s">
        <v>63</v>
      </c>
      <c r="C3718" s="440" t="s">
        <v>64</v>
      </c>
      <c r="D3718" s="440"/>
      <c r="E3718" s="440"/>
      <c r="F3718" s="440"/>
      <c r="G3718" s="440"/>
      <c r="H3718" s="440"/>
      <c r="I3718" s="440"/>
      <c r="J3718" s="440"/>
      <c r="K3718" s="440"/>
      <c r="L3718" s="440"/>
      <c r="M3718" s="440"/>
      <c r="N3718" s="441"/>
      <c r="EZ3718" s="337"/>
      <c r="FA3718" s="339"/>
      <c r="FB3718" s="432"/>
      <c r="FC3718" s="432"/>
      <c r="FD3718" s="432"/>
      <c r="FF3718" s="437" t="s">
        <v>64</v>
      </c>
      <c r="FJ3718" s="432"/>
      <c r="FK3718" s="432"/>
    </row>
    <row r="3719" spans="1:167" s="327" customFormat="1" ht="33.75" x14ac:dyDescent="0.25">
      <c r="A3719" s="438"/>
      <c r="B3719" s="439" t="s">
        <v>92</v>
      </c>
      <c r="C3719" s="440" t="s">
        <v>93</v>
      </c>
      <c r="D3719" s="440"/>
      <c r="E3719" s="440"/>
      <c r="F3719" s="440"/>
      <c r="G3719" s="440"/>
      <c r="H3719" s="440"/>
      <c r="I3719" s="440"/>
      <c r="J3719" s="440"/>
      <c r="K3719" s="440"/>
      <c r="L3719" s="440"/>
      <c r="M3719" s="440"/>
      <c r="N3719" s="441"/>
      <c r="EZ3719" s="337"/>
      <c r="FA3719" s="339"/>
      <c r="FB3719" s="432"/>
      <c r="FC3719" s="432"/>
      <c r="FD3719" s="432"/>
      <c r="FF3719" s="437" t="s">
        <v>93</v>
      </c>
      <c r="FJ3719" s="432"/>
      <c r="FK3719" s="432"/>
    </row>
    <row r="3720" spans="1:167" s="327" customFormat="1" ht="15" x14ac:dyDescent="0.25">
      <c r="A3720" s="442"/>
      <c r="B3720" s="439" t="s">
        <v>57</v>
      </c>
      <c r="C3720" s="435" t="s">
        <v>67</v>
      </c>
      <c r="D3720" s="435"/>
      <c r="E3720" s="435"/>
      <c r="F3720" s="443"/>
      <c r="G3720" s="444"/>
      <c r="H3720" s="444"/>
      <c r="I3720" s="444"/>
      <c r="J3720" s="445">
        <v>56.55</v>
      </c>
      <c r="K3720" s="470">
        <v>1.7250000000000001</v>
      </c>
      <c r="L3720" s="445">
        <v>723.52</v>
      </c>
      <c r="M3720" s="448">
        <v>52.21</v>
      </c>
      <c r="N3720" s="449">
        <v>37774.980000000003</v>
      </c>
      <c r="EZ3720" s="337"/>
      <c r="FA3720" s="339"/>
      <c r="FB3720" s="432"/>
      <c r="FC3720" s="432"/>
      <c r="FD3720" s="432"/>
      <c r="FG3720" s="437" t="s">
        <v>67</v>
      </c>
      <c r="FJ3720" s="432"/>
      <c r="FK3720" s="432"/>
    </row>
    <row r="3721" spans="1:167" s="327" customFormat="1" ht="15" x14ac:dyDescent="0.25">
      <c r="A3721" s="442"/>
      <c r="B3721" s="439" t="s">
        <v>68</v>
      </c>
      <c r="C3721" s="435" t="s">
        <v>69</v>
      </c>
      <c r="D3721" s="435"/>
      <c r="E3721" s="435"/>
      <c r="F3721" s="443"/>
      <c r="G3721" s="444"/>
      <c r="H3721" s="444"/>
      <c r="I3721" s="444"/>
      <c r="J3721" s="445">
        <v>9.2200000000000006</v>
      </c>
      <c r="K3721" s="470">
        <v>1.875</v>
      </c>
      <c r="L3721" s="445">
        <v>128.22</v>
      </c>
      <c r="M3721" s="448">
        <v>15.71</v>
      </c>
      <c r="N3721" s="449">
        <v>2014.34</v>
      </c>
      <c r="EZ3721" s="337"/>
      <c r="FA3721" s="339"/>
      <c r="FB3721" s="432"/>
      <c r="FC3721" s="432"/>
      <c r="FD3721" s="432"/>
      <c r="FG3721" s="437" t="s">
        <v>69</v>
      </c>
      <c r="FJ3721" s="432"/>
      <c r="FK3721" s="432"/>
    </row>
    <row r="3722" spans="1:167" s="327" customFormat="1" ht="15" x14ac:dyDescent="0.25">
      <c r="A3722" s="442"/>
      <c r="B3722" s="439" t="s">
        <v>70</v>
      </c>
      <c r="C3722" s="435" t="s">
        <v>71</v>
      </c>
      <c r="D3722" s="435"/>
      <c r="E3722" s="435"/>
      <c r="F3722" s="443"/>
      <c r="G3722" s="444"/>
      <c r="H3722" s="444"/>
      <c r="I3722" s="444"/>
      <c r="J3722" s="445">
        <v>0.22</v>
      </c>
      <c r="K3722" s="470">
        <v>1.875</v>
      </c>
      <c r="L3722" s="445">
        <v>3.06</v>
      </c>
      <c r="M3722" s="448">
        <v>52.21</v>
      </c>
      <c r="N3722" s="472">
        <v>159.76</v>
      </c>
      <c r="EZ3722" s="337"/>
      <c r="FA3722" s="339"/>
      <c r="FB3722" s="432"/>
      <c r="FC3722" s="432"/>
      <c r="FD3722" s="432"/>
      <c r="FG3722" s="437" t="s">
        <v>71</v>
      </c>
      <c r="FJ3722" s="432"/>
      <c r="FK3722" s="432"/>
    </row>
    <row r="3723" spans="1:167" s="327" customFormat="1" ht="15" x14ac:dyDescent="0.25">
      <c r="A3723" s="442"/>
      <c r="B3723" s="439" t="s">
        <v>72</v>
      </c>
      <c r="C3723" s="435" t="s">
        <v>73</v>
      </c>
      <c r="D3723" s="435"/>
      <c r="E3723" s="435"/>
      <c r="F3723" s="443"/>
      <c r="G3723" s="444"/>
      <c r="H3723" s="444"/>
      <c r="I3723" s="444"/>
      <c r="J3723" s="445">
        <v>152.04</v>
      </c>
      <c r="K3723" s="444"/>
      <c r="L3723" s="447">
        <v>1127.68</v>
      </c>
      <c r="M3723" s="446">
        <v>9.5</v>
      </c>
      <c r="N3723" s="449">
        <v>10712.96</v>
      </c>
      <c r="EZ3723" s="337"/>
      <c r="FA3723" s="339"/>
      <c r="FB3723" s="432"/>
      <c r="FC3723" s="432"/>
      <c r="FD3723" s="432"/>
      <c r="FG3723" s="437" t="s">
        <v>73</v>
      </c>
      <c r="FJ3723" s="432"/>
      <c r="FK3723" s="432"/>
    </row>
    <row r="3724" spans="1:167" s="327" customFormat="1" ht="15" x14ac:dyDescent="0.25">
      <c r="A3724" s="452"/>
      <c r="B3724" s="439"/>
      <c r="C3724" s="435" t="s">
        <v>74</v>
      </c>
      <c r="D3724" s="435"/>
      <c r="E3724" s="435"/>
      <c r="F3724" s="443" t="s">
        <v>75</v>
      </c>
      <c r="G3724" s="448">
        <v>5.31</v>
      </c>
      <c r="H3724" s="470">
        <v>1.7250000000000001</v>
      </c>
      <c r="I3724" s="469">
        <v>67.937865799999997</v>
      </c>
      <c r="J3724" s="370"/>
      <c r="K3724" s="444"/>
      <c r="L3724" s="370"/>
      <c r="M3724" s="444"/>
      <c r="N3724" s="451"/>
      <c r="EZ3724" s="337"/>
      <c r="FA3724" s="339"/>
      <c r="FB3724" s="432"/>
      <c r="FC3724" s="432"/>
      <c r="FD3724" s="432"/>
      <c r="FH3724" s="437" t="s">
        <v>74</v>
      </c>
      <c r="FJ3724" s="432"/>
      <c r="FK3724" s="432"/>
    </row>
    <row r="3725" spans="1:167" s="327" customFormat="1" ht="15" x14ac:dyDescent="0.25">
      <c r="A3725" s="452"/>
      <c r="B3725" s="439"/>
      <c r="C3725" s="435" t="s">
        <v>76</v>
      </c>
      <c r="D3725" s="435"/>
      <c r="E3725" s="435"/>
      <c r="F3725" s="443" t="s">
        <v>75</v>
      </c>
      <c r="G3725" s="448">
        <v>0.02</v>
      </c>
      <c r="H3725" s="470">
        <v>1.875</v>
      </c>
      <c r="I3725" s="469">
        <v>0.27813749999999998</v>
      </c>
      <c r="J3725" s="370"/>
      <c r="K3725" s="444"/>
      <c r="L3725" s="370"/>
      <c r="M3725" s="444"/>
      <c r="N3725" s="451"/>
      <c r="EZ3725" s="337"/>
      <c r="FA3725" s="339"/>
      <c r="FB3725" s="432"/>
      <c r="FC3725" s="432"/>
      <c r="FD3725" s="432"/>
      <c r="FH3725" s="437" t="s">
        <v>76</v>
      </c>
      <c r="FJ3725" s="432"/>
      <c r="FK3725" s="432"/>
    </row>
    <row r="3726" spans="1:167" s="327" customFormat="1" ht="15" x14ac:dyDescent="0.25">
      <c r="A3726" s="433"/>
      <c r="B3726" s="439"/>
      <c r="C3726" s="455" t="s">
        <v>77</v>
      </c>
      <c r="D3726" s="455"/>
      <c r="E3726" s="455"/>
      <c r="F3726" s="456"/>
      <c r="G3726" s="457"/>
      <c r="H3726" s="457"/>
      <c r="I3726" s="457"/>
      <c r="J3726" s="458">
        <v>217.81</v>
      </c>
      <c r="K3726" s="457"/>
      <c r="L3726" s="459">
        <v>1979.42</v>
      </c>
      <c r="M3726" s="457"/>
      <c r="N3726" s="460">
        <v>50502.28</v>
      </c>
      <c r="EZ3726" s="337"/>
      <c r="FA3726" s="339"/>
      <c r="FB3726" s="432"/>
      <c r="FC3726" s="432"/>
      <c r="FD3726" s="432"/>
      <c r="FI3726" s="437" t="s">
        <v>77</v>
      </c>
      <c r="FJ3726" s="432"/>
      <c r="FK3726" s="432"/>
    </row>
    <row r="3727" spans="1:167" s="327" customFormat="1" ht="15" x14ac:dyDescent="0.25">
      <c r="A3727" s="452"/>
      <c r="B3727" s="439"/>
      <c r="C3727" s="435" t="s">
        <v>78</v>
      </c>
      <c r="D3727" s="435"/>
      <c r="E3727" s="435"/>
      <c r="F3727" s="443"/>
      <c r="G3727" s="444"/>
      <c r="H3727" s="444"/>
      <c r="I3727" s="444"/>
      <c r="J3727" s="370"/>
      <c r="K3727" s="444"/>
      <c r="L3727" s="445">
        <v>726.58</v>
      </c>
      <c r="M3727" s="444"/>
      <c r="N3727" s="449">
        <v>37934.74</v>
      </c>
      <c r="EZ3727" s="337"/>
      <c r="FA3727" s="339"/>
      <c r="FB3727" s="432"/>
      <c r="FC3727" s="432"/>
      <c r="FD3727" s="432"/>
      <c r="FH3727" s="437" t="s">
        <v>78</v>
      </c>
      <c r="FJ3727" s="432"/>
      <c r="FK3727" s="432"/>
    </row>
    <row r="3728" spans="1:167" s="327" customFormat="1" ht="22.5" x14ac:dyDescent="0.25">
      <c r="A3728" s="452"/>
      <c r="B3728" s="439" t="s">
        <v>834</v>
      </c>
      <c r="C3728" s="435" t="s">
        <v>835</v>
      </c>
      <c r="D3728" s="435"/>
      <c r="E3728" s="435"/>
      <c r="F3728" s="443" t="s">
        <v>81</v>
      </c>
      <c r="G3728" s="450">
        <v>94</v>
      </c>
      <c r="H3728" s="444"/>
      <c r="I3728" s="450">
        <v>94</v>
      </c>
      <c r="J3728" s="370"/>
      <c r="K3728" s="444"/>
      <c r="L3728" s="445">
        <v>682.99</v>
      </c>
      <c r="M3728" s="444"/>
      <c r="N3728" s="449">
        <v>35658.660000000003</v>
      </c>
      <c r="EZ3728" s="337"/>
      <c r="FA3728" s="339"/>
      <c r="FB3728" s="432"/>
      <c r="FC3728" s="432"/>
      <c r="FD3728" s="432"/>
      <c r="FH3728" s="437" t="s">
        <v>835</v>
      </c>
      <c r="FJ3728" s="432"/>
      <c r="FK3728" s="432"/>
    </row>
    <row r="3729" spans="1:167" s="327" customFormat="1" ht="45" x14ac:dyDescent="0.25">
      <c r="A3729" s="452"/>
      <c r="B3729" s="439" t="s">
        <v>836</v>
      </c>
      <c r="C3729" s="435" t="s">
        <v>837</v>
      </c>
      <c r="D3729" s="435"/>
      <c r="E3729" s="435"/>
      <c r="F3729" s="443" t="s">
        <v>81</v>
      </c>
      <c r="G3729" s="450">
        <v>51</v>
      </c>
      <c r="H3729" s="448">
        <v>0.85</v>
      </c>
      <c r="I3729" s="448">
        <v>43.35</v>
      </c>
      <c r="J3729" s="370"/>
      <c r="K3729" s="444"/>
      <c r="L3729" s="445">
        <v>314.97000000000003</v>
      </c>
      <c r="M3729" s="444"/>
      <c r="N3729" s="449">
        <v>16444.71</v>
      </c>
      <c r="EZ3729" s="337"/>
      <c r="FA3729" s="339"/>
      <c r="FB3729" s="432"/>
      <c r="FC3729" s="432"/>
      <c r="FD3729" s="432"/>
      <c r="FH3729" s="437" t="s">
        <v>837</v>
      </c>
      <c r="FJ3729" s="432"/>
      <c r="FK3729" s="432"/>
    </row>
    <row r="3730" spans="1:167" s="327" customFormat="1" ht="15" x14ac:dyDescent="0.25">
      <c r="A3730" s="461"/>
      <c r="B3730" s="462"/>
      <c r="C3730" s="425" t="s">
        <v>84</v>
      </c>
      <c r="D3730" s="425"/>
      <c r="E3730" s="425"/>
      <c r="F3730" s="426"/>
      <c r="G3730" s="427"/>
      <c r="H3730" s="427"/>
      <c r="I3730" s="427"/>
      <c r="J3730" s="430"/>
      <c r="K3730" s="427"/>
      <c r="L3730" s="463">
        <v>2977.38</v>
      </c>
      <c r="M3730" s="457"/>
      <c r="N3730" s="464">
        <v>102605.65</v>
      </c>
      <c r="EZ3730" s="337"/>
      <c r="FA3730" s="339"/>
      <c r="FB3730" s="432"/>
      <c r="FC3730" s="432"/>
      <c r="FD3730" s="432"/>
      <c r="FJ3730" s="432" t="s">
        <v>84</v>
      </c>
      <c r="FK3730" s="432"/>
    </row>
    <row r="3731" spans="1:167" s="327" customFormat="1" ht="22.5" x14ac:dyDescent="0.25">
      <c r="A3731" s="423" t="s">
        <v>1120</v>
      </c>
      <c r="B3731" s="424" t="s">
        <v>842</v>
      </c>
      <c r="C3731" s="425" t="s">
        <v>843</v>
      </c>
      <c r="D3731" s="425"/>
      <c r="E3731" s="425"/>
      <c r="F3731" s="426" t="s">
        <v>60</v>
      </c>
      <c r="G3731" s="427">
        <v>7.4169999999999998</v>
      </c>
      <c r="H3731" s="428">
        <v>1</v>
      </c>
      <c r="I3731" s="429">
        <v>7.4169999999999998</v>
      </c>
      <c r="J3731" s="430"/>
      <c r="K3731" s="427"/>
      <c r="L3731" s="430"/>
      <c r="M3731" s="427"/>
      <c r="N3731" s="431"/>
      <c r="EZ3731" s="337"/>
      <c r="FA3731" s="339"/>
      <c r="FB3731" s="432" t="s">
        <v>843</v>
      </c>
      <c r="FC3731" s="432" t="s">
        <v>4</v>
      </c>
      <c r="FD3731" s="432" t="s">
        <v>4</v>
      </c>
      <c r="FJ3731" s="432"/>
      <c r="FK3731" s="432"/>
    </row>
    <row r="3732" spans="1:167" s="327" customFormat="1" ht="15" x14ac:dyDescent="0.25">
      <c r="A3732" s="433"/>
      <c r="B3732" s="434"/>
      <c r="C3732" s="435" t="s">
        <v>2215</v>
      </c>
      <c r="D3732" s="435"/>
      <c r="E3732" s="435"/>
      <c r="F3732" s="435"/>
      <c r="G3732" s="435"/>
      <c r="H3732" s="435"/>
      <c r="I3732" s="435"/>
      <c r="J3732" s="435"/>
      <c r="K3732" s="435"/>
      <c r="L3732" s="435"/>
      <c r="M3732" s="435"/>
      <c r="N3732" s="436"/>
      <c r="EZ3732" s="337"/>
      <c r="FA3732" s="339"/>
      <c r="FB3732" s="432"/>
      <c r="FC3732" s="432"/>
      <c r="FD3732" s="432"/>
      <c r="FE3732" s="437" t="s">
        <v>2215</v>
      </c>
      <c r="FJ3732" s="432"/>
      <c r="FK3732" s="432"/>
    </row>
    <row r="3733" spans="1:167" s="327" customFormat="1" ht="67.5" x14ac:dyDescent="0.25">
      <c r="A3733" s="438"/>
      <c r="B3733" s="439" t="s">
        <v>61</v>
      </c>
      <c r="C3733" s="440" t="s">
        <v>62</v>
      </c>
      <c r="D3733" s="440"/>
      <c r="E3733" s="440"/>
      <c r="F3733" s="440"/>
      <c r="G3733" s="440"/>
      <c r="H3733" s="440"/>
      <c r="I3733" s="440"/>
      <c r="J3733" s="440"/>
      <c r="K3733" s="440"/>
      <c r="L3733" s="440"/>
      <c r="M3733" s="440"/>
      <c r="N3733" s="441"/>
      <c r="EZ3733" s="337"/>
      <c r="FA3733" s="339"/>
      <c r="FB3733" s="432"/>
      <c r="FC3733" s="432"/>
      <c r="FD3733" s="432"/>
      <c r="FF3733" s="437" t="s">
        <v>62</v>
      </c>
      <c r="FJ3733" s="432"/>
      <c r="FK3733" s="432"/>
    </row>
    <row r="3734" spans="1:167" s="327" customFormat="1" ht="67.5" x14ac:dyDescent="0.25">
      <c r="A3734" s="438"/>
      <c r="B3734" s="439" t="s">
        <v>63</v>
      </c>
      <c r="C3734" s="440" t="s">
        <v>64</v>
      </c>
      <c r="D3734" s="440"/>
      <c r="E3734" s="440"/>
      <c r="F3734" s="440"/>
      <c r="G3734" s="440"/>
      <c r="H3734" s="440"/>
      <c r="I3734" s="440"/>
      <c r="J3734" s="440"/>
      <c r="K3734" s="440"/>
      <c r="L3734" s="440"/>
      <c r="M3734" s="440"/>
      <c r="N3734" s="441"/>
      <c r="EZ3734" s="337"/>
      <c r="FA3734" s="339"/>
      <c r="FB3734" s="432"/>
      <c r="FC3734" s="432"/>
      <c r="FD3734" s="432"/>
      <c r="FF3734" s="437" t="s">
        <v>64</v>
      </c>
      <c r="FJ3734" s="432"/>
      <c r="FK3734" s="432"/>
    </row>
    <row r="3735" spans="1:167" s="327" customFormat="1" ht="33.75" x14ac:dyDescent="0.25">
      <c r="A3735" s="438"/>
      <c r="B3735" s="439" t="s">
        <v>92</v>
      </c>
      <c r="C3735" s="440" t="s">
        <v>93</v>
      </c>
      <c r="D3735" s="440"/>
      <c r="E3735" s="440"/>
      <c r="F3735" s="440"/>
      <c r="G3735" s="440"/>
      <c r="H3735" s="440"/>
      <c r="I3735" s="440"/>
      <c r="J3735" s="440"/>
      <c r="K3735" s="440"/>
      <c r="L3735" s="440"/>
      <c r="M3735" s="440"/>
      <c r="N3735" s="441"/>
      <c r="EZ3735" s="337"/>
      <c r="FA3735" s="339"/>
      <c r="FB3735" s="432"/>
      <c r="FC3735" s="432"/>
      <c r="FD3735" s="432"/>
      <c r="FF3735" s="437" t="s">
        <v>93</v>
      </c>
      <c r="FJ3735" s="432"/>
      <c r="FK3735" s="432"/>
    </row>
    <row r="3736" spans="1:167" s="327" customFormat="1" ht="15" x14ac:dyDescent="0.25">
      <c r="A3736" s="442"/>
      <c r="B3736" s="439" t="s">
        <v>57</v>
      </c>
      <c r="C3736" s="435" t="s">
        <v>67</v>
      </c>
      <c r="D3736" s="435"/>
      <c r="E3736" s="435"/>
      <c r="F3736" s="443"/>
      <c r="G3736" s="444"/>
      <c r="H3736" s="444"/>
      <c r="I3736" s="444"/>
      <c r="J3736" s="445">
        <v>19.32</v>
      </c>
      <c r="K3736" s="470">
        <v>1.7250000000000001</v>
      </c>
      <c r="L3736" s="445">
        <v>247.19</v>
      </c>
      <c r="M3736" s="448">
        <v>52.21</v>
      </c>
      <c r="N3736" s="449">
        <v>12905.79</v>
      </c>
      <c r="EZ3736" s="337"/>
      <c r="FA3736" s="339"/>
      <c r="FB3736" s="432"/>
      <c r="FC3736" s="432"/>
      <c r="FD3736" s="432"/>
      <c r="FG3736" s="437" t="s">
        <v>67</v>
      </c>
      <c r="FJ3736" s="432"/>
      <c r="FK3736" s="432"/>
    </row>
    <row r="3737" spans="1:167" s="327" customFormat="1" ht="15" x14ac:dyDescent="0.25">
      <c r="A3737" s="442"/>
      <c r="B3737" s="439" t="s">
        <v>68</v>
      </c>
      <c r="C3737" s="435" t="s">
        <v>69</v>
      </c>
      <c r="D3737" s="435"/>
      <c r="E3737" s="435"/>
      <c r="F3737" s="443"/>
      <c r="G3737" s="444"/>
      <c r="H3737" s="444"/>
      <c r="I3737" s="444"/>
      <c r="J3737" s="445">
        <v>6.01</v>
      </c>
      <c r="K3737" s="470">
        <v>1.875</v>
      </c>
      <c r="L3737" s="445">
        <v>83.58</v>
      </c>
      <c r="M3737" s="448">
        <v>15.71</v>
      </c>
      <c r="N3737" s="449">
        <v>1313.04</v>
      </c>
      <c r="EZ3737" s="337"/>
      <c r="FA3737" s="339"/>
      <c r="FB3737" s="432"/>
      <c r="FC3737" s="432"/>
      <c r="FD3737" s="432"/>
      <c r="FG3737" s="437" t="s">
        <v>69</v>
      </c>
      <c r="FJ3737" s="432"/>
      <c r="FK3737" s="432"/>
    </row>
    <row r="3738" spans="1:167" s="327" customFormat="1" ht="15" x14ac:dyDescent="0.25">
      <c r="A3738" s="442"/>
      <c r="B3738" s="439" t="s">
        <v>70</v>
      </c>
      <c r="C3738" s="435" t="s">
        <v>71</v>
      </c>
      <c r="D3738" s="435"/>
      <c r="E3738" s="435"/>
      <c r="F3738" s="443"/>
      <c r="G3738" s="444"/>
      <c r="H3738" s="444"/>
      <c r="I3738" s="444"/>
      <c r="J3738" s="445">
        <v>0.22</v>
      </c>
      <c r="K3738" s="470">
        <v>1.875</v>
      </c>
      <c r="L3738" s="445">
        <v>3.06</v>
      </c>
      <c r="M3738" s="448">
        <v>52.21</v>
      </c>
      <c r="N3738" s="472">
        <v>159.76</v>
      </c>
      <c r="EZ3738" s="337"/>
      <c r="FA3738" s="339"/>
      <c r="FB3738" s="432"/>
      <c r="FC3738" s="432"/>
      <c r="FD3738" s="432"/>
      <c r="FG3738" s="437" t="s">
        <v>71</v>
      </c>
      <c r="FJ3738" s="432"/>
      <c r="FK3738" s="432"/>
    </row>
    <row r="3739" spans="1:167" s="327" customFormat="1" ht="15" x14ac:dyDescent="0.25">
      <c r="A3739" s="442"/>
      <c r="B3739" s="439" t="s">
        <v>72</v>
      </c>
      <c r="C3739" s="435" t="s">
        <v>73</v>
      </c>
      <c r="D3739" s="435"/>
      <c r="E3739" s="435"/>
      <c r="F3739" s="443"/>
      <c r="G3739" s="444"/>
      <c r="H3739" s="444"/>
      <c r="I3739" s="444"/>
      <c r="J3739" s="445">
        <v>138.16</v>
      </c>
      <c r="K3739" s="444"/>
      <c r="L3739" s="447">
        <v>1024.73</v>
      </c>
      <c r="M3739" s="446">
        <v>9.5</v>
      </c>
      <c r="N3739" s="449">
        <v>9734.94</v>
      </c>
      <c r="EZ3739" s="337"/>
      <c r="FA3739" s="339"/>
      <c r="FB3739" s="432"/>
      <c r="FC3739" s="432"/>
      <c r="FD3739" s="432"/>
      <c r="FG3739" s="437" t="s">
        <v>73</v>
      </c>
      <c r="FJ3739" s="432"/>
      <c r="FK3739" s="432"/>
    </row>
    <row r="3740" spans="1:167" s="327" customFormat="1" ht="15" x14ac:dyDescent="0.25">
      <c r="A3740" s="452"/>
      <c r="B3740" s="439"/>
      <c r="C3740" s="435" t="s">
        <v>74</v>
      </c>
      <c r="D3740" s="435"/>
      <c r="E3740" s="435"/>
      <c r="F3740" s="443" t="s">
        <v>75</v>
      </c>
      <c r="G3740" s="448">
        <v>2.13</v>
      </c>
      <c r="H3740" s="470">
        <v>1.7250000000000001</v>
      </c>
      <c r="I3740" s="469">
        <v>27.251912300000001</v>
      </c>
      <c r="J3740" s="370"/>
      <c r="K3740" s="444"/>
      <c r="L3740" s="370"/>
      <c r="M3740" s="444"/>
      <c r="N3740" s="451"/>
      <c r="EZ3740" s="337"/>
      <c r="FA3740" s="339"/>
      <c r="FB3740" s="432"/>
      <c r="FC3740" s="432"/>
      <c r="FD3740" s="432"/>
      <c r="FH3740" s="437" t="s">
        <v>74</v>
      </c>
      <c r="FJ3740" s="432"/>
      <c r="FK3740" s="432"/>
    </row>
    <row r="3741" spans="1:167" s="327" customFormat="1" ht="15" x14ac:dyDescent="0.25">
      <c r="A3741" s="452"/>
      <c r="B3741" s="439"/>
      <c r="C3741" s="435" t="s">
        <v>76</v>
      </c>
      <c r="D3741" s="435"/>
      <c r="E3741" s="435"/>
      <c r="F3741" s="443" t="s">
        <v>75</v>
      </c>
      <c r="G3741" s="448">
        <v>0.02</v>
      </c>
      <c r="H3741" s="470">
        <v>1.875</v>
      </c>
      <c r="I3741" s="469">
        <v>0.27813749999999998</v>
      </c>
      <c r="J3741" s="370"/>
      <c r="K3741" s="444"/>
      <c r="L3741" s="370"/>
      <c r="M3741" s="444"/>
      <c r="N3741" s="451"/>
      <c r="EZ3741" s="337"/>
      <c r="FA3741" s="339"/>
      <c r="FB3741" s="432"/>
      <c r="FC3741" s="432"/>
      <c r="FD3741" s="432"/>
      <c r="FH3741" s="437" t="s">
        <v>76</v>
      </c>
      <c r="FJ3741" s="432"/>
      <c r="FK3741" s="432"/>
    </row>
    <row r="3742" spans="1:167" s="327" customFormat="1" ht="15" x14ac:dyDescent="0.25">
      <c r="A3742" s="433"/>
      <c r="B3742" s="439"/>
      <c r="C3742" s="455" t="s">
        <v>77</v>
      </c>
      <c r="D3742" s="455"/>
      <c r="E3742" s="455"/>
      <c r="F3742" s="456"/>
      <c r="G3742" s="457"/>
      <c r="H3742" s="457"/>
      <c r="I3742" s="457"/>
      <c r="J3742" s="458">
        <v>163.49</v>
      </c>
      <c r="K3742" s="457"/>
      <c r="L3742" s="459">
        <v>1355.5</v>
      </c>
      <c r="M3742" s="457"/>
      <c r="N3742" s="460">
        <v>23953.77</v>
      </c>
      <c r="EZ3742" s="337"/>
      <c r="FA3742" s="339"/>
      <c r="FB3742" s="432"/>
      <c r="FC3742" s="432"/>
      <c r="FD3742" s="432"/>
      <c r="FI3742" s="437" t="s">
        <v>77</v>
      </c>
      <c r="FJ3742" s="432"/>
      <c r="FK3742" s="432"/>
    </row>
    <row r="3743" spans="1:167" s="327" customFormat="1" ht="15" x14ac:dyDescent="0.25">
      <c r="A3743" s="452"/>
      <c r="B3743" s="439"/>
      <c r="C3743" s="435" t="s">
        <v>78</v>
      </c>
      <c r="D3743" s="435"/>
      <c r="E3743" s="435"/>
      <c r="F3743" s="443"/>
      <c r="G3743" s="444"/>
      <c r="H3743" s="444"/>
      <c r="I3743" s="444"/>
      <c r="J3743" s="370"/>
      <c r="K3743" s="444"/>
      <c r="L3743" s="445">
        <v>250.25</v>
      </c>
      <c r="M3743" s="444"/>
      <c r="N3743" s="449">
        <v>13065.55</v>
      </c>
      <c r="EZ3743" s="337"/>
      <c r="FA3743" s="339"/>
      <c r="FB3743" s="432"/>
      <c r="FC3743" s="432"/>
      <c r="FD3743" s="432"/>
      <c r="FH3743" s="437" t="s">
        <v>78</v>
      </c>
      <c r="FJ3743" s="432"/>
      <c r="FK3743" s="432"/>
    </row>
    <row r="3744" spans="1:167" s="327" customFormat="1" ht="22.5" x14ac:dyDescent="0.25">
      <c r="A3744" s="452"/>
      <c r="B3744" s="439" t="s">
        <v>834</v>
      </c>
      <c r="C3744" s="435" t="s">
        <v>835</v>
      </c>
      <c r="D3744" s="435"/>
      <c r="E3744" s="435"/>
      <c r="F3744" s="443" t="s">
        <v>81</v>
      </c>
      <c r="G3744" s="450">
        <v>94</v>
      </c>
      <c r="H3744" s="444"/>
      <c r="I3744" s="450">
        <v>94</v>
      </c>
      <c r="J3744" s="370"/>
      <c r="K3744" s="444"/>
      <c r="L3744" s="445">
        <v>235.24</v>
      </c>
      <c r="M3744" s="444"/>
      <c r="N3744" s="449">
        <v>12281.62</v>
      </c>
      <c r="EZ3744" s="337"/>
      <c r="FA3744" s="339"/>
      <c r="FB3744" s="432"/>
      <c r="FC3744" s="432"/>
      <c r="FD3744" s="432"/>
      <c r="FH3744" s="437" t="s">
        <v>835</v>
      </c>
      <c r="FJ3744" s="432"/>
      <c r="FK3744" s="432"/>
    </row>
    <row r="3745" spans="1:167" s="327" customFormat="1" ht="45" x14ac:dyDescent="0.25">
      <c r="A3745" s="452"/>
      <c r="B3745" s="439" t="s">
        <v>836</v>
      </c>
      <c r="C3745" s="435" t="s">
        <v>837</v>
      </c>
      <c r="D3745" s="435"/>
      <c r="E3745" s="435"/>
      <c r="F3745" s="443" t="s">
        <v>81</v>
      </c>
      <c r="G3745" s="450">
        <v>51</v>
      </c>
      <c r="H3745" s="448">
        <v>0.85</v>
      </c>
      <c r="I3745" s="448">
        <v>43.35</v>
      </c>
      <c r="J3745" s="370"/>
      <c r="K3745" s="444"/>
      <c r="L3745" s="445">
        <v>108.48</v>
      </c>
      <c r="M3745" s="444"/>
      <c r="N3745" s="449">
        <v>5663.92</v>
      </c>
      <c r="EZ3745" s="337"/>
      <c r="FA3745" s="339"/>
      <c r="FB3745" s="432"/>
      <c r="FC3745" s="432"/>
      <c r="FD3745" s="432"/>
      <c r="FH3745" s="437" t="s">
        <v>837</v>
      </c>
      <c r="FJ3745" s="432"/>
      <c r="FK3745" s="432"/>
    </row>
    <row r="3746" spans="1:167" s="327" customFormat="1" ht="15" x14ac:dyDescent="0.25">
      <c r="A3746" s="461"/>
      <c r="B3746" s="462"/>
      <c r="C3746" s="425" t="s">
        <v>84</v>
      </c>
      <c r="D3746" s="425"/>
      <c r="E3746" s="425"/>
      <c r="F3746" s="426"/>
      <c r="G3746" s="427"/>
      <c r="H3746" s="427"/>
      <c r="I3746" s="427"/>
      <c r="J3746" s="430"/>
      <c r="K3746" s="427"/>
      <c r="L3746" s="463">
        <v>1699.22</v>
      </c>
      <c r="M3746" s="457"/>
      <c r="N3746" s="464">
        <v>41899.31</v>
      </c>
      <c r="EZ3746" s="337"/>
      <c r="FA3746" s="339"/>
      <c r="FB3746" s="432"/>
      <c r="FC3746" s="432"/>
      <c r="FD3746" s="432"/>
      <c r="FJ3746" s="432" t="s">
        <v>84</v>
      </c>
      <c r="FK3746" s="432"/>
    </row>
    <row r="3747" spans="1:167" s="327" customFormat="1" ht="0" hidden="1" customHeight="1" x14ac:dyDescent="0.25">
      <c r="A3747" s="475"/>
      <c r="B3747" s="432"/>
      <c r="C3747" s="432"/>
      <c r="D3747" s="432"/>
      <c r="E3747" s="432"/>
      <c r="F3747" s="476"/>
      <c r="G3747" s="476"/>
      <c r="H3747" s="476"/>
      <c r="I3747" s="476"/>
      <c r="J3747" s="477"/>
      <c r="K3747" s="476"/>
      <c r="L3747" s="477"/>
      <c r="M3747" s="444"/>
      <c r="N3747" s="477"/>
      <c r="EZ3747" s="337"/>
      <c r="FA3747" s="339"/>
      <c r="FB3747" s="432"/>
      <c r="FC3747" s="432"/>
      <c r="FD3747" s="432"/>
      <c r="FJ3747" s="432"/>
      <c r="FK3747" s="432"/>
    </row>
    <row r="3748" spans="1:167" s="327" customFormat="1" ht="15" x14ac:dyDescent="0.25">
      <c r="A3748" s="478"/>
      <c r="B3748" s="479"/>
      <c r="C3748" s="425" t="s">
        <v>2264</v>
      </c>
      <c r="D3748" s="425"/>
      <c r="E3748" s="425"/>
      <c r="F3748" s="425"/>
      <c r="G3748" s="425"/>
      <c r="H3748" s="425"/>
      <c r="I3748" s="425"/>
      <c r="J3748" s="425"/>
      <c r="K3748" s="425"/>
      <c r="L3748" s="480">
        <v>715977.11</v>
      </c>
      <c r="M3748" s="481"/>
      <c r="N3748" s="482">
        <v>21540957.260000002</v>
      </c>
      <c r="EZ3748" s="337"/>
      <c r="FA3748" s="339"/>
      <c r="FB3748" s="432"/>
      <c r="FC3748" s="432"/>
      <c r="FD3748" s="432"/>
      <c r="FJ3748" s="432"/>
      <c r="FK3748" s="432" t="s">
        <v>2264</v>
      </c>
    </row>
    <row r="3749" spans="1:167" s="327" customFormat="1" ht="15" x14ac:dyDescent="0.25">
      <c r="A3749" s="417" t="s">
        <v>1121</v>
      </c>
      <c r="B3749" s="418"/>
      <c r="C3749" s="418"/>
      <c r="D3749" s="418"/>
      <c r="E3749" s="418"/>
      <c r="F3749" s="418"/>
      <c r="G3749" s="418"/>
      <c r="H3749" s="418"/>
      <c r="I3749" s="418"/>
      <c r="J3749" s="418"/>
      <c r="K3749" s="418"/>
      <c r="L3749" s="418"/>
      <c r="M3749" s="418"/>
      <c r="N3749" s="419"/>
      <c r="EZ3749" s="337" t="s">
        <v>1121</v>
      </c>
      <c r="FA3749" s="339"/>
      <c r="FB3749" s="432"/>
      <c r="FC3749" s="432"/>
      <c r="FD3749" s="432"/>
      <c r="FJ3749" s="432"/>
      <c r="FK3749" s="432"/>
    </row>
    <row r="3750" spans="1:167" s="327" customFormat="1" ht="15" x14ac:dyDescent="0.25">
      <c r="A3750" s="420" t="s">
        <v>647</v>
      </c>
      <c r="B3750" s="421"/>
      <c r="C3750" s="421"/>
      <c r="D3750" s="421"/>
      <c r="E3750" s="421"/>
      <c r="F3750" s="421"/>
      <c r="G3750" s="421"/>
      <c r="H3750" s="421"/>
      <c r="I3750" s="421"/>
      <c r="J3750" s="421"/>
      <c r="K3750" s="421"/>
      <c r="L3750" s="421"/>
      <c r="M3750" s="421"/>
      <c r="N3750" s="422"/>
      <c r="EZ3750" s="337"/>
      <c r="FA3750" s="339" t="s">
        <v>647</v>
      </c>
      <c r="FB3750" s="432"/>
      <c r="FC3750" s="432"/>
      <c r="FD3750" s="432"/>
      <c r="FJ3750" s="432"/>
      <c r="FK3750" s="432"/>
    </row>
    <row r="3751" spans="1:167" s="327" customFormat="1" ht="56.25" x14ac:dyDescent="0.25">
      <c r="A3751" s="423" t="s">
        <v>1122</v>
      </c>
      <c r="B3751" s="424" t="s">
        <v>649</v>
      </c>
      <c r="C3751" s="425" t="s">
        <v>650</v>
      </c>
      <c r="D3751" s="425"/>
      <c r="E3751" s="425"/>
      <c r="F3751" s="426" t="s">
        <v>60</v>
      </c>
      <c r="G3751" s="427">
        <v>13.2944</v>
      </c>
      <c r="H3751" s="428">
        <v>1</v>
      </c>
      <c r="I3751" s="468">
        <v>13.2944</v>
      </c>
      <c r="J3751" s="430"/>
      <c r="K3751" s="427"/>
      <c r="L3751" s="430"/>
      <c r="M3751" s="427"/>
      <c r="N3751" s="431"/>
      <c r="EZ3751" s="337"/>
      <c r="FA3751" s="339"/>
      <c r="FB3751" s="432" t="s">
        <v>650</v>
      </c>
      <c r="FC3751" s="432" t="s">
        <v>4</v>
      </c>
      <c r="FD3751" s="432" t="s">
        <v>4</v>
      </c>
      <c r="FJ3751" s="432"/>
      <c r="FK3751" s="432"/>
    </row>
    <row r="3752" spans="1:167" s="327" customFormat="1" ht="15" x14ac:dyDescent="0.25">
      <c r="A3752" s="433"/>
      <c r="B3752" s="434"/>
      <c r="C3752" s="435" t="s">
        <v>2265</v>
      </c>
      <c r="D3752" s="435"/>
      <c r="E3752" s="435"/>
      <c r="F3752" s="435"/>
      <c r="G3752" s="435"/>
      <c r="H3752" s="435"/>
      <c r="I3752" s="435"/>
      <c r="J3752" s="435"/>
      <c r="K3752" s="435"/>
      <c r="L3752" s="435"/>
      <c r="M3752" s="435"/>
      <c r="N3752" s="436"/>
      <c r="EZ3752" s="337"/>
      <c r="FA3752" s="339"/>
      <c r="FB3752" s="432"/>
      <c r="FC3752" s="432"/>
      <c r="FD3752" s="432"/>
      <c r="FE3752" s="437" t="s">
        <v>2265</v>
      </c>
      <c r="FJ3752" s="432"/>
      <c r="FK3752" s="432"/>
    </row>
    <row r="3753" spans="1:167" s="327" customFormat="1" ht="67.5" x14ac:dyDescent="0.25">
      <c r="A3753" s="438"/>
      <c r="B3753" s="439" t="s">
        <v>61</v>
      </c>
      <c r="C3753" s="440" t="s">
        <v>62</v>
      </c>
      <c r="D3753" s="440"/>
      <c r="E3753" s="440"/>
      <c r="F3753" s="440"/>
      <c r="G3753" s="440"/>
      <c r="H3753" s="440"/>
      <c r="I3753" s="440"/>
      <c r="J3753" s="440"/>
      <c r="K3753" s="440"/>
      <c r="L3753" s="440"/>
      <c r="M3753" s="440"/>
      <c r="N3753" s="441"/>
      <c r="EZ3753" s="337"/>
      <c r="FA3753" s="339"/>
      <c r="FB3753" s="432"/>
      <c r="FC3753" s="432"/>
      <c r="FD3753" s="432"/>
      <c r="FF3753" s="437" t="s">
        <v>62</v>
      </c>
      <c r="FJ3753" s="432"/>
      <c r="FK3753" s="432"/>
    </row>
    <row r="3754" spans="1:167" s="327" customFormat="1" ht="67.5" x14ac:dyDescent="0.25">
      <c r="A3754" s="438"/>
      <c r="B3754" s="439" t="s">
        <v>63</v>
      </c>
      <c r="C3754" s="440" t="s">
        <v>64</v>
      </c>
      <c r="D3754" s="440"/>
      <c r="E3754" s="440"/>
      <c r="F3754" s="440"/>
      <c r="G3754" s="440"/>
      <c r="H3754" s="440"/>
      <c r="I3754" s="440"/>
      <c r="J3754" s="440"/>
      <c r="K3754" s="440"/>
      <c r="L3754" s="440"/>
      <c r="M3754" s="440"/>
      <c r="N3754" s="441"/>
      <c r="EZ3754" s="337"/>
      <c r="FA3754" s="339"/>
      <c r="FB3754" s="432"/>
      <c r="FC3754" s="432"/>
      <c r="FD3754" s="432"/>
      <c r="FF3754" s="437" t="s">
        <v>64</v>
      </c>
      <c r="FJ3754" s="432"/>
      <c r="FK3754" s="432"/>
    </row>
    <row r="3755" spans="1:167" s="327" customFormat="1" ht="15" x14ac:dyDescent="0.25">
      <c r="A3755" s="442"/>
      <c r="B3755" s="439" t="s">
        <v>57</v>
      </c>
      <c r="C3755" s="435" t="s">
        <v>67</v>
      </c>
      <c r="D3755" s="435"/>
      <c r="E3755" s="435"/>
      <c r="F3755" s="443"/>
      <c r="G3755" s="444"/>
      <c r="H3755" s="444"/>
      <c r="I3755" s="444"/>
      <c r="J3755" s="447">
        <v>1123.2</v>
      </c>
      <c r="K3755" s="446">
        <v>1.5</v>
      </c>
      <c r="L3755" s="447">
        <v>22398.41</v>
      </c>
      <c r="M3755" s="448">
        <v>52.21</v>
      </c>
      <c r="N3755" s="449">
        <v>1169420.99</v>
      </c>
      <c r="EZ3755" s="337"/>
      <c r="FA3755" s="339"/>
      <c r="FB3755" s="432"/>
      <c r="FC3755" s="432"/>
      <c r="FD3755" s="432"/>
      <c r="FG3755" s="437" t="s">
        <v>67</v>
      </c>
      <c r="FJ3755" s="432"/>
      <c r="FK3755" s="432"/>
    </row>
    <row r="3756" spans="1:167" s="327" customFormat="1" ht="15" x14ac:dyDescent="0.25">
      <c r="A3756" s="442"/>
      <c r="B3756" s="439" t="s">
        <v>68</v>
      </c>
      <c r="C3756" s="435" t="s">
        <v>69</v>
      </c>
      <c r="D3756" s="435"/>
      <c r="E3756" s="435"/>
      <c r="F3756" s="443"/>
      <c r="G3756" s="444"/>
      <c r="H3756" s="444"/>
      <c r="I3756" s="444"/>
      <c r="J3756" s="445">
        <v>7.82</v>
      </c>
      <c r="K3756" s="446">
        <v>1.5</v>
      </c>
      <c r="L3756" s="445">
        <v>155.94</v>
      </c>
      <c r="M3756" s="448">
        <v>15.71</v>
      </c>
      <c r="N3756" s="449">
        <v>2449.8200000000002</v>
      </c>
      <c r="EZ3756" s="337"/>
      <c r="FA3756" s="339"/>
      <c r="FB3756" s="432"/>
      <c r="FC3756" s="432"/>
      <c r="FD3756" s="432"/>
      <c r="FG3756" s="437" t="s">
        <v>69</v>
      </c>
      <c r="FJ3756" s="432"/>
      <c r="FK3756" s="432"/>
    </row>
    <row r="3757" spans="1:167" s="327" customFormat="1" ht="15" x14ac:dyDescent="0.25">
      <c r="A3757" s="442"/>
      <c r="B3757" s="439" t="s">
        <v>70</v>
      </c>
      <c r="C3757" s="435" t="s">
        <v>71</v>
      </c>
      <c r="D3757" s="435"/>
      <c r="E3757" s="435"/>
      <c r="F3757" s="443"/>
      <c r="G3757" s="444"/>
      <c r="H3757" s="444"/>
      <c r="I3757" s="444"/>
      <c r="J3757" s="445">
        <v>3.38</v>
      </c>
      <c r="K3757" s="446">
        <v>1.5</v>
      </c>
      <c r="L3757" s="445">
        <v>67.400000000000006</v>
      </c>
      <c r="M3757" s="448">
        <v>52.21</v>
      </c>
      <c r="N3757" s="449">
        <v>3518.95</v>
      </c>
      <c r="EZ3757" s="337"/>
      <c r="FA3757" s="339"/>
      <c r="FB3757" s="432"/>
      <c r="FC3757" s="432"/>
      <c r="FD3757" s="432"/>
      <c r="FG3757" s="437" t="s">
        <v>71</v>
      </c>
      <c r="FJ3757" s="432"/>
      <c r="FK3757" s="432"/>
    </row>
    <row r="3758" spans="1:167" s="327" customFormat="1" ht="15" x14ac:dyDescent="0.25">
      <c r="A3758" s="452"/>
      <c r="B3758" s="439"/>
      <c r="C3758" s="435" t="s">
        <v>74</v>
      </c>
      <c r="D3758" s="435"/>
      <c r="E3758" s="435"/>
      <c r="F3758" s="443" t="s">
        <v>75</v>
      </c>
      <c r="G3758" s="450">
        <v>144</v>
      </c>
      <c r="H3758" s="446">
        <v>1.5</v>
      </c>
      <c r="I3758" s="454">
        <v>2871.5904</v>
      </c>
      <c r="J3758" s="370"/>
      <c r="K3758" s="444"/>
      <c r="L3758" s="370"/>
      <c r="M3758" s="444"/>
      <c r="N3758" s="451"/>
      <c r="EZ3758" s="337"/>
      <c r="FA3758" s="339"/>
      <c r="FB3758" s="432"/>
      <c r="FC3758" s="432"/>
      <c r="FD3758" s="432"/>
      <c r="FH3758" s="437" t="s">
        <v>74</v>
      </c>
      <c r="FJ3758" s="432"/>
      <c r="FK3758" s="432"/>
    </row>
    <row r="3759" spans="1:167" s="327" customFormat="1" ht="15" x14ac:dyDescent="0.25">
      <c r="A3759" s="452"/>
      <c r="B3759" s="439"/>
      <c r="C3759" s="435" t="s">
        <v>76</v>
      </c>
      <c r="D3759" s="435"/>
      <c r="E3759" s="435"/>
      <c r="F3759" s="443" t="s">
        <v>75</v>
      </c>
      <c r="G3759" s="448">
        <v>0.25</v>
      </c>
      <c r="H3759" s="446">
        <v>1.5</v>
      </c>
      <c r="I3759" s="454">
        <v>4.9854000000000003</v>
      </c>
      <c r="J3759" s="370"/>
      <c r="K3759" s="444"/>
      <c r="L3759" s="370"/>
      <c r="M3759" s="444"/>
      <c r="N3759" s="451"/>
      <c r="EZ3759" s="337"/>
      <c r="FA3759" s="339"/>
      <c r="FB3759" s="432"/>
      <c r="FC3759" s="432"/>
      <c r="FD3759" s="432"/>
      <c r="FH3759" s="437" t="s">
        <v>76</v>
      </c>
      <c r="FJ3759" s="432"/>
      <c r="FK3759" s="432"/>
    </row>
    <row r="3760" spans="1:167" s="327" customFormat="1" ht="15" x14ac:dyDescent="0.25">
      <c r="A3760" s="433"/>
      <c r="B3760" s="439"/>
      <c r="C3760" s="455" t="s">
        <v>77</v>
      </c>
      <c r="D3760" s="455"/>
      <c r="E3760" s="455"/>
      <c r="F3760" s="456"/>
      <c r="G3760" s="457"/>
      <c r="H3760" s="457"/>
      <c r="I3760" s="457"/>
      <c r="J3760" s="459">
        <v>1131.02</v>
      </c>
      <c r="K3760" s="457"/>
      <c r="L3760" s="459">
        <v>22554.35</v>
      </c>
      <c r="M3760" s="457"/>
      <c r="N3760" s="460">
        <v>1171870.81</v>
      </c>
      <c r="EZ3760" s="337"/>
      <c r="FA3760" s="339"/>
      <c r="FB3760" s="432"/>
      <c r="FC3760" s="432"/>
      <c r="FD3760" s="432"/>
      <c r="FI3760" s="437" t="s">
        <v>77</v>
      </c>
      <c r="FJ3760" s="432"/>
      <c r="FK3760" s="432"/>
    </row>
    <row r="3761" spans="1:167" s="327" customFormat="1" ht="15" x14ac:dyDescent="0.25">
      <c r="A3761" s="452"/>
      <c r="B3761" s="439"/>
      <c r="C3761" s="435" t="s">
        <v>78</v>
      </c>
      <c r="D3761" s="435"/>
      <c r="E3761" s="435"/>
      <c r="F3761" s="443"/>
      <c r="G3761" s="444"/>
      <c r="H3761" s="444"/>
      <c r="I3761" s="444"/>
      <c r="J3761" s="370"/>
      <c r="K3761" s="444"/>
      <c r="L3761" s="447">
        <v>22465.81</v>
      </c>
      <c r="M3761" s="444"/>
      <c r="N3761" s="449">
        <v>1172939.94</v>
      </c>
      <c r="EZ3761" s="337"/>
      <c r="FA3761" s="339"/>
      <c r="FB3761" s="432"/>
      <c r="FC3761" s="432"/>
      <c r="FD3761" s="432"/>
      <c r="FH3761" s="437" t="s">
        <v>78</v>
      </c>
      <c r="FJ3761" s="432"/>
      <c r="FK3761" s="432"/>
    </row>
    <row r="3762" spans="1:167" s="327" customFormat="1" ht="22.5" x14ac:dyDescent="0.25">
      <c r="A3762" s="452"/>
      <c r="B3762" s="439" t="s">
        <v>651</v>
      </c>
      <c r="C3762" s="435" t="s">
        <v>652</v>
      </c>
      <c r="D3762" s="435"/>
      <c r="E3762" s="435"/>
      <c r="F3762" s="443" t="s">
        <v>81</v>
      </c>
      <c r="G3762" s="450">
        <v>90</v>
      </c>
      <c r="H3762" s="444"/>
      <c r="I3762" s="450">
        <v>90</v>
      </c>
      <c r="J3762" s="370"/>
      <c r="K3762" s="444"/>
      <c r="L3762" s="447">
        <v>20219.23</v>
      </c>
      <c r="M3762" s="444"/>
      <c r="N3762" s="449">
        <v>1055645.95</v>
      </c>
      <c r="EZ3762" s="337"/>
      <c r="FA3762" s="339"/>
      <c r="FB3762" s="432"/>
      <c r="FC3762" s="432"/>
      <c r="FD3762" s="432"/>
      <c r="FH3762" s="437" t="s">
        <v>652</v>
      </c>
      <c r="FJ3762" s="432"/>
      <c r="FK3762" s="432"/>
    </row>
    <row r="3763" spans="1:167" s="327" customFormat="1" ht="22.5" x14ac:dyDescent="0.25">
      <c r="A3763" s="452"/>
      <c r="B3763" s="439" t="s">
        <v>653</v>
      </c>
      <c r="C3763" s="435" t="s">
        <v>654</v>
      </c>
      <c r="D3763" s="435"/>
      <c r="E3763" s="435"/>
      <c r="F3763" s="443" t="s">
        <v>81</v>
      </c>
      <c r="G3763" s="450">
        <v>45</v>
      </c>
      <c r="H3763" s="444"/>
      <c r="I3763" s="450">
        <v>45</v>
      </c>
      <c r="J3763" s="370"/>
      <c r="K3763" s="444"/>
      <c r="L3763" s="447">
        <v>10109.61</v>
      </c>
      <c r="M3763" s="444"/>
      <c r="N3763" s="449">
        <v>527822.97</v>
      </c>
      <c r="EZ3763" s="337"/>
      <c r="FA3763" s="339"/>
      <c r="FB3763" s="432"/>
      <c r="FC3763" s="432"/>
      <c r="FD3763" s="432"/>
      <c r="FH3763" s="437" t="s">
        <v>654</v>
      </c>
      <c r="FJ3763" s="432"/>
      <c r="FK3763" s="432"/>
    </row>
    <row r="3764" spans="1:167" s="327" customFormat="1" ht="15" x14ac:dyDescent="0.25">
      <c r="A3764" s="461"/>
      <c r="B3764" s="462"/>
      <c r="C3764" s="425" t="s">
        <v>84</v>
      </c>
      <c r="D3764" s="425"/>
      <c r="E3764" s="425"/>
      <c r="F3764" s="426"/>
      <c r="G3764" s="427"/>
      <c r="H3764" s="427"/>
      <c r="I3764" s="427"/>
      <c r="J3764" s="430"/>
      <c r="K3764" s="427"/>
      <c r="L3764" s="463">
        <v>52883.19</v>
      </c>
      <c r="M3764" s="457"/>
      <c r="N3764" s="464">
        <v>2755339.73</v>
      </c>
      <c r="EZ3764" s="337"/>
      <c r="FA3764" s="339"/>
      <c r="FB3764" s="432"/>
      <c r="FC3764" s="432"/>
      <c r="FD3764" s="432"/>
      <c r="FJ3764" s="432" t="s">
        <v>84</v>
      </c>
      <c r="FK3764" s="432"/>
    </row>
    <row r="3765" spans="1:167" s="327" customFormat="1" ht="45" x14ac:dyDescent="0.25">
      <c r="A3765" s="423" t="s">
        <v>1123</v>
      </c>
      <c r="B3765" s="424" t="s">
        <v>656</v>
      </c>
      <c r="C3765" s="425" t="s">
        <v>847</v>
      </c>
      <c r="D3765" s="425"/>
      <c r="E3765" s="425"/>
      <c r="F3765" s="426" t="s">
        <v>139</v>
      </c>
      <c r="G3765" s="427">
        <v>5.93</v>
      </c>
      <c r="H3765" s="428">
        <v>1</v>
      </c>
      <c r="I3765" s="466">
        <v>5.93</v>
      </c>
      <c r="J3765" s="430"/>
      <c r="K3765" s="427"/>
      <c r="L3765" s="430"/>
      <c r="M3765" s="427"/>
      <c r="N3765" s="431"/>
      <c r="EZ3765" s="337"/>
      <c r="FA3765" s="339"/>
      <c r="FB3765" s="432" t="s">
        <v>847</v>
      </c>
      <c r="FC3765" s="432" t="s">
        <v>4</v>
      </c>
      <c r="FD3765" s="432" t="s">
        <v>4</v>
      </c>
      <c r="FJ3765" s="432"/>
      <c r="FK3765" s="432"/>
    </row>
    <row r="3766" spans="1:167" s="327" customFormat="1" ht="67.5" x14ac:dyDescent="0.25">
      <c r="A3766" s="438"/>
      <c r="B3766" s="439" t="s">
        <v>61</v>
      </c>
      <c r="C3766" s="440" t="s">
        <v>62</v>
      </c>
      <c r="D3766" s="440"/>
      <c r="E3766" s="440"/>
      <c r="F3766" s="440"/>
      <c r="G3766" s="440"/>
      <c r="H3766" s="440"/>
      <c r="I3766" s="440"/>
      <c r="J3766" s="440"/>
      <c r="K3766" s="440"/>
      <c r="L3766" s="440"/>
      <c r="M3766" s="440"/>
      <c r="N3766" s="441"/>
      <c r="EZ3766" s="337"/>
      <c r="FA3766" s="339"/>
      <c r="FB3766" s="432"/>
      <c r="FC3766" s="432"/>
      <c r="FD3766" s="432"/>
      <c r="FF3766" s="437" t="s">
        <v>62</v>
      </c>
      <c r="FJ3766" s="432"/>
      <c r="FK3766" s="432"/>
    </row>
    <row r="3767" spans="1:167" s="327" customFormat="1" ht="67.5" x14ac:dyDescent="0.25">
      <c r="A3767" s="438"/>
      <c r="B3767" s="439" t="s">
        <v>63</v>
      </c>
      <c r="C3767" s="440" t="s">
        <v>64</v>
      </c>
      <c r="D3767" s="440"/>
      <c r="E3767" s="440"/>
      <c r="F3767" s="440"/>
      <c r="G3767" s="440"/>
      <c r="H3767" s="440"/>
      <c r="I3767" s="440"/>
      <c r="J3767" s="440"/>
      <c r="K3767" s="440"/>
      <c r="L3767" s="440"/>
      <c r="M3767" s="440"/>
      <c r="N3767" s="441"/>
      <c r="EZ3767" s="337"/>
      <c r="FA3767" s="339"/>
      <c r="FB3767" s="432"/>
      <c r="FC3767" s="432"/>
      <c r="FD3767" s="432"/>
      <c r="FF3767" s="437" t="s">
        <v>64</v>
      </c>
      <c r="FJ3767" s="432"/>
      <c r="FK3767" s="432"/>
    </row>
    <row r="3768" spans="1:167" s="327" customFormat="1" ht="22.5" x14ac:dyDescent="0.25">
      <c r="A3768" s="438"/>
      <c r="B3768" s="439" t="s">
        <v>105</v>
      </c>
      <c r="C3768" s="440" t="s">
        <v>106</v>
      </c>
      <c r="D3768" s="440"/>
      <c r="E3768" s="440"/>
      <c r="F3768" s="440"/>
      <c r="G3768" s="440"/>
      <c r="H3768" s="440"/>
      <c r="I3768" s="440"/>
      <c r="J3768" s="440"/>
      <c r="K3768" s="440"/>
      <c r="L3768" s="440"/>
      <c r="M3768" s="440"/>
      <c r="N3768" s="441"/>
      <c r="EZ3768" s="337"/>
      <c r="FA3768" s="339"/>
      <c r="FB3768" s="432"/>
      <c r="FC3768" s="432"/>
      <c r="FD3768" s="432"/>
      <c r="FF3768" s="437" t="s">
        <v>106</v>
      </c>
      <c r="FJ3768" s="432"/>
      <c r="FK3768" s="432"/>
    </row>
    <row r="3769" spans="1:167" s="327" customFormat="1" ht="33.75" x14ac:dyDescent="0.25">
      <c r="A3769" s="438"/>
      <c r="B3769" s="439" t="s">
        <v>92</v>
      </c>
      <c r="C3769" s="440" t="s">
        <v>93</v>
      </c>
      <c r="D3769" s="440"/>
      <c r="E3769" s="440"/>
      <c r="F3769" s="440"/>
      <c r="G3769" s="440"/>
      <c r="H3769" s="440"/>
      <c r="I3769" s="440"/>
      <c r="J3769" s="440"/>
      <c r="K3769" s="440"/>
      <c r="L3769" s="440"/>
      <c r="M3769" s="440"/>
      <c r="N3769" s="441"/>
      <c r="EZ3769" s="337"/>
      <c r="FA3769" s="339"/>
      <c r="FB3769" s="432"/>
      <c r="FC3769" s="432"/>
      <c r="FD3769" s="432"/>
      <c r="FF3769" s="437" t="s">
        <v>93</v>
      </c>
      <c r="FJ3769" s="432"/>
      <c r="FK3769" s="432"/>
    </row>
    <row r="3770" spans="1:167" s="327" customFormat="1" ht="15" x14ac:dyDescent="0.25">
      <c r="A3770" s="442"/>
      <c r="B3770" s="439" t="s">
        <v>57</v>
      </c>
      <c r="C3770" s="435" t="s">
        <v>67</v>
      </c>
      <c r="D3770" s="435"/>
      <c r="E3770" s="435"/>
      <c r="F3770" s="443"/>
      <c r="G3770" s="444"/>
      <c r="H3770" s="444"/>
      <c r="I3770" s="444"/>
      <c r="J3770" s="445">
        <v>942.89</v>
      </c>
      <c r="K3770" s="454">
        <v>1.2075</v>
      </c>
      <c r="L3770" s="447">
        <v>6751.54</v>
      </c>
      <c r="M3770" s="448">
        <v>52.21</v>
      </c>
      <c r="N3770" s="449">
        <v>352497.9</v>
      </c>
      <c r="EZ3770" s="337"/>
      <c r="FA3770" s="339"/>
      <c r="FB3770" s="432"/>
      <c r="FC3770" s="432"/>
      <c r="FD3770" s="432"/>
      <c r="FG3770" s="437" t="s">
        <v>67</v>
      </c>
      <c r="FJ3770" s="432"/>
      <c r="FK3770" s="432"/>
    </row>
    <row r="3771" spans="1:167" s="327" customFormat="1" ht="15" x14ac:dyDescent="0.25">
      <c r="A3771" s="442"/>
      <c r="B3771" s="439" t="s">
        <v>68</v>
      </c>
      <c r="C3771" s="435" t="s">
        <v>69</v>
      </c>
      <c r="D3771" s="435"/>
      <c r="E3771" s="435"/>
      <c r="F3771" s="443"/>
      <c r="G3771" s="444"/>
      <c r="H3771" s="444"/>
      <c r="I3771" s="444"/>
      <c r="J3771" s="447">
        <v>1036.99</v>
      </c>
      <c r="K3771" s="454">
        <v>1.3125</v>
      </c>
      <c r="L3771" s="447">
        <v>8071.02</v>
      </c>
      <c r="M3771" s="448">
        <v>15.71</v>
      </c>
      <c r="N3771" s="449">
        <v>126795.72</v>
      </c>
      <c r="EZ3771" s="337"/>
      <c r="FA3771" s="339"/>
      <c r="FB3771" s="432"/>
      <c r="FC3771" s="432"/>
      <c r="FD3771" s="432"/>
      <c r="FG3771" s="437" t="s">
        <v>69</v>
      </c>
      <c r="FJ3771" s="432"/>
      <c r="FK3771" s="432"/>
    </row>
    <row r="3772" spans="1:167" s="327" customFormat="1" ht="15" x14ac:dyDescent="0.25">
      <c r="A3772" s="442"/>
      <c r="B3772" s="439" t="s">
        <v>70</v>
      </c>
      <c r="C3772" s="435" t="s">
        <v>71</v>
      </c>
      <c r="D3772" s="435"/>
      <c r="E3772" s="435"/>
      <c r="F3772" s="443"/>
      <c r="G3772" s="444"/>
      <c r="H3772" s="444"/>
      <c r="I3772" s="444"/>
      <c r="J3772" s="445">
        <v>85.27</v>
      </c>
      <c r="K3772" s="454">
        <v>1.3125</v>
      </c>
      <c r="L3772" s="445">
        <v>663.67</v>
      </c>
      <c r="M3772" s="448">
        <v>52.21</v>
      </c>
      <c r="N3772" s="449">
        <v>34650.21</v>
      </c>
      <c r="EZ3772" s="337"/>
      <c r="FA3772" s="339"/>
      <c r="FB3772" s="432"/>
      <c r="FC3772" s="432"/>
      <c r="FD3772" s="432"/>
      <c r="FG3772" s="437" t="s">
        <v>71</v>
      </c>
      <c r="FJ3772" s="432"/>
      <c r="FK3772" s="432"/>
    </row>
    <row r="3773" spans="1:167" s="327" customFormat="1" ht="15" x14ac:dyDescent="0.25">
      <c r="A3773" s="442"/>
      <c r="B3773" s="439" t="s">
        <v>72</v>
      </c>
      <c r="C3773" s="435" t="s">
        <v>73</v>
      </c>
      <c r="D3773" s="435"/>
      <c r="E3773" s="435"/>
      <c r="F3773" s="443"/>
      <c r="G3773" s="444"/>
      <c r="H3773" s="444"/>
      <c r="I3773" s="444"/>
      <c r="J3773" s="447">
        <v>1080.74</v>
      </c>
      <c r="K3773" s="450">
        <v>0</v>
      </c>
      <c r="L3773" s="445">
        <v>0</v>
      </c>
      <c r="M3773" s="446">
        <v>9.5</v>
      </c>
      <c r="N3773" s="451"/>
      <c r="EZ3773" s="337"/>
      <c r="FA3773" s="339"/>
      <c r="FB3773" s="432"/>
      <c r="FC3773" s="432"/>
      <c r="FD3773" s="432"/>
      <c r="FG3773" s="437" t="s">
        <v>73</v>
      </c>
      <c r="FJ3773" s="432"/>
      <c r="FK3773" s="432"/>
    </row>
    <row r="3774" spans="1:167" s="327" customFormat="1" ht="15" x14ac:dyDescent="0.25">
      <c r="A3774" s="452"/>
      <c r="B3774" s="439"/>
      <c r="C3774" s="435" t="s">
        <v>74</v>
      </c>
      <c r="D3774" s="435"/>
      <c r="E3774" s="435"/>
      <c r="F3774" s="443" t="s">
        <v>75</v>
      </c>
      <c r="G3774" s="448">
        <v>92.35</v>
      </c>
      <c r="H3774" s="454">
        <v>1.2075</v>
      </c>
      <c r="I3774" s="469">
        <v>661.26986629999999</v>
      </c>
      <c r="J3774" s="370"/>
      <c r="K3774" s="444"/>
      <c r="L3774" s="370"/>
      <c r="M3774" s="444"/>
      <c r="N3774" s="451"/>
      <c r="EZ3774" s="337"/>
      <c r="FA3774" s="339"/>
      <c r="FB3774" s="432"/>
      <c r="FC3774" s="432"/>
      <c r="FD3774" s="432"/>
      <c r="FH3774" s="437" t="s">
        <v>74</v>
      </c>
      <c r="FJ3774" s="432"/>
      <c r="FK3774" s="432"/>
    </row>
    <row r="3775" spans="1:167" s="327" customFormat="1" ht="15" x14ac:dyDescent="0.25">
      <c r="A3775" s="452"/>
      <c r="B3775" s="439"/>
      <c r="C3775" s="435" t="s">
        <v>76</v>
      </c>
      <c r="D3775" s="435"/>
      <c r="E3775" s="435"/>
      <c r="F3775" s="443" t="s">
        <v>75</v>
      </c>
      <c r="G3775" s="448">
        <v>5.97</v>
      </c>
      <c r="H3775" s="454">
        <v>1.3125</v>
      </c>
      <c r="I3775" s="469">
        <v>46.4652563</v>
      </c>
      <c r="J3775" s="370"/>
      <c r="K3775" s="444"/>
      <c r="L3775" s="370"/>
      <c r="M3775" s="444"/>
      <c r="N3775" s="451"/>
      <c r="EZ3775" s="337"/>
      <c r="FA3775" s="339"/>
      <c r="FB3775" s="432"/>
      <c r="FC3775" s="432"/>
      <c r="FD3775" s="432"/>
      <c r="FH3775" s="437" t="s">
        <v>76</v>
      </c>
      <c r="FJ3775" s="432"/>
      <c r="FK3775" s="432"/>
    </row>
    <row r="3776" spans="1:167" s="327" customFormat="1" ht="15" x14ac:dyDescent="0.25">
      <c r="A3776" s="433"/>
      <c r="B3776" s="439"/>
      <c r="C3776" s="455" t="s">
        <v>77</v>
      </c>
      <c r="D3776" s="455"/>
      <c r="E3776" s="455"/>
      <c r="F3776" s="456"/>
      <c r="G3776" s="457"/>
      <c r="H3776" s="457"/>
      <c r="I3776" s="457"/>
      <c r="J3776" s="459">
        <v>3060.62</v>
      </c>
      <c r="K3776" s="457"/>
      <c r="L3776" s="459">
        <v>14822.56</v>
      </c>
      <c r="M3776" s="457"/>
      <c r="N3776" s="460">
        <v>479293.62</v>
      </c>
      <c r="EZ3776" s="337"/>
      <c r="FA3776" s="339"/>
      <c r="FB3776" s="432"/>
      <c r="FC3776" s="432"/>
      <c r="FD3776" s="432"/>
      <c r="FI3776" s="437" t="s">
        <v>77</v>
      </c>
      <c r="FJ3776" s="432"/>
      <c r="FK3776" s="432"/>
    </row>
    <row r="3777" spans="1:167" s="327" customFormat="1" ht="15" x14ac:dyDescent="0.25">
      <c r="A3777" s="452"/>
      <c r="B3777" s="439"/>
      <c r="C3777" s="435" t="s">
        <v>78</v>
      </c>
      <c r="D3777" s="435"/>
      <c r="E3777" s="435"/>
      <c r="F3777" s="443"/>
      <c r="G3777" s="444"/>
      <c r="H3777" s="444"/>
      <c r="I3777" s="444"/>
      <c r="J3777" s="370"/>
      <c r="K3777" s="444"/>
      <c r="L3777" s="447">
        <v>7415.21</v>
      </c>
      <c r="M3777" s="444"/>
      <c r="N3777" s="449">
        <v>387148.11</v>
      </c>
      <c r="EZ3777" s="337"/>
      <c r="FA3777" s="339"/>
      <c r="FB3777" s="432"/>
      <c r="FC3777" s="432"/>
      <c r="FD3777" s="432"/>
      <c r="FH3777" s="437" t="s">
        <v>78</v>
      </c>
      <c r="FJ3777" s="432"/>
      <c r="FK3777" s="432"/>
    </row>
    <row r="3778" spans="1:167" s="327" customFormat="1" ht="22.5" x14ac:dyDescent="0.25">
      <c r="A3778" s="452"/>
      <c r="B3778" s="439" t="s">
        <v>541</v>
      </c>
      <c r="C3778" s="435" t="s">
        <v>542</v>
      </c>
      <c r="D3778" s="435"/>
      <c r="E3778" s="435"/>
      <c r="F3778" s="443" t="s">
        <v>81</v>
      </c>
      <c r="G3778" s="450">
        <v>93</v>
      </c>
      <c r="H3778" s="444"/>
      <c r="I3778" s="450">
        <v>93</v>
      </c>
      <c r="J3778" s="370"/>
      <c r="K3778" s="444"/>
      <c r="L3778" s="447">
        <v>6896.15</v>
      </c>
      <c r="M3778" s="444"/>
      <c r="N3778" s="449">
        <v>360047.74</v>
      </c>
      <c r="EZ3778" s="337"/>
      <c r="FA3778" s="339"/>
      <c r="FB3778" s="432"/>
      <c r="FC3778" s="432"/>
      <c r="FD3778" s="432"/>
      <c r="FH3778" s="437" t="s">
        <v>542</v>
      </c>
      <c r="FJ3778" s="432"/>
      <c r="FK3778" s="432"/>
    </row>
    <row r="3779" spans="1:167" s="327" customFormat="1" ht="45" x14ac:dyDescent="0.25">
      <c r="A3779" s="452"/>
      <c r="B3779" s="439" t="s">
        <v>543</v>
      </c>
      <c r="C3779" s="435" t="s">
        <v>544</v>
      </c>
      <c r="D3779" s="435"/>
      <c r="E3779" s="435"/>
      <c r="F3779" s="443" t="s">
        <v>81</v>
      </c>
      <c r="G3779" s="450">
        <v>62</v>
      </c>
      <c r="H3779" s="448">
        <v>0.85</v>
      </c>
      <c r="I3779" s="446">
        <v>52.7</v>
      </c>
      <c r="J3779" s="370"/>
      <c r="K3779" s="444"/>
      <c r="L3779" s="447">
        <v>3907.82</v>
      </c>
      <c r="M3779" s="444"/>
      <c r="N3779" s="449">
        <v>204027.05</v>
      </c>
      <c r="EZ3779" s="337"/>
      <c r="FA3779" s="339"/>
      <c r="FB3779" s="432"/>
      <c r="FC3779" s="432"/>
      <c r="FD3779" s="432"/>
      <c r="FH3779" s="437" t="s">
        <v>544</v>
      </c>
      <c r="FJ3779" s="432"/>
      <c r="FK3779" s="432"/>
    </row>
    <row r="3780" spans="1:167" s="327" customFormat="1" ht="15" x14ac:dyDescent="0.25">
      <c r="A3780" s="461"/>
      <c r="B3780" s="462"/>
      <c r="C3780" s="425" t="s">
        <v>84</v>
      </c>
      <c r="D3780" s="425"/>
      <c r="E3780" s="425"/>
      <c r="F3780" s="426"/>
      <c r="G3780" s="427"/>
      <c r="H3780" s="427"/>
      <c r="I3780" s="427"/>
      <c r="J3780" s="430"/>
      <c r="K3780" s="427"/>
      <c r="L3780" s="463">
        <v>25626.53</v>
      </c>
      <c r="M3780" s="457"/>
      <c r="N3780" s="464">
        <v>1043368.41</v>
      </c>
      <c r="EZ3780" s="337"/>
      <c r="FA3780" s="339"/>
      <c r="FB3780" s="432"/>
      <c r="FC3780" s="432"/>
      <c r="FD3780" s="432"/>
      <c r="FJ3780" s="432" t="s">
        <v>84</v>
      </c>
      <c r="FK3780" s="432"/>
    </row>
    <row r="3781" spans="1:167" s="327" customFormat="1" ht="56.25" x14ac:dyDescent="0.25">
      <c r="A3781" s="423" t="s">
        <v>1124</v>
      </c>
      <c r="B3781" s="424" t="s">
        <v>539</v>
      </c>
      <c r="C3781" s="425" t="s">
        <v>849</v>
      </c>
      <c r="D3781" s="425"/>
      <c r="E3781" s="425"/>
      <c r="F3781" s="426" t="s">
        <v>139</v>
      </c>
      <c r="G3781" s="427">
        <v>0.56999999999999995</v>
      </c>
      <c r="H3781" s="428">
        <v>1</v>
      </c>
      <c r="I3781" s="466">
        <v>0.56999999999999995</v>
      </c>
      <c r="J3781" s="430"/>
      <c r="K3781" s="427"/>
      <c r="L3781" s="430"/>
      <c r="M3781" s="427"/>
      <c r="N3781" s="431"/>
      <c r="EZ3781" s="337"/>
      <c r="FA3781" s="339"/>
      <c r="FB3781" s="432" t="s">
        <v>849</v>
      </c>
      <c r="FC3781" s="432" t="s">
        <v>4</v>
      </c>
      <c r="FD3781" s="432" t="s">
        <v>4</v>
      </c>
      <c r="FJ3781" s="432"/>
      <c r="FK3781" s="432"/>
    </row>
    <row r="3782" spans="1:167" s="327" customFormat="1" ht="67.5" x14ac:dyDescent="0.25">
      <c r="A3782" s="438"/>
      <c r="B3782" s="439" t="s">
        <v>61</v>
      </c>
      <c r="C3782" s="440" t="s">
        <v>62</v>
      </c>
      <c r="D3782" s="440"/>
      <c r="E3782" s="440"/>
      <c r="F3782" s="440"/>
      <c r="G3782" s="440"/>
      <c r="H3782" s="440"/>
      <c r="I3782" s="440"/>
      <c r="J3782" s="440"/>
      <c r="K3782" s="440"/>
      <c r="L3782" s="440"/>
      <c r="M3782" s="440"/>
      <c r="N3782" s="441"/>
      <c r="EZ3782" s="337"/>
      <c r="FA3782" s="339"/>
      <c r="FB3782" s="432"/>
      <c r="FC3782" s="432"/>
      <c r="FD3782" s="432"/>
      <c r="FF3782" s="437" t="s">
        <v>62</v>
      </c>
      <c r="FJ3782" s="432"/>
      <c r="FK3782" s="432"/>
    </row>
    <row r="3783" spans="1:167" s="327" customFormat="1" ht="67.5" x14ac:dyDescent="0.25">
      <c r="A3783" s="438"/>
      <c r="B3783" s="439" t="s">
        <v>63</v>
      </c>
      <c r="C3783" s="440" t="s">
        <v>64</v>
      </c>
      <c r="D3783" s="440"/>
      <c r="E3783" s="440"/>
      <c r="F3783" s="440"/>
      <c r="G3783" s="440"/>
      <c r="H3783" s="440"/>
      <c r="I3783" s="440"/>
      <c r="J3783" s="440"/>
      <c r="K3783" s="440"/>
      <c r="L3783" s="440"/>
      <c r="M3783" s="440"/>
      <c r="N3783" s="441"/>
      <c r="EZ3783" s="337"/>
      <c r="FA3783" s="339"/>
      <c r="FB3783" s="432"/>
      <c r="FC3783" s="432"/>
      <c r="FD3783" s="432"/>
      <c r="FF3783" s="437" t="s">
        <v>64</v>
      </c>
      <c r="FJ3783" s="432"/>
      <c r="FK3783" s="432"/>
    </row>
    <row r="3784" spans="1:167" s="327" customFormat="1" ht="22.5" x14ac:dyDescent="0.25">
      <c r="A3784" s="438"/>
      <c r="B3784" s="439" t="s">
        <v>105</v>
      </c>
      <c r="C3784" s="440" t="s">
        <v>106</v>
      </c>
      <c r="D3784" s="440"/>
      <c r="E3784" s="440"/>
      <c r="F3784" s="440"/>
      <c r="G3784" s="440"/>
      <c r="H3784" s="440"/>
      <c r="I3784" s="440"/>
      <c r="J3784" s="440"/>
      <c r="K3784" s="440"/>
      <c r="L3784" s="440"/>
      <c r="M3784" s="440"/>
      <c r="N3784" s="441"/>
      <c r="EZ3784" s="337"/>
      <c r="FA3784" s="339"/>
      <c r="FB3784" s="432"/>
      <c r="FC3784" s="432"/>
      <c r="FD3784" s="432"/>
      <c r="FF3784" s="437" t="s">
        <v>106</v>
      </c>
      <c r="FJ3784" s="432"/>
      <c r="FK3784" s="432"/>
    </row>
    <row r="3785" spans="1:167" s="327" customFormat="1" ht="33.75" x14ac:dyDescent="0.25">
      <c r="A3785" s="438"/>
      <c r="B3785" s="439" t="s">
        <v>92</v>
      </c>
      <c r="C3785" s="440" t="s">
        <v>93</v>
      </c>
      <c r="D3785" s="440"/>
      <c r="E3785" s="440"/>
      <c r="F3785" s="440"/>
      <c r="G3785" s="440"/>
      <c r="H3785" s="440"/>
      <c r="I3785" s="440"/>
      <c r="J3785" s="440"/>
      <c r="K3785" s="440"/>
      <c r="L3785" s="440"/>
      <c r="M3785" s="440"/>
      <c r="N3785" s="441"/>
      <c r="EZ3785" s="337"/>
      <c r="FA3785" s="339"/>
      <c r="FB3785" s="432"/>
      <c r="FC3785" s="432"/>
      <c r="FD3785" s="432"/>
      <c r="FF3785" s="437" t="s">
        <v>93</v>
      </c>
      <c r="FJ3785" s="432"/>
      <c r="FK3785" s="432"/>
    </row>
    <row r="3786" spans="1:167" s="327" customFormat="1" ht="15" x14ac:dyDescent="0.25">
      <c r="A3786" s="442"/>
      <c r="B3786" s="439" t="s">
        <v>57</v>
      </c>
      <c r="C3786" s="435" t="s">
        <v>67</v>
      </c>
      <c r="D3786" s="435"/>
      <c r="E3786" s="435"/>
      <c r="F3786" s="443"/>
      <c r="G3786" s="444"/>
      <c r="H3786" s="444"/>
      <c r="I3786" s="444"/>
      <c r="J3786" s="445">
        <v>271.66000000000003</v>
      </c>
      <c r="K3786" s="454">
        <v>1.2075</v>
      </c>
      <c r="L3786" s="445">
        <v>186.98</v>
      </c>
      <c r="M3786" s="448">
        <v>52.21</v>
      </c>
      <c r="N3786" s="449">
        <v>9762.23</v>
      </c>
      <c r="EZ3786" s="337"/>
      <c r="FA3786" s="339"/>
      <c r="FB3786" s="432"/>
      <c r="FC3786" s="432"/>
      <c r="FD3786" s="432"/>
      <c r="FG3786" s="437" t="s">
        <v>67</v>
      </c>
      <c r="FJ3786" s="432"/>
      <c r="FK3786" s="432"/>
    </row>
    <row r="3787" spans="1:167" s="327" customFormat="1" ht="15" x14ac:dyDescent="0.25">
      <c r="A3787" s="442"/>
      <c r="B3787" s="439" t="s">
        <v>68</v>
      </c>
      <c r="C3787" s="435" t="s">
        <v>69</v>
      </c>
      <c r="D3787" s="435"/>
      <c r="E3787" s="435"/>
      <c r="F3787" s="443"/>
      <c r="G3787" s="444"/>
      <c r="H3787" s="444"/>
      <c r="I3787" s="444"/>
      <c r="J3787" s="445">
        <v>671.33</v>
      </c>
      <c r="K3787" s="454">
        <v>1.3125</v>
      </c>
      <c r="L3787" s="445">
        <v>502.24</v>
      </c>
      <c r="M3787" s="448">
        <v>15.71</v>
      </c>
      <c r="N3787" s="449">
        <v>7890.19</v>
      </c>
      <c r="EZ3787" s="337"/>
      <c r="FA3787" s="339"/>
      <c r="FB3787" s="432"/>
      <c r="FC3787" s="432"/>
      <c r="FD3787" s="432"/>
      <c r="FG3787" s="437" t="s">
        <v>69</v>
      </c>
      <c r="FJ3787" s="432"/>
      <c r="FK3787" s="432"/>
    </row>
    <row r="3788" spans="1:167" s="327" customFormat="1" ht="15" x14ac:dyDescent="0.25">
      <c r="A3788" s="442"/>
      <c r="B3788" s="439" t="s">
        <v>70</v>
      </c>
      <c r="C3788" s="435" t="s">
        <v>71</v>
      </c>
      <c r="D3788" s="435"/>
      <c r="E3788" s="435"/>
      <c r="F3788" s="443"/>
      <c r="G3788" s="444"/>
      <c r="H3788" s="444"/>
      <c r="I3788" s="444"/>
      <c r="J3788" s="445">
        <v>78.48</v>
      </c>
      <c r="K3788" s="454">
        <v>1.3125</v>
      </c>
      <c r="L3788" s="445">
        <v>58.71</v>
      </c>
      <c r="M3788" s="448">
        <v>52.21</v>
      </c>
      <c r="N3788" s="449">
        <v>3065.25</v>
      </c>
      <c r="EZ3788" s="337"/>
      <c r="FA3788" s="339"/>
      <c r="FB3788" s="432"/>
      <c r="FC3788" s="432"/>
      <c r="FD3788" s="432"/>
      <c r="FG3788" s="437" t="s">
        <v>71</v>
      </c>
      <c r="FJ3788" s="432"/>
      <c r="FK3788" s="432"/>
    </row>
    <row r="3789" spans="1:167" s="327" customFormat="1" ht="15" x14ac:dyDescent="0.25">
      <c r="A3789" s="442"/>
      <c r="B3789" s="439" t="s">
        <v>72</v>
      </c>
      <c r="C3789" s="435" t="s">
        <v>73</v>
      </c>
      <c r="D3789" s="435"/>
      <c r="E3789" s="435"/>
      <c r="F3789" s="443"/>
      <c r="G3789" s="444"/>
      <c r="H3789" s="444"/>
      <c r="I3789" s="444"/>
      <c r="J3789" s="445">
        <v>88.49</v>
      </c>
      <c r="K3789" s="450">
        <v>0</v>
      </c>
      <c r="L3789" s="445">
        <v>0</v>
      </c>
      <c r="M3789" s="446">
        <v>9.5</v>
      </c>
      <c r="N3789" s="451"/>
      <c r="EZ3789" s="337"/>
      <c r="FA3789" s="339"/>
      <c r="FB3789" s="432"/>
      <c r="FC3789" s="432"/>
      <c r="FD3789" s="432"/>
      <c r="FG3789" s="437" t="s">
        <v>73</v>
      </c>
      <c r="FJ3789" s="432"/>
      <c r="FK3789" s="432"/>
    </row>
    <row r="3790" spans="1:167" s="327" customFormat="1" ht="15" x14ac:dyDescent="0.25">
      <c r="A3790" s="452"/>
      <c r="B3790" s="439"/>
      <c r="C3790" s="435" t="s">
        <v>74</v>
      </c>
      <c r="D3790" s="435"/>
      <c r="E3790" s="435"/>
      <c r="F3790" s="443" t="s">
        <v>75</v>
      </c>
      <c r="G3790" s="446">
        <v>28.9</v>
      </c>
      <c r="H3790" s="454">
        <v>1.2075</v>
      </c>
      <c r="I3790" s="469">
        <v>19.891147499999999</v>
      </c>
      <c r="J3790" s="370"/>
      <c r="K3790" s="444"/>
      <c r="L3790" s="370"/>
      <c r="M3790" s="444"/>
      <c r="N3790" s="451"/>
      <c r="EZ3790" s="337"/>
      <c r="FA3790" s="339"/>
      <c r="FB3790" s="432"/>
      <c r="FC3790" s="432"/>
      <c r="FD3790" s="432"/>
      <c r="FH3790" s="437" t="s">
        <v>74</v>
      </c>
      <c r="FJ3790" s="432"/>
      <c r="FK3790" s="432"/>
    </row>
    <row r="3791" spans="1:167" s="327" customFormat="1" ht="15" x14ac:dyDescent="0.25">
      <c r="A3791" s="452"/>
      <c r="B3791" s="439"/>
      <c r="C3791" s="435" t="s">
        <v>76</v>
      </c>
      <c r="D3791" s="435"/>
      <c r="E3791" s="435"/>
      <c r="F3791" s="443" t="s">
        <v>75</v>
      </c>
      <c r="G3791" s="448">
        <v>5.83</v>
      </c>
      <c r="H3791" s="454">
        <v>1.3125</v>
      </c>
      <c r="I3791" s="469">
        <v>4.3615687999999997</v>
      </c>
      <c r="J3791" s="370"/>
      <c r="K3791" s="444"/>
      <c r="L3791" s="370"/>
      <c r="M3791" s="444"/>
      <c r="N3791" s="451"/>
      <c r="EZ3791" s="337"/>
      <c r="FA3791" s="339"/>
      <c r="FB3791" s="432"/>
      <c r="FC3791" s="432"/>
      <c r="FD3791" s="432"/>
      <c r="FH3791" s="437" t="s">
        <v>76</v>
      </c>
      <c r="FJ3791" s="432"/>
      <c r="FK3791" s="432"/>
    </row>
    <row r="3792" spans="1:167" s="327" customFormat="1" ht="15" x14ac:dyDescent="0.25">
      <c r="A3792" s="433"/>
      <c r="B3792" s="439"/>
      <c r="C3792" s="455" t="s">
        <v>77</v>
      </c>
      <c r="D3792" s="455"/>
      <c r="E3792" s="455"/>
      <c r="F3792" s="456"/>
      <c r="G3792" s="457"/>
      <c r="H3792" s="457"/>
      <c r="I3792" s="457"/>
      <c r="J3792" s="459">
        <v>1031.48</v>
      </c>
      <c r="K3792" s="457"/>
      <c r="L3792" s="458">
        <v>689.22</v>
      </c>
      <c r="M3792" s="457"/>
      <c r="N3792" s="460">
        <v>17652.419999999998</v>
      </c>
      <c r="EZ3792" s="337"/>
      <c r="FA3792" s="339"/>
      <c r="FB3792" s="432"/>
      <c r="FC3792" s="432"/>
      <c r="FD3792" s="432"/>
      <c r="FI3792" s="437" t="s">
        <v>77</v>
      </c>
      <c r="FJ3792" s="432"/>
      <c r="FK3792" s="432"/>
    </row>
    <row r="3793" spans="1:167" s="327" customFormat="1" ht="15" x14ac:dyDescent="0.25">
      <c r="A3793" s="452"/>
      <c r="B3793" s="439"/>
      <c r="C3793" s="435" t="s">
        <v>78</v>
      </c>
      <c r="D3793" s="435"/>
      <c r="E3793" s="435"/>
      <c r="F3793" s="443"/>
      <c r="G3793" s="444"/>
      <c r="H3793" s="444"/>
      <c r="I3793" s="444"/>
      <c r="J3793" s="370"/>
      <c r="K3793" s="444"/>
      <c r="L3793" s="445">
        <v>245.69</v>
      </c>
      <c r="M3793" s="444"/>
      <c r="N3793" s="449">
        <v>12827.48</v>
      </c>
      <c r="EZ3793" s="337"/>
      <c r="FA3793" s="339"/>
      <c r="FB3793" s="432"/>
      <c r="FC3793" s="432"/>
      <c r="FD3793" s="432"/>
      <c r="FH3793" s="437" t="s">
        <v>78</v>
      </c>
      <c r="FJ3793" s="432"/>
      <c r="FK3793" s="432"/>
    </row>
    <row r="3794" spans="1:167" s="327" customFormat="1" ht="22.5" x14ac:dyDescent="0.25">
      <c r="A3794" s="452"/>
      <c r="B3794" s="439" t="s">
        <v>541</v>
      </c>
      <c r="C3794" s="435" t="s">
        <v>542</v>
      </c>
      <c r="D3794" s="435"/>
      <c r="E3794" s="435"/>
      <c r="F3794" s="443" t="s">
        <v>81</v>
      </c>
      <c r="G3794" s="450">
        <v>93</v>
      </c>
      <c r="H3794" s="444"/>
      <c r="I3794" s="450">
        <v>93</v>
      </c>
      <c r="J3794" s="370"/>
      <c r="K3794" s="444"/>
      <c r="L3794" s="445">
        <v>228.49</v>
      </c>
      <c r="M3794" s="444"/>
      <c r="N3794" s="449">
        <v>11929.56</v>
      </c>
      <c r="EZ3794" s="337"/>
      <c r="FA3794" s="339"/>
      <c r="FB3794" s="432"/>
      <c r="FC3794" s="432"/>
      <c r="FD3794" s="432"/>
      <c r="FH3794" s="437" t="s">
        <v>542</v>
      </c>
      <c r="FJ3794" s="432"/>
      <c r="FK3794" s="432"/>
    </row>
    <row r="3795" spans="1:167" s="327" customFormat="1" ht="45" x14ac:dyDescent="0.25">
      <c r="A3795" s="452"/>
      <c r="B3795" s="439" t="s">
        <v>543</v>
      </c>
      <c r="C3795" s="435" t="s">
        <v>544</v>
      </c>
      <c r="D3795" s="435"/>
      <c r="E3795" s="435"/>
      <c r="F3795" s="443" t="s">
        <v>81</v>
      </c>
      <c r="G3795" s="450">
        <v>62</v>
      </c>
      <c r="H3795" s="448">
        <v>0.85</v>
      </c>
      <c r="I3795" s="446">
        <v>52.7</v>
      </c>
      <c r="J3795" s="370"/>
      <c r="K3795" s="444"/>
      <c r="L3795" s="445">
        <v>129.47999999999999</v>
      </c>
      <c r="M3795" s="444"/>
      <c r="N3795" s="449">
        <v>6760.08</v>
      </c>
      <c r="EZ3795" s="337"/>
      <c r="FA3795" s="339"/>
      <c r="FB3795" s="432"/>
      <c r="FC3795" s="432"/>
      <c r="FD3795" s="432"/>
      <c r="FH3795" s="437" t="s">
        <v>544</v>
      </c>
      <c r="FJ3795" s="432"/>
      <c r="FK3795" s="432"/>
    </row>
    <row r="3796" spans="1:167" s="327" customFormat="1" ht="15" x14ac:dyDescent="0.25">
      <c r="A3796" s="461"/>
      <c r="B3796" s="462"/>
      <c r="C3796" s="425" t="s">
        <v>84</v>
      </c>
      <c r="D3796" s="425"/>
      <c r="E3796" s="425"/>
      <c r="F3796" s="426"/>
      <c r="G3796" s="427"/>
      <c r="H3796" s="427"/>
      <c r="I3796" s="427"/>
      <c r="J3796" s="430"/>
      <c r="K3796" s="427"/>
      <c r="L3796" s="463">
        <v>1047.19</v>
      </c>
      <c r="M3796" s="457"/>
      <c r="N3796" s="464">
        <v>36342.06</v>
      </c>
      <c r="EZ3796" s="337"/>
      <c r="FA3796" s="339"/>
      <c r="FB3796" s="432"/>
      <c r="FC3796" s="432"/>
      <c r="FD3796" s="432"/>
      <c r="FJ3796" s="432" t="s">
        <v>84</v>
      </c>
      <c r="FK3796" s="432"/>
    </row>
    <row r="3797" spans="1:167" s="327" customFormat="1" ht="67.5" x14ac:dyDescent="0.25">
      <c r="A3797" s="423" t="s">
        <v>1125</v>
      </c>
      <c r="B3797" s="424" t="s">
        <v>659</v>
      </c>
      <c r="C3797" s="425" t="s">
        <v>660</v>
      </c>
      <c r="D3797" s="425"/>
      <c r="E3797" s="425"/>
      <c r="F3797" s="426" t="s">
        <v>60</v>
      </c>
      <c r="G3797" s="427">
        <v>5.1741999999999999</v>
      </c>
      <c r="H3797" s="428">
        <v>1</v>
      </c>
      <c r="I3797" s="468">
        <v>5.1741999999999999</v>
      </c>
      <c r="J3797" s="430"/>
      <c r="K3797" s="427"/>
      <c r="L3797" s="430"/>
      <c r="M3797" s="427"/>
      <c r="N3797" s="431"/>
      <c r="EZ3797" s="337"/>
      <c r="FA3797" s="339"/>
      <c r="FB3797" s="432" t="s">
        <v>660</v>
      </c>
      <c r="FC3797" s="432" t="s">
        <v>4</v>
      </c>
      <c r="FD3797" s="432" t="s">
        <v>4</v>
      </c>
      <c r="FJ3797" s="432"/>
      <c r="FK3797" s="432"/>
    </row>
    <row r="3798" spans="1:167" s="327" customFormat="1" ht="15" x14ac:dyDescent="0.25">
      <c r="A3798" s="433"/>
      <c r="B3798" s="434"/>
      <c r="C3798" s="435" t="s">
        <v>2266</v>
      </c>
      <c r="D3798" s="435"/>
      <c r="E3798" s="435"/>
      <c r="F3798" s="435"/>
      <c r="G3798" s="435"/>
      <c r="H3798" s="435"/>
      <c r="I3798" s="435"/>
      <c r="J3798" s="435"/>
      <c r="K3798" s="435"/>
      <c r="L3798" s="435"/>
      <c r="M3798" s="435"/>
      <c r="N3798" s="436"/>
      <c r="EZ3798" s="337"/>
      <c r="FA3798" s="339"/>
      <c r="FB3798" s="432"/>
      <c r="FC3798" s="432"/>
      <c r="FD3798" s="432"/>
      <c r="FE3798" s="437" t="s">
        <v>2266</v>
      </c>
      <c r="FJ3798" s="432"/>
      <c r="FK3798" s="432"/>
    </row>
    <row r="3799" spans="1:167" s="327" customFormat="1" ht="67.5" x14ac:dyDescent="0.25">
      <c r="A3799" s="438"/>
      <c r="B3799" s="439" t="s">
        <v>61</v>
      </c>
      <c r="C3799" s="440" t="s">
        <v>62</v>
      </c>
      <c r="D3799" s="440"/>
      <c r="E3799" s="440"/>
      <c r="F3799" s="440"/>
      <c r="G3799" s="440"/>
      <c r="H3799" s="440"/>
      <c r="I3799" s="440"/>
      <c r="J3799" s="440"/>
      <c r="K3799" s="440"/>
      <c r="L3799" s="440"/>
      <c r="M3799" s="440"/>
      <c r="N3799" s="441"/>
      <c r="EZ3799" s="337"/>
      <c r="FA3799" s="339"/>
      <c r="FB3799" s="432"/>
      <c r="FC3799" s="432"/>
      <c r="FD3799" s="432"/>
      <c r="FF3799" s="437" t="s">
        <v>62</v>
      </c>
      <c r="FJ3799" s="432"/>
      <c r="FK3799" s="432"/>
    </row>
    <row r="3800" spans="1:167" s="327" customFormat="1" ht="67.5" x14ac:dyDescent="0.25">
      <c r="A3800" s="438"/>
      <c r="B3800" s="439" t="s">
        <v>63</v>
      </c>
      <c r="C3800" s="440" t="s">
        <v>64</v>
      </c>
      <c r="D3800" s="440"/>
      <c r="E3800" s="440"/>
      <c r="F3800" s="440"/>
      <c r="G3800" s="440"/>
      <c r="H3800" s="440"/>
      <c r="I3800" s="440"/>
      <c r="J3800" s="440"/>
      <c r="K3800" s="440"/>
      <c r="L3800" s="440"/>
      <c r="M3800" s="440"/>
      <c r="N3800" s="441"/>
      <c r="EZ3800" s="337"/>
      <c r="FA3800" s="339"/>
      <c r="FB3800" s="432"/>
      <c r="FC3800" s="432"/>
      <c r="FD3800" s="432"/>
      <c r="FF3800" s="437" t="s">
        <v>64</v>
      </c>
      <c r="FJ3800" s="432"/>
      <c r="FK3800" s="432"/>
    </row>
    <row r="3801" spans="1:167" s="327" customFormat="1" ht="22.5" x14ac:dyDescent="0.25">
      <c r="A3801" s="438"/>
      <c r="B3801" s="439" t="s">
        <v>105</v>
      </c>
      <c r="C3801" s="440" t="s">
        <v>106</v>
      </c>
      <c r="D3801" s="440"/>
      <c r="E3801" s="440"/>
      <c r="F3801" s="440"/>
      <c r="G3801" s="440"/>
      <c r="H3801" s="440"/>
      <c r="I3801" s="440"/>
      <c r="J3801" s="440"/>
      <c r="K3801" s="440"/>
      <c r="L3801" s="440"/>
      <c r="M3801" s="440"/>
      <c r="N3801" s="441"/>
      <c r="EZ3801" s="337"/>
      <c r="FA3801" s="339"/>
      <c r="FB3801" s="432"/>
      <c r="FC3801" s="432"/>
      <c r="FD3801" s="432"/>
      <c r="FF3801" s="437" t="s">
        <v>106</v>
      </c>
      <c r="FJ3801" s="432"/>
      <c r="FK3801" s="432"/>
    </row>
    <row r="3802" spans="1:167" s="327" customFormat="1" ht="33.75" x14ac:dyDescent="0.25">
      <c r="A3802" s="438"/>
      <c r="B3802" s="439" t="s">
        <v>92</v>
      </c>
      <c r="C3802" s="440" t="s">
        <v>93</v>
      </c>
      <c r="D3802" s="440"/>
      <c r="E3802" s="440"/>
      <c r="F3802" s="440"/>
      <c r="G3802" s="440"/>
      <c r="H3802" s="440"/>
      <c r="I3802" s="440"/>
      <c r="J3802" s="440"/>
      <c r="K3802" s="440"/>
      <c r="L3802" s="440"/>
      <c r="M3802" s="440"/>
      <c r="N3802" s="441"/>
      <c r="EZ3802" s="337"/>
      <c r="FA3802" s="339"/>
      <c r="FB3802" s="432"/>
      <c r="FC3802" s="432"/>
      <c r="FD3802" s="432"/>
      <c r="FF3802" s="437" t="s">
        <v>93</v>
      </c>
      <c r="FJ3802" s="432"/>
      <c r="FK3802" s="432"/>
    </row>
    <row r="3803" spans="1:167" s="327" customFormat="1" ht="15" x14ac:dyDescent="0.25">
      <c r="A3803" s="442"/>
      <c r="B3803" s="439" t="s">
        <v>57</v>
      </c>
      <c r="C3803" s="435" t="s">
        <v>67</v>
      </c>
      <c r="D3803" s="435"/>
      <c r="E3803" s="435"/>
      <c r="F3803" s="443"/>
      <c r="G3803" s="444"/>
      <c r="H3803" s="444"/>
      <c r="I3803" s="444"/>
      <c r="J3803" s="445">
        <v>852.58</v>
      </c>
      <c r="K3803" s="454">
        <v>1.2075</v>
      </c>
      <c r="L3803" s="447">
        <v>5326.79</v>
      </c>
      <c r="M3803" s="448">
        <v>52.21</v>
      </c>
      <c r="N3803" s="449">
        <v>278111.71000000002</v>
      </c>
      <c r="EZ3803" s="337"/>
      <c r="FA3803" s="339"/>
      <c r="FB3803" s="432"/>
      <c r="FC3803" s="432"/>
      <c r="FD3803" s="432"/>
      <c r="FG3803" s="437" t="s">
        <v>67</v>
      </c>
      <c r="FJ3803" s="432"/>
      <c r="FK3803" s="432"/>
    </row>
    <row r="3804" spans="1:167" s="327" customFormat="1" ht="15" x14ac:dyDescent="0.25">
      <c r="A3804" s="442"/>
      <c r="B3804" s="439" t="s">
        <v>68</v>
      </c>
      <c r="C3804" s="435" t="s">
        <v>69</v>
      </c>
      <c r="D3804" s="435"/>
      <c r="E3804" s="435"/>
      <c r="F3804" s="443"/>
      <c r="G3804" s="444"/>
      <c r="H3804" s="444"/>
      <c r="I3804" s="444"/>
      <c r="J3804" s="447">
        <v>2390.59</v>
      </c>
      <c r="K3804" s="454">
        <v>1.3125</v>
      </c>
      <c r="L3804" s="447">
        <v>16234.83</v>
      </c>
      <c r="M3804" s="448">
        <v>15.71</v>
      </c>
      <c r="N3804" s="449">
        <v>255049.18</v>
      </c>
      <c r="EZ3804" s="337"/>
      <c r="FA3804" s="339"/>
      <c r="FB3804" s="432"/>
      <c r="FC3804" s="432"/>
      <c r="FD3804" s="432"/>
      <c r="FG3804" s="437" t="s">
        <v>69</v>
      </c>
      <c r="FJ3804" s="432"/>
      <c r="FK3804" s="432"/>
    </row>
    <row r="3805" spans="1:167" s="327" customFormat="1" ht="15" x14ac:dyDescent="0.25">
      <c r="A3805" s="442"/>
      <c r="B3805" s="439" t="s">
        <v>70</v>
      </c>
      <c r="C3805" s="435" t="s">
        <v>71</v>
      </c>
      <c r="D3805" s="435"/>
      <c r="E3805" s="435"/>
      <c r="F3805" s="443"/>
      <c r="G3805" s="444"/>
      <c r="H3805" s="444"/>
      <c r="I3805" s="444"/>
      <c r="J3805" s="445">
        <v>229.05</v>
      </c>
      <c r="K3805" s="454">
        <v>1.3125</v>
      </c>
      <c r="L3805" s="447">
        <v>1555.51</v>
      </c>
      <c r="M3805" s="448">
        <v>52.21</v>
      </c>
      <c r="N3805" s="449">
        <v>81213.179999999993</v>
      </c>
      <c r="EZ3805" s="337"/>
      <c r="FA3805" s="339"/>
      <c r="FB3805" s="432"/>
      <c r="FC3805" s="432"/>
      <c r="FD3805" s="432"/>
      <c r="FG3805" s="437" t="s">
        <v>71</v>
      </c>
      <c r="FJ3805" s="432"/>
      <c r="FK3805" s="432"/>
    </row>
    <row r="3806" spans="1:167" s="327" customFormat="1" ht="15" x14ac:dyDescent="0.25">
      <c r="A3806" s="442"/>
      <c r="B3806" s="439" t="s">
        <v>72</v>
      </c>
      <c r="C3806" s="435" t="s">
        <v>73</v>
      </c>
      <c r="D3806" s="435"/>
      <c r="E3806" s="435"/>
      <c r="F3806" s="443"/>
      <c r="G3806" s="444"/>
      <c r="H3806" s="444"/>
      <c r="I3806" s="444"/>
      <c r="J3806" s="445">
        <v>300.83999999999997</v>
      </c>
      <c r="K3806" s="450">
        <v>0</v>
      </c>
      <c r="L3806" s="445">
        <v>0</v>
      </c>
      <c r="M3806" s="446">
        <v>9.5</v>
      </c>
      <c r="N3806" s="451"/>
      <c r="EZ3806" s="337"/>
      <c r="FA3806" s="339"/>
      <c r="FB3806" s="432"/>
      <c r="FC3806" s="432"/>
      <c r="FD3806" s="432"/>
      <c r="FG3806" s="437" t="s">
        <v>73</v>
      </c>
      <c r="FJ3806" s="432"/>
      <c r="FK3806" s="432"/>
    </row>
    <row r="3807" spans="1:167" s="327" customFormat="1" ht="15" x14ac:dyDescent="0.25">
      <c r="A3807" s="452"/>
      <c r="B3807" s="439"/>
      <c r="C3807" s="435" t="s">
        <v>74</v>
      </c>
      <c r="D3807" s="435"/>
      <c r="E3807" s="435"/>
      <c r="F3807" s="443" t="s">
        <v>75</v>
      </c>
      <c r="G3807" s="450">
        <v>94</v>
      </c>
      <c r="H3807" s="454">
        <v>1.2075</v>
      </c>
      <c r="I3807" s="453">
        <v>587.29757099999995</v>
      </c>
      <c r="J3807" s="370"/>
      <c r="K3807" s="444"/>
      <c r="L3807" s="370"/>
      <c r="M3807" s="444"/>
      <c r="N3807" s="451"/>
      <c r="EZ3807" s="337"/>
      <c r="FA3807" s="339"/>
      <c r="FB3807" s="432"/>
      <c r="FC3807" s="432"/>
      <c r="FD3807" s="432"/>
      <c r="FH3807" s="437" t="s">
        <v>74</v>
      </c>
      <c r="FJ3807" s="432"/>
      <c r="FK3807" s="432"/>
    </row>
    <row r="3808" spans="1:167" s="327" customFormat="1" ht="15" x14ac:dyDescent="0.25">
      <c r="A3808" s="452"/>
      <c r="B3808" s="439"/>
      <c r="C3808" s="435" t="s">
        <v>76</v>
      </c>
      <c r="D3808" s="435"/>
      <c r="E3808" s="435"/>
      <c r="F3808" s="443" t="s">
        <v>75</v>
      </c>
      <c r="G3808" s="446">
        <v>16.899999999999999</v>
      </c>
      <c r="H3808" s="454">
        <v>1.3125</v>
      </c>
      <c r="I3808" s="469">
        <v>114.7702238</v>
      </c>
      <c r="J3808" s="370"/>
      <c r="K3808" s="444"/>
      <c r="L3808" s="370"/>
      <c r="M3808" s="444"/>
      <c r="N3808" s="451"/>
      <c r="EZ3808" s="337"/>
      <c r="FA3808" s="339"/>
      <c r="FB3808" s="432"/>
      <c r="FC3808" s="432"/>
      <c r="FD3808" s="432"/>
      <c r="FH3808" s="437" t="s">
        <v>76</v>
      </c>
      <c r="FJ3808" s="432"/>
      <c r="FK3808" s="432"/>
    </row>
    <row r="3809" spans="1:167" s="327" customFormat="1" ht="15" x14ac:dyDescent="0.25">
      <c r="A3809" s="433"/>
      <c r="B3809" s="439"/>
      <c r="C3809" s="455" t="s">
        <v>77</v>
      </c>
      <c r="D3809" s="455"/>
      <c r="E3809" s="455"/>
      <c r="F3809" s="456"/>
      <c r="G3809" s="457"/>
      <c r="H3809" s="457"/>
      <c r="I3809" s="457"/>
      <c r="J3809" s="459">
        <v>3544.01</v>
      </c>
      <c r="K3809" s="457"/>
      <c r="L3809" s="459">
        <v>21561.62</v>
      </c>
      <c r="M3809" s="457"/>
      <c r="N3809" s="460">
        <v>533160.89</v>
      </c>
      <c r="EZ3809" s="337"/>
      <c r="FA3809" s="339"/>
      <c r="FB3809" s="432"/>
      <c r="FC3809" s="432"/>
      <c r="FD3809" s="432"/>
      <c r="FI3809" s="437" t="s">
        <v>77</v>
      </c>
      <c r="FJ3809" s="432"/>
      <c r="FK3809" s="432"/>
    </row>
    <row r="3810" spans="1:167" s="327" customFormat="1" ht="15" x14ac:dyDescent="0.25">
      <c r="A3810" s="452"/>
      <c r="B3810" s="439"/>
      <c r="C3810" s="435" t="s">
        <v>78</v>
      </c>
      <c r="D3810" s="435"/>
      <c r="E3810" s="435"/>
      <c r="F3810" s="443"/>
      <c r="G3810" s="444"/>
      <c r="H3810" s="444"/>
      <c r="I3810" s="444"/>
      <c r="J3810" s="370"/>
      <c r="K3810" s="444"/>
      <c r="L3810" s="447">
        <v>6882.3</v>
      </c>
      <c r="M3810" s="444"/>
      <c r="N3810" s="449">
        <v>359324.89</v>
      </c>
      <c r="EZ3810" s="337"/>
      <c r="FA3810" s="339"/>
      <c r="FB3810" s="432"/>
      <c r="FC3810" s="432"/>
      <c r="FD3810" s="432"/>
      <c r="FH3810" s="437" t="s">
        <v>78</v>
      </c>
      <c r="FJ3810" s="432"/>
      <c r="FK3810" s="432"/>
    </row>
    <row r="3811" spans="1:167" s="327" customFormat="1" ht="22.5" x14ac:dyDescent="0.25">
      <c r="A3811" s="452"/>
      <c r="B3811" s="439" t="s">
        <v>541</v>
      </c>
      <c r="C3811" s="435" t="s">
        <v>542</v>
      </c>
      <c r="D3811" s="435"/>
      <c r="E3811" s="435"/>
      <c r="F3811" s="443" t="s">
        <v>81</v>
      </c>
      <c r="G3811" s="450">
        <v>93</v>
      </c>
      <c r="H3811" s="444"/>
      <c r="I3811" s="450">
        <v>93</v>
      </c>
      <c r="J3811" s="370"/>
      <c r="K3811" s="444"/>
      <c r="L3811" s="447">
        <v>6400.54</v>
      </c>
      <c r="M3811" s="444"/>
      <c r="N3811" s="449">
        <v>334172.15000000002</v>
      </c>
      <c r="EZ3811" s="337"/>
      <c r="FA3811" s="339"/>
      <c r="FB3811" s="432"/>
      <c r="FC3811" s="432"/>
      <c r="FD3811" s="432"/>
      <c r="FH3811" s="437" t="s">
        <v>542</v>
      </c>
      <c r="FJ3811" s="432"/>
      <c r="FK3811" s="432"/>
    </row>
    <row r="3812" spans="1:167" s="327" customFormat="1" ht="45" x14ac:dyDescent="0.25">
      <c r="A3812" s="452"/>
      <c r="B3812" s="439" t="s">
        <v>543</v>
      </c>
      <c r="C3812" s="435" t="s">
        <v>544</v>
      </c>
      <c r="D3812" s="435"/>
      <c r="E3812" s="435"/>
      <c r="F3812" s="443" t="s">
        <v>81</v>
      </c>
      <c r="G3812" s="450">
        <v>62</v>
      </c>
      <c r="H3812" s="448">
        <v>0.85</v>
      </c>
      <c r="I3812" s="446">
        <v>52.7</v>
      </c>
      <c r="J3812" s="370"/>
      <c r="K3812" s="444"/>
      <c r="L3812" s="447">
        <v>3626.97</v>
      </c>
      <c r="M3812" s="444"/>
      <c r="N3812" s="449">
        <v>189364.22</v>
      </c>
      <c r="EZ3812" s="337"/>
      <c r="FA3812" s="339"/>
      <c r="FB3812" s="432"/>
      <c r="FC3812" s="432"/>
      <c r="FD3812" s="432"/>
      <c r="FH3812" s="437" t="s">
        <v>544</v>
      </c>
      <c r="FJ3812" s="432"/>
      <c r="FK3812" s="432"/>
    </row>
    <row r="3813" spans="1:167" s="327" customFormat="1" ht="15" x14ac:dyDescent="0.25">
      <c r="A3813" s="461"/>
      <c r="B3813" s="462"/>
      <c r="C3813" s="425" t="s">
        <v>84</v>
      </c>
      <c r="D3813" s="425"/>
      <c r="E3813" s="425"/>
      <c r="F3813" s="426"/>
      <c r="G3813" s="427"/>
      <c r="H3813" s="427"/>
      <c r="I3813" s="427"/>
      <c r="J3813" s="430"/>
      <c r="K3813" s="427"/>
      <c r="L3813" s="463">
        <v>31589.13</v>
      </c>
      <c r="M3813" s="457"/>
      <c r="N3813" s="464">
        <v>1056697.26</v>
      </c>
      <c r="EZ3813" s="337"/>
      <c r="FA3813" s="339"/>
      <c r="FB3813" s="432"/>
      <c r="FC3813" s="432"/>
      <c r="FD3813" s="432"/>
      <c r="FJ3813" s="432" t="s">
        <v>84</v>
      </c>
      <c r="FK3813" s="432"/>
    </row>
    <row r="3814" spans="1:167" s="327" customFormat="1" ht="15" x14ac:dyDescent="0.25">
      <c r="A3814" s="420" t="s">
        <v>151</v>
      </c>
      <c r="B3814" s="421"/>
      <c r="C3814" s="421"/>
      <c r="D3814" s="421"/>
      <c r="E3814" s="421"/>
      <c r="F3814" s="421"/>
      <c r="G3814" s="421"/>
      <c r="H3814" s="421"/>
      <c r="I3814" s="421"/>
      <c r="J3814" s="421"/>
      <c r="K3814" s="421"/>
      <c r="L3814" s="421"/>
      <c r="M3814" s="421"/>
      <c r="N3814" s="422"/>
      <c r="EZ3814" s="337"/>
      <c r="FA3814" s="339" t="s">
        <v>151</v>
      </c>
      <c r="FB3814" s="432"/>
      <c r="FC3814" s="432"/>
      <c r="FD3814" s="432"/>
      <c r="FJ3814" s="432"/>
      <c r="FK3814" s="432"/>
    </row>
    <row r="3815" spans="1:167" s="327" customFormat="1" ht="56.25" x14ac:dyDescent="0.25">
      <c r="A3815" s="423" t="s">
        <v>1126</v>
      </c>
      <c r="B3815" s="424" t="s">
        <v>153</v>
      </c>
      <c r="C3815" s="425" t="s">
        <v>154</v>
      </c>
      <c r="D3815" s="425"/>
      <c r="E3815" s="425"/>
      <c r="F3815" s="426" t="s">
        <v>155</v>
      </c>
      <c r="G3815" s="427">
        <v>29.28</v>
      </c>
      <c r="H3815" s="428">
        <v>1</v>
      </c>
      <c r="I3815" s="466">
        <v>29.28</v>
      </c>
      <c r="J3815" s="467">
        <v>3.28</v>
      </c>
      <c r="K3815" s="427"/>
      <c r="L3815" s="467">
        <v>96.04</v>
      </c>
      <c r="M3815" s="466">
        <v>16.22</v>
      </c>
      <c r="N3815" s="464">
        <v>1557.77</v>
      </c>
      <c r="EZ3815" s="337"/>
      <c r="FA3815" s="339"/>
      <c r="FB3815" s="432" t="s">
        <v>154</v>
      </c>
      <c r="FC3815" s="432" t="s">
        <v>4</v>
      </c>
      <c r="FD3815" s="432" t="s">
        <v>4</v>
      </c>
      <c r="FJ3815" s="432"/>
      <c r="FK3815" s="432"/>
    </row>
    <row r="3816" spans="1:167" s="327" customFormat="1" ht="15" x14ac:dyDescent="0.25">
      <c r="A3816" s="433"/>
      <c r="B3816" s="434"/>
      <c r="C3816" s="435" t="s">
        <v>2267</v>
      </c>
      <c r="D3816" s="435"/>
      <c r="E3816" s="435"/>
      <c r="F3816" s="435"/>
      <c r="G3816" s="435"/>
      <c r="H3816" s="435"/>
      <c r="I3816" s="435"/>
      <c r="J3816" s="435"/>
      <c r="K3816" s="435"/>
      <c r="L3816" s="435"/>
      <c r="M3816" s="435"/>
      <c r="N3816" s="436"/>
      <c r="EZ3816" s="337"/>
      <c r="FA3816" s="339"/>
      <c r="FB3816" s="432"/>
      <c r="FC3816" s="432"/>
      <c r="FD3816" s="432"/>
      <c r="FE3816" s="437" t="s">
        <v>2267</v>
      </c>
      <c r="FJ3816" s="432"/>
      <c r="FK3816" s="432"/>
    </row>
    <row r="3817" spans="1:167" s="327" customFormat="1" ht="15" x14ac:dyDescent="0.25">
      <c r="A3817" s="461"/>
      <c r="B3817" s="462"/>
      <c r="C3817" s="425" t="s">
        <v>84</v>
      </c>
      <c r="D3817" s="425"/>
      <c r="E3817" s="425"/>
      <c r="F3817" s="426"/>
      <c r="G3817" s="427"/>
      <c r="H3817" s="427"/>
      <c r="I3817" s="427"/>
      <c r="J3817" s="430"/>
      <c r="K3817" s="427"/>
      <c r="L3817" s="467">
        <v>96.04</v>
      </c>
      <c r="M3817" s="457"/>
      <c r="N3817" s="464">
        <v>1557.77</v>
      </c>
      <c r="EZ3817" s="337"/>
      <c r="FA3817" s="339"/>
      <c r="FB3817" s="432"/>
      <c r="FC3817" s="432"/>
      <c r="FD3817" s="432"/>
      <c r="FJ3817" s="432" t="s">
        <v>84</v>
      </c>
      <c r="FK3817" s="432"/>
    </row>
    <row r="3818" spans="1:167" s="327" customFormat="1" ht="45" x14ac:dyDescent="0.25">
      <c r="A3818" s="423" t="s">
        <v>1127</v>
      </c>
      <c r="B3818" s="424" t="s">
        <v>157</v>
      </c>
      <c r="C3818" s="425" t="s">
        <v>158</v>
      </c>
      <c r="D3818" s="425"/>
      <c r="E3818" s="425"/>
      <c r="F3818" s="426" t="s">
        <v>155</v>
      </c>
      <c r="G3818" s="427">
        <v>9.34</v>
      </c>
      <c r="H3818" s="428">
        <v>1</v>
      </c>
      <c r="I3818" s="466">
        <v>9.34</v>
      </c>
      <c r="J3818" s="467">
        <v>2.91</v>
      </c>
      <c r="K3818" s="427"/>
      <c r="L3818" s="467">
        <v>27.18</v>
      </c>
      <c r="M3818" s="466">
        <v>16.22</v>
      </c>
      <c r="N3818" s="474">
        <v>440.86</v>
      </c>
      <c r="EZ3818" s="337"/>
      <c r="FA3818" s="339"/>
      <c r="FB3818" s="432" t="s">
        <v>158</v>
      </c>
      <c r="FC3818" s="432" t="s">
        <v>4</v>
      </c>
      <c r="FD3818" s="432" t="s">
        <v>4</v>
      </c>
      <c r="FJ3818" s="432"/>
      <c r="FK3818" s="432"/>
    </row>
    <row r="3819" spans="1:167" s="327" customFormat="1" ht="15" x14ac:dyDescent="0.25">
      <c r="A3819" s="461"/>
      <c r="B3819" s="462"/>
      <c r="C3819" s="425" t="s">
        <v>84</v>
      </c>
      <c r="D3819" s="425"/>
      <c r="E3819" s="425"/>
      <c r="F3819" s="426"/>
      <c r="G3819" s="427"/>
      <c r="H3819" s="427"/>
      <c r="I3819" s="427"/>
      <c r="J3819" s="430"/>
      <c r="K3819" s="427"/>
      <c r="L3819" s="467">
        <v>27.18</v>
      </c>
      <c r="M3819" s="457"/>
      <c r="N3819" s="474">
        <v>440.86</v>
      </c>
      <c r="EZ3819" s="337"/>
      <c r="FA3819" s="339"/>
      <c r="FB3819" s="432"/>
      <c r="FC3819" s="432"/>
      <c r="FD3819" s="432"/>
      <c r="FJ3819" s="432" t="s">
        <v>84</v>
      </c>
      <c r="FK3819" s="432"/>
    </row>
    <row r="3820" spans="1:167" s="327" customFormat="1" ht="45" x14ac:dyDescent="0.25">
      <c r="A3820" s="423" t="s">
        <v>1128</v>
      </c>
      <c r="B3820" s="424" t="s">
        <v>160</v>
      </c>
      <c r="C3820" s="425" t="s">
        <v>161</v>
      </c>
      <c r="D3820" s="425"/>
      <c r="E3820" s="425"/>
      <c r="F3820" s="426" t="s">
        <v>155</v>
      </c>
      <c r="G3820" s="427">
        <v>19.940000000000001</v>
      </c>
      <c r="H3820" s="428">
        <v>1</v>
      </c>
      <c r="I3820" s="466">
        <v>19.940000000000001</v>
      </c>
      <c r="J3820" s="467">
        <v>25.98</v>
      </c>
      <c r="K3820" s="427"/>
      <c r="L3820" s="467">
        <v>518.04</v>
      </c>
      <c r="M3820" s="466">
        <v>16.22</v>
      </c>
      <c r="N3820" s="464">
        <v>8402.61</v>
      </c>
      <c r="EZ3820" s="337"/>
      <c r="FA3820" s="339"/>
      <c r="FB3820" s="432" t="s">
        <v>161</v>
      </c>
      <c r="FC3820" s="432" t="s">
        <v>4</v>
      </c>
      <c r="FD3820" s="432" t="s">
        <v>4</v>
      </c>
      <c r="FJ3820" s="432"/>
      <c r="FK3820" s="432"/>
    </row>
    <row r="3821" spans="1:167" s="327" customFormat="1" ht="15" x14ac:dyDescent="0.25">
      <c r="A3821" s="461"/>
      <c r="B3821" s="462"/>
      <c r="C3821" s="425" t="s">
        <v>84</v>
      </c>
      <c r="D3821" s="425"/>
      <c r="E3821" s="425"/>
      <c r="F3821" s="426"/>
      <c r="G3821" s="427"/>
      <c r="H3821" s="427"/>
      <c r="I3821" s="427"/>
      <c r="J3821" s="430"/>
      <c r="K3821" s="427"/>
      <c r="L3821" s="467">
        <v>518.04</v>
      </c>
      <c r="M3821" s="457"/>
      <c r="N3821" s="464">
        <v>8402.61</v>
      </c>
      <c r="EZ3821" s="337"/>
      <c r="FA3821" s="339"/>
      <c r="FB3821" s="432"/>
      <c r="FC3821" s="432"/>
      <c r="FD3821" s="432"/>
      <c r="FJ3821" s="432" t="s">
        <v>84</v>
      </c>
      <c r="FK3821" s="432"/>
    </row>
    <row r="3822" spans="1:167" s="327" customFormat="1" ht="15" x14ac:dyDescent="0.25">
      <c r="A3822" s="420" t="s">
        <v>1003</v>
      </c>
      <c r="B3822" s="421"/>
      <c r="C3822" s="421"/>
      <c r="D3822" s="421"/>
      <c r="E3822" s="421"/>
      <c r="F3822" s="421"/>
      <c r="G3822" s="421"/>
      <c r="H3822" s="421"/>
      <c r="I3822" s="421"/>
      <c r="J3822" s="421"/>
      <c r="K3822" s="421"/>
      <c r="L3822" s="421"/>
      <c r="M3822" s="421"/>
      <c r="N3822" s="422"/>
      <c r="EZ3822" s="337"/>
      <c r="FA3822" s="339" t="s">
        <v>1003</v>
      </c>
      <c r="FB3822" s="432"/>
      <c r="FC3822" s="432"/>
      <c r="FD3822" s="432"/>
      <c r="FJ3822" s="432"/>
      <c r="FK3822" s="432"/>
    </row>
    <row r="3823" spans="1:167" s="327" customFormat="1" ht="56.25" x14ac:dyDescent="0.25">
      <c r="A3823" s="423" t="s">
        <v>1130</v>
      </c>
      <c r="B3823" s="424" t="s">
        <v>667</v>
      </c>
      <c r="C3823" s="425" t="s">
        <v>668</v>
      </c>
      <c r="D3823" s="425"/>
      <c r="E3823" s="425"/>
      <c r="F3823" s="426" t="s">
        <v>139</v>
      </c>
      <c r="G3823" s="427">
        <v>34.659999999999997</v>
      </c>
      <c r="H3823" s="428">
        <v>1</v>
      </c>
      <c r="I3823" s="466">
        <v>34.659999999999997</v>
      </c>
      <c r="J3823" s="430"/>
      <c r="K3823" s="427"/>
      <c r="L3823" s="430"/>
      <c r="M3823" s="427"/>
      <c r="N3823" s="431"/>
      <c r="EZ3823" s="337"/>
      <c r="FA3823" s="339"/>
      <c r="FB3823" s="432" t="s">
        <v>668</v>
      </c>
      <c r="FC3823" s="432" t="s">
        <v>4</v>
      </c>
      <c r="FD3823" s="432" t="s">
        <v>4</v>
      </c>
      <c r="FJ3823" s="432"/>
      <c r="FK3823" s="432"/>
    </row>
    <row r="3824" spans="1:167" s="327" customFormat="1" ht="67.5" x14ac:dyDescent="0.25">
      <c r="A3824" s="438"/>
      <c r="B3824" s="439" t="s">
        <v>61</v>
      </c>
      <c r="C3824" s="440" t="s">
        <v>62</v>
      </c>
      <c r="D3824" s="440"/>
      <c r="E3824" s="440"/>
      <c r="F3824" s="440"/>
      <c r="G3824" s="440"/>
      <c r="H3824" s="440"/>
      <c r="I3824" s="440"/>
      <c r="J3824" s="440"/>
      <c r="K3824" s="440"/>
      <c r="L3824" s="440"/>
      <c r="M3824" s="440"/>
      <c r="N3824" s="441"/>
      <c r="EZ3824" s="337"/>
      <c r="FA3824" s="339"/>
      <c r="FB3824" s="432"/>
      <c r="FC3824" s="432"/>
      <c r="FD3824" s="432"/>
      <c r="FF3824" s="437" t="s">
        <v>62</v>
      </c>
      <c r="FJ3824" s="432"/>
      <c r="FK3824" s="432"/>
    </row>
    <row r="3825" spans="1:167" s="327" customFormat="1" ht="67.5" x14ac:dyDescent="0.25">
      <c r="A3825" s="438"/>
      <c r="B3825" s="439" t="s">
        <v>63</v>
      </c>
      <c r="C3825" s="440" t="s">
        <v>64</v>
      </c>
      <c r="D3825" s="440"/>
      <c r="E3825" s="440"/>
      <c r="F3825" s="440"/>
      <c r="G3825" s="440"/>
      <c r="H3825" s="440"/>
      <c r="I3825" s="440"/>
      <c r="J3825" s="440"/>
      <c r="K3825" s="440"/>
      <c r="L3825" s="440"/>
      <c r="M3825" s="440"/>
      <c r="N3825" s="441"/>
      <c r="EZ3825" s="337"/>
      <c r="FA3825" s="339"/>
      <c r="FB3825" s="432"/>
      <c r="FC3825" s="432"/>
      <c r="FD3825" s="432"/>
      <c r="FF3825" s="437" t="s">
        <v>64</v>
      </c>
      <c r="FJ3825" s="432"/>
      <c r="FK3825" s="432"/>
    </row>
    <row r="3826" spans="1:167" s="327" customFormat="1" ht="33.75" x14ac:dyDescent="0.25">
      <c r="A3826" s="438"/>
      <c r="B3826" s="439" t="s">
        <v>92</v>
      </c>
      <c r="C3826" s="440" t="s">
        <v>93</v>
      </c>
      <c r="D3826" s="440"/>
      <c r="E3826" s="440"/>
      <c r="F3826" s="440"/>
      <c r="G3826" s="440"/>
      <c r="H3826" s="440"/>
      <c r="I3826" s="440"/>
      <c r="J3826" s="440"/>
      <c r="K3826" s="440"/>
      <c r="L3826" s="440"/>
      <c r="M3826" s="440"/>
      <c r="N3826" s="441"/>
      <c r="EZ3826" s="337"/>
      <c r="FA3826" s="339"/>
      <c r="FB3826" s="432"/>
      <c r="FC3826" s="432"/>
      <c r="FD3826" s="432"/>
      <c r="FF3826" s="437" t="s">
        <v>93</v>
      </c>
      <c r="FJ3826" s="432"/>
      <c r="FK3826" s="432"/>
    </row>
    <row r="3827" spans="1:167" s="327" customFormat="1" ht="15" x14ac:dyDescent="0.25">
      <c r="A3827" s="442"/>
      <c r="B3827" s="439" t="s">
        <v>57</v>
      </c>
      <c r="C3827" s="435" t="s">
        <v>67</v>
      </c>
      <c r="D3827" s="435"/>
      <c r="E3827" s="435"/>
      <c r="F3827" s="443"/>
      <c r="G3827" s="444"/>
      <c r="H3827" s="444"/>
      <c r="I3827" s="444"/>
      <c r="J3827" s="445">
        <v>235.79</v>
      </c>
      <c r="K3827" s="470">
        <v>1.7250000000000001</v>
      </c>
      <c r="L3827" s="447">
        <v>14097.53</v>
      </c>
      <c r="M3827" s="448">
        <v>52.21</v>
      </c>
      <c r="N3827" s="449">
        <v>736032.04</v>
      </c>
      <c r="EZ3827" s="337"/>
      <c r="FA3827" s="339"/>
      <c r="FB3827" s="432"/>
      <c r="FC3827" s="432"/>
      <c r="FD3827" s="432"/>
      <c r="FG3827" s="437" t="s">
        <v>67</v>
      </c>
      <c r="FJ3827" s="432"/>
      <c r="FK3827" s="432"/>
    </row>
    <row r="3828" spans="1:167" s="327" customFormat="1" ht="15" x14ac:dyDescent="0.25">
      <c r="A3828" s="442"/>
      <c r="B3828" s="439" t="s">
        <v>68</v>
      </c>
      <c r="C3828" s="435" t="s">
        <v>69</v>
      </c>
      <c r="D3828" s="435"/>
      <c r="E3828" s="435"/>
      <c r="F3828" s="443"/>
      <c r="G3828" s="444"/>
      <c r="H3828" s="444"/>
      <c r="I3828" s="444"/>
      <c r="J3828" s="445">
        <v>922.53</v>
      </c>
      <c r="K3828" s="470">
        <v>1.875</v>
      </c>
      <c r="L3828" s="447">
        <v>59952.92</v>
      </c>
      <c r="M3828" s="448">
        <v>15.71</v>
      </c>
      <c r="N3828" s="449">
        <v>941860.37</v>
      </c>
      <c r="EZ3828" s="337"/>
      <c r="FA3828" s="339"/>
      <c r="FB3828" s="432"/>
      <c r="FC3828" s="432"/>
      <c r="FD3828" s="432"/>
      <c r="FG3828" s="437" t="s">
        <v>69</v>
      </c>
      <c r="FJ3828" s="432"/>
      <c r="FK3828" s="432"/>
    </row>
    <row r="3829" spans="1:167" s="327" customFormat="1" ht="15" x14ac:dyDescent="0.25">
      <c r="A3829" s="442"/>
      <c r="B3829" s="439" t="s">
        <v>70</v>
      </c>
      <c r="C3829" s="435" t="s">
        <v>71</v>
      </c>
      <c r="D3829" s="435"/>
      <c r="E3829" s="435"/>
      <c r="F3829" s="443"/>
      <c r="G3829" s="444"/>
      <c r="H3829" s="444"/>
      <c r="I3829" s="444"/>
      <c r="J3829" s="445">
        <v>108.24</v>
      </c>
      <c r="K3829" s="470">
        <v>1.875</v>
      </c>
      <c r="L3829" s="447">
        <v>7034.25</v>
      </c>
      <c r="M3829" s="448">
        <v>52.21</v>
      </c>
      <c r="N3829" s="449">
        <v>367258.19</v>
      </c>
      <c r="EZ3829" s="337"/>
      <c r="FA3829" s="339"/>
      <c r="FB3829" s="432"/>
      <c r="FC3829" s="432"/>
      <c r="FD3829" s="432"/>
      <c r="FG3829" s="437" t="s">
        <v>71</v>
      </c>
      <c r="FJ3829" s="432"/>
      <c r="FK3829" s="432"/>
    </row>
    <row r="3830" spans="1:167" s="327" customFormat="1" ht="15" x14ac:dyDescent="0.25">
      <c r="A3830" s="442"/>
      <c r="B3830" s="439" t="s">
        <v>72</v>
      </c>
      <c r="C3830" s="435" t="s">
        <v>73</v>
      </c>
      <c r="D3830" s="435"/>
      <c r="E3830" s="435"/>
      <c r="F3830" s="443"/>
      <c r="G3830" s="444"/>
      <c r="H3830" s="444"/>
      <c r="I3830" s="444"/>
      <c r="J3830" s="445">
        <v>41.29</v>
      </c>
      <c r="K3830" s="444"/>
      <c r="L3830" s="447">
        <v>1431.11</v>
      </c>
      <c r="M3830" s="446">
        <v>9.5</v>
      </c>
      <c r="N3830" s="449">
        <v>13595.55</v>
      </c>
      <c r="EZ3830" s="337"/>
      <c r="FA3830" s="339"/>
      <c r="FB3830" s="432"/>
      <c r="FC3830" s="432"/>
      <c r="FD3830" s="432"/>
      <c r="FG3830" s="437" t="s">
        <v>73</v>
      </c>
      <c r="FJ3830" s="432"/>
      <c r="FK3830" s="432"/>
    </row>
    <row r="3831" spans="1:167" s="327" customFormat="1" ht="15" x14ac:dyDescent="0.25">
      <c r="A3831" s="452"/>
      <c r="B3831" s="439"/>
      <c r="C3831" s="435" t="s">
        <v>74</v>
      </c>
      <c r="D3831" s="435"/>
      <c r="E3831" s="435"/>
      <c r="F3831" s="443" t="s">
        <v>75</v>
      </c>
      <c r="G3831" s="448">
        <v>24.51</v>
      </c>
      <c r="H3831" s="470">
        <v>1.7250000000000001</v>
      </c>
      <c r="I3831" s="453">
        <v>1465.4161349999999</v>
      </c>
      <c r="J3831" s="370"/>
      <c r="K3831" s="444"/>
      <c r="L3831" s="370"/>
      <c r="M3831" s="444"/>
      <c r="N3831" s="451"/>
      <c r="EZ3831" s="337"/>
      <c r="FA3831" s="339"/>
      <c r="FB3831" s="432"/>
      <c r="FC3831" s="432"/>
      <c r="FD3831" s="432"/>
      <c r="FH3831" s="437" t="s">
        <v>74</v>
      </c>
      <c r="FJ3831" s="432"/>
      <c r="FK3831" s="432"/>
    </row>
    <row r="3832" spans="1:167" s="327" customFormat="1" ht="15" x14ac:dyDescent="0.25">
      <c r="A3832" s="452"/>
      <c r="B3832" s="439"/>
      <c r="C3832" s="435" t="s">
        <v>76</v>
      </c>
      <c r="D3832" s="435"/>
      <c r="E3832" s="435"/>
      <c r="F3832" s="443" t="s">
        <v>75</v>
      </c>
      <c r="G3832" s="448">
        <v>7.73</v>
      </c>
      <c r="H3832" s="470">
        <v>1.875</v>
      </c>
      <c r="I3832" s="453">
        <v>502.35337500000003</v>
      </c>
      <c r="J3832" s="370"/>
      <c r="K3832" s="444"/>
      <c r="L3832" s="370"/>
      <c r="M3832" s="444"/>
      <c r="N3832" s="451"/>
      <c r="EZ3832" s="337"/>
      <c r="FA3832" s="339"/>
      <c r="FB3832" s="432"/>
      <c r="FC3832" s="432"/>
      <c r="FD3832" s="432"/>
      <c r="FH3832" s="437" t="s">
        <v>76</v>
      </c>
      <c r="FJ3832" s="432"/>
      <c r="FK3832" s="432"/>
    </row>
    <row r="3833" spans="1:167" s="327" customFormat="1" ht="15" x14ac:dyDescent="0.25">
      <c r="A3833" s="433"/>
      <c r="B3833" s="439"/>
      <c r="C3833" s="455" t="s">
        <v>77</v>
      </c>
      <c r="D3833" s="455"/>
      <c r="E3833" s="455"/>
      <c r="F3833" s="456"/>
      <c r="G3833" s="457"/>
      <c r="H3833" s="457"/>
      <c r="I3833" s="457"/>
      <c r="J3833" s="459">
        <v>1199.6099999999999</v>
      </c>
      <c r="K3833" s="457"/>
      <c r="L3833" s="459">
        <v>75481.56</v>
      </c>
      <c r="M3833" s="457"/>
      <c r="N3833" s="460">
        <v>1691487.96</v>
      </c>
      <c r="EZ3833" s="337"/>
      <c r="FA3833" s="339"/>
      <c r="FB3833" s="432"/>
      <c r="FC3833" s="432"/>
      <c r="FD3833" s="432"/>
      <c r="FI3833" s="437" t="s">
        <v>77</v>
      </c>
      <c r="FJ3833" s="432"/>
      <c r="FK3833" s="432"/>
    </row>
    <row r="3834" spans="1:167" s="327" customFormat="1" ht="15" x14ac:dyDescent="0.25">
      <c r="A3834" s="452"/>
      <c r="B3834" s="439"/>
      <c r="C3834" s="435" t="s">
        <v>78</v>
      </c>
      <c r="D3834" s="435"/>
      <c r="E3834" s="435"/>
      <c r="F3834" s="443"/>
      <c r="G3834" s="444"/>
      <c r="H3834" s="444"/>
      <c r="I3834" s="444"/>
      <c r="J3834" s="370"/>
      <c r="K3834" s="444"/>
      <c r="L3834" s="447">
        <v>21131.78</v>
      </c>
      <c r="M3834" s="444"/>
      <c r="N3834" s="449">
        <v>1103290.23</v>
      </c>
      <c r="EZ3834" s="337"/>
      <c r="FA3834" s="339"/>
      <c r="FB3834" s="432"/>
      <c r="FC3834" s="432"/>
      <c r="FD3834" s="432"/>
      <c r="FH3834" s="437" t="s">
        <v>78</v>
      </c>
      <c r="FJ3834" s="432"/>
      <c r="FK3834" s="432"/>
    </row>
    <row r="3835" spans="1:167" s="327" customFormat="1" ht="22.5" x14ac:dyDescent="0.25">
      <c r="A3835" s="452"/>
      <c r="B3835" s="439" t="s">
        <v>541</v>
      </c>
      <c r="C3835" s="435" t="s">
        <v>542</v>
      </c>
      <c r="D3835" s="435"/>
      <c r="E3835" s="435"/>
      <c r="F3835" s="443" t="s">
        <v>81</v>
      </c>
      <c r="G3835" s="450">
        <v>93</v>
      </c>
      <c r="H3835" s="444"/>
      <c r="I3835" s="450">
        <v>93</v>
      </c>
      <c r="J3835" s="370"/>
      <c r="K3835" s="444"/>
      <c r="L3835" s="447">
        <v>19652.560000000001</v>
      </c>
      <c r="M3835" s="444"/>
      <c r="N3835" s="449">
        <v>1026059.91</v>
      </c>
      <c r="EZ3835" s="337"/>
      <c r="FA3835" s="339"/>
      <c r="FB3835" s="432"/>
      <c r="FC3835" s="432"/>
      <c r="FD3835" s="432"/>
      <c r="FH3835" s="437" t="s">
        <v>542</v>
      </c>
      <c r="FJ3835" s="432"/>
      <c r="FK3835" s="432"/>
    </row>
    <row r="3836" spans="1:167" s="327" customFormat="1" ht="45" x14ac:dyDescent="0.25">
      <c r="A3836" s="452"/>
      <c r="B3836" s="439" t="s">
        <v>543</v>
      </c>
      <c r="C3836" s="435" t="s">
        <v>544</v>
      </c>
      <c r="D3836" s="435"/>
      <c r="E3836" s="435"/>
      <c r="F3836" s="443" t="s">
        <v>81</v>
      </c>
      <c r="G3836" s="450">
        <v>62</v>
      </c>
      <c r="H3836" s="448">
        <v>0.85</v>
      </c>
      <c r="I3836" s="446">
        <v>52.7</v>
      </c>
      <c r="J3836" s="370"/>
      <c r="K3836" s="444"/>
      <c r="L3836" s="447">
        <v>11136.45</v>
      </c>
      <c r="M3836" s="444"/>
      <c r="N3836" s="449">
        <v>581433.94999999995</v>
      </c>
      <c r="EZ3836" s="337"/>
      <c r="FA3836" s="339"/>
      <c r="FB3836" s="432"/>
      <c r="FC3836" s="432"/>
      <c r="FD3836" s="432"/>
      <c r="FH3836" s="437" t="s">
        <v>544</v>
      </c>
      <c r="FJ3836" s="432"/>
      <c r="FK3836" s="432"/>
    </row>
    <row r="3837" spans="1:167" s="327" customFormat="1" ht="15" x14ac:dyDescent="0.25">
      <c r="A3837" s="461"/>
      <c r="B3837" s="462"/>
      <c r="C3837" s="425" t="s">
        <v>84</v>
      </c>
      <c r="D3837" s="425"/>
      <c r="E3837" s="425"/>
      <c r="F3837" s="426"/>
      <c r="G3837" s="427"/>
      <c r="H3837" s="427"/>
      <c r="I3837" s="427"/>
      <c r="J3837" s="430"/>
      <c r="K3837" s="427"/>
      <c r="L3837" s="463">
        <v>106270.57</v>
      </c>
      <c r="M3837" s="457"/>
      <c r="N3837" s="464">
        <v>3298981.82</v>
      </c>
      <c r="EZ3837" s="337"/>
      <c r="FA3837" s="339"/>
      <c r="FB3837" s="432"/>
      <c r="FC3837" s="432"/>
      <c r="FD3837" s="432"/>
      <c r="FJ3837" s="432" t="s">
        <v>84</v>
      </c>
      <c r="FK3837" s="432"/>
    </row>
    <row r="3838" spans="1:167" s="327" customFormat="1" ht="45" x14ac:dyDescent="0.25">
      <c r="A3838" s="423" t="s">
        <v>1131</v>
      </c>
      <c r="B3838" s="424" t="s">
        <v>670</v>
      </c>
      <c r="C3838" s="425" t="s">
        <v>671</v>
      </c>
      <c r="D3838" s="425"/>
      <c r="E3838" s="425"/>
      <c r="F3838" s="426" t="s">
        <v>139</v>
      </c>
      <c r="G3838" s="427">
        <v>34.659999999999997</v>
      </c>
      <c r="H3838" s="428">
        <v>1</v>
      </c>
      <c r="I3838" s="466">
        <v>34.659999999999997</v>
      </c>
      <c r="J3838" s="463">
        <v>6910.11</v>
      </c>
      <c r="K3838" s="427"/>
      <c r="L3838" s="463">
        <v>239504.41</v>
      </c>
      <c r="M3838" s="483">
        <v>9.5</v>
      </c>
      <c r="N3838" s="464">
        <v>2275291.9</v>
      </c>
      <c r="EZ3838" s="337"/>
      <c r="FA3838" s="339"/>
      <c r="FB3838" s="432" t="s">
        <v>671</v>
      </c>
      <c r="FC3838" s="432" t="s">
        <v>4</v>
      </c>
      <c r="FD3838" s="432" t="s">
        <v>4</v>
      </c>
      <c r="FJ3838" s="432"/>
      <c r="FK3838" s="432"/>
    </row>
    <row r="3839" spans="1:167" s="327" customFormat="1" ht="15" x14ac:dyDescent="0.25">
      <c r="A3839" s="461"/>
      <c r="B3839" s="462"/>
      <c r="C3839" s="425" t="s">
        <v>84</v>
      </c>
      <c r="D3839" s="425"/>
      <c r="E3839" s="425"/>
      <c r="F3839" s="426"/>
      <c r="G3839" s="427"/>
      <c r="H3839" s="427"/>
      <c r="I3839" s="427"/>
      <c r="J3839" s="430"/>
      <c r="K3839" s="427"/>
      <c r="L3839" s="463">
        <v>239504.41</v>
      </c>
      <c r="M3839" s="457"/>
      <c r="N3839" s="464">
        <v>2275291.9</v>
      </c>
      <c r="EZ3839" s="337"/>
      <c r="FA3839" s="339"/>
      <c r="FB3839" s="432"/>
      <c r="FC3839" s="432"/>
      <c r="FD3839" s="432"/>
      <c r="FJ3839" s="432" t="s">
        <v>84</v>
      </c>
      <c r="FK3839" s="432"/>
    </row>
    <row r="3840" spans="1:167" s="327" customFormat="1" ht="15" x14ac:dyDescent="0.25">
      <c r="A3840" s="423" t="s">
        <v>1133</v>
      </c>
      <c r="B3840" s="424" t="s">
        <v>195</v>
      </c>
      <c r="C3840" s="425" t="s">
        <v>1008</v>
      </c>
      <c r="D3840" s="425"/>
      <c r="E3840" s="425"/>
      <c r="F3840" s="426" t="s">
        <v>104</v>
      </c>
      <c r="G3840" s="427">
        <v>104</v>
      </c>
      <c r="H3840" s="428">
        <v>1</v>
      </c>
      <c r="I3840" s="428">
        <v>104</v>
      </c>
      <c r="J3840" s="430"/>
      <c r="K3840" s="427"/>
      <c r="L3840" s="430"/>
      <c r="M3840" s="483">
        <v>9.5</v>
      </c>
      <c r="N3840" s="431"/>
      <c r="EZ3840" s="337"/>
      <c r="FA3840" s="339"/>
      <c r="FB3840" s="432" t="s">
        <v>1008</v>
      </c>
      <c r="FC3840" s="432" t="s">
        <v>4</v>
      </c>
      <c r="FD3840" s="432" t="s">
        <v>4</v>
      </c>
      <c r="FJ3840" s="432"/>
      <c r="FK3840" s="432"/>
    </row>
    <row r="3841" spans="1:167" s="327" customFormat="1" ht="15" x14ac:dyDescent="0.25">
      <c r="A3841" s="461"/>
      <c r="B3841" s="462"/>
      <c r="C3841" s="425" t="s">
        <v>84</v>
      </c>
      <c r="D3841" s="425"/>
      <c r="E3841" s="425"/>
      <c r="F3841" s="426"/>
      <c r="G3841" s="427"/>
      <c r="H3841" s="427"/>
      <c r="I3841" s="427"/>
      <c r="J3841" s="430"/>
      <c r="K3841" s="427"/>
      <c r="L3841" s="467">
        <v>0</v>
      </c>
      <c r="M3841" s="457"/>
      <c r="N3841" s="474">
        <v>0</v>
      </c>
      <c r="EZ3841" s="337"/>
      <c r="FA3841" s="339"/>
      <c r="FB3841" s="432"/>
      <c r="FC3841" s="432"/>
      <c r="FD3841" s="432"/>
      <c r="FJ3841" s="432" t="s">
        <v>84</v>
      </c>
      <c r="FK3841" s="432"/>
    </row>
    <row r="3842" spans="1:167" s="327" customFormat="1" ht="15" x14ac:dyDescent="0.25">
      <c r="A3842" s="423" t="s">
        <v>1134</v>
      </c>
      <c r="B3842" s="424"/>
      <c r="C3842" s="425" t="s">
        <v>1008</v>
      </c>
      <c r="D3842" s="425"/>
      <c r="E3842" s="425"/>
      <c r="F3842" s="426" t="s">
        <v>104</v>
      </c>
      <c r="G3842" s="427">
        <v>208</v>
      </c>
      <c r="H3842" s="428">
        <v>1</v>
      </c>
      <c r="I3842" s="428">
        <v>208</v>
      </c>
      <c r="J3842" s="430"/>
      <c r="K3842" s="427"/>
      <c r="L3842" s="430"/>
      <c r="M3842" s="483">
        <v>9.5</v>
      </c>
      <c r="N3842" s="431"/>
      <c r="EZ3842" s="337"/>
      <c r="FA3842" s="339"/>
      <c r="FB3842" s="432" t="s">
        <v>1008</v>
      </c>
      <c r="FC3842" s="432" t="s">
        <v>4</v>
      </c>
      <c r="FD3842" s="432" t="s">
        <v>4</v>
      </c>
      <c r="FJ3842" s="432"/>
      <c r="FK3842" s="432"/>
    </row>
    <row r="3843" spans="1:167" s="327" customFormat="1" ht="15" x14ac:dyDescent="0.25">
      <c r="A3843" s="461"/>
      <c r="B3843" s="462"/>
      <c r="C3843" s="425" t="s">
        <v>84</v>
      </c>
      <c r="D3843" s="425"/>
      <c r="E3843" s="425"/>
      <c r="F3843" s="426"/>
      <c r="G3843" s="427"/>
      <c r="H3843" s="427"/>
      <c r="I3843" s="427"/>
      <c r="J3843" s="430"/>
      <c r="K3843" s="427"/>
      <c r="L3843" s="467">
        <v>0</v>
      </c>
      <c r="M3843" s="457"/>
      <c r="N3843" s="474">
        <v>0</v>
      </c>
      <c r="EZ3843" s="337"/>
      <c r="FA3843" s="339"/>
      <c r="FB3843" s="432"/>
      <c r="FC3843" s="432"/>
      <c r="FD3843" s="432"/>
      <c r="FJ3843" s="432" t="s">
        <v>84</v>
      </c>
      <c r="FK3843" s="432"/>
    </row>
    <row r="3844" spans="1:167" s="327" customFormat="1" ht="15" x14ac:dyDescent="0.25">
      <c r="A3844" s="423" t="s">
        <v>1135</v>
      </c>
      <c r="B3844" s="424"/>
      <c r="C3844" s="425" t="s">
        <v>673</v>
      </c>
      <c r="D3844" s="425"/>
      <c r="E3844" s="425"/>
      <c r="F3844" s="426" t="s">
        <v>104</v>
      </c>
      <c r="G3844" s="427">
        <v>384</v>
      </c>
      <c r="H3844" s="428">
        <v>1</v>
      </c>
      <c r="I3844" s="428">
        <v>384</v>
      </c>
      <c r="J3844" s="430"/>
      <c r="K3844" s="427"/>
      <c r="L3844" s="430"/>
      <c r="M3844" s="483">
        <v>9.5</v>
      </c>
      <c r="N3844" s="431"/>
      <c r="EZ3844" s="337"/>
      <c r="FA3844" s="339"/>
      <c r="FB3844" s="432" t="s">
        <v>673</v>
      </c>
      <c r="FC3844" s="432" t="s">
        <v>4</v>
      </c>
      <c r="FD3844" s="432" t="s">
        <v>4</v>
      </c>
      <c r="FJ3844" s="432"/>
      <c r="FK3844" s="432"/>
    </row>
    <row r="3845" spans="1:167" s="327" customFormat="1" ht="15" x14ac:dyDescent="0.25">
      <c r="A3845" s="461"/>
      <c r="B3845" s="462"/>
      <c r="C3845" s="425" t="s">
        <v>84</v>
      </c>
      <c r="D3845" s="425"/>
      <c r="E3845" s="425"/>
      <c r="F3845" s="426"/>
      <c r="G3845" s="427"/>
      <c r="H3845" s="427"/>
      <c r="I3845" s="427"/>
      <c r="J3845" s="430"/>
      <c r="K3845" s="427"/>
      <c r="L3845" s="467">
        <v>0</v>
      </c>
      <c r="M3845" s="457"/>
      <c r="N3845" s="474">
        <v>0</v>
      </c>
      <c r="EZ3845" s="337"/>
      <c r="FA3845" s="339"/>
      <c r="FB3845" s="432"/>
      <c r="FC3845" s="432"/>
      <c r="FD3845" s="432"/>
      <c r="FJ3845" s="432" t="s">
        <v>84</v>
      </c>
      <c r="FK3845" s="432"/>
    </row>
    <row r="3846" spans="1:167" s="327" customFormat="1" ht="22.5" x14ac:dyDescent="0.25">
      <c r="A3846" s="423" t="s">
        <v>1136</v>
      </c>
      <c r="B3846" s="424"/>
      <c r="C3846" s="425" t="s">
        <v>1011</v>
      </c>
      <c r="D3846" s="425"/>
      <c r="E3846" s="425"/>
      <c r="F3846" s="426" t="s">
        <v>676</v>
      </c>
      <c r="G3846" s="427">
        <v>8352</v>
      </c>
      <c r="H3846" s="428">
        <v>1</v>
      </c>
      <c r="I3846" s="428">
        <v>8352</v>
      </c>
      <c r="J3846" s="430"/>
      <c r="K3846" s="427"/>
      <c r="L3846" s="430"/>
      <c r="M3846" s="483">
        <v>9.5</v>
      </c>
      <c r="N3846" s="431"/>
      <c r="EZ3846" s="337"/>
      <c r="FA3846" s="339"/>
      <c r="FB3846" s="432" t="s">
        <v>1011</v>
      </c>
      <c r="FC3846" s="432" t="s">
        <v>4</v>
      </c>
      <c r="FD3846" s="432" t="s">
        <v>4</v>
      </c>
      <c r="FJ3846" s="432"/>
      <c r="FK3846" s="432"/>
    </row>
    <row r="3847" spans="1:167" s="327" customFormat="1" ht="15" x14ac:dyDescent="0.25">
      <c r="A3847" s="461"/>
      <c r="B3847" s="462"/>
      <c r="C3847" s="425" t="s">
        <v>84</v>
      </c>
      <c r="D3847" s="425"/>
      <c r="E3847" s="425"/>
      <c r="F3847" s="426"/>
      <c r="G3847" s="427"/>
      <c r="H3847" s="427"/>
      <c r="I3847" s="427"/>
      <c r="J3847" s="430"/>
      <c r="K3847" s="427"/>
      <c r="L3847" s="467">
        <v>0</v>
      </c>
      <c r="M3847" s="457"/>
      <c r="N3847" s="474">
        <v>0</v>
      </c>
      <c r="EZ3847" s="337"/>
      <c r="FA3847" s="339"/>
      <c r="FB3847" s="432"/>
      <c r="FC3847" s="432"/>
      <c r="FD3847" s="432"/>
      <c r="FJ3847" s="432" t="s">
        <v>84</v>
      </c>
      <c r="FK3847" s="432"/>
    </row>
    <row r="3848" spans="1:167" s="327" customFormat="1" ht="15" x14ac:dyDescent="0.25">
      <c r="A3848" s="423" t="s">
        <v>1137</v>
      </c>
      <c r="B3848" s="424"/>
      <c r="C3848" s="425" t="s">
        <v>678</v>
      </c>
      <c r="D3848" s="425"/>
      <c r="E3848" s="425"/>
      <c r="F3848" s="426" t="s">
        <v>104</v>
      </c>
      <c r="G3848" s="427">
        <v>2864</v>
      </c>
      <c r="H3848" s="428">
        <v>1</v>
      </c>
      <c r="I3848" s="428">
        <v>2864</v>
      </c>
      <c r="J3848" s="430"/>
      <c r="K3848" s="427"/>
      <c r="L3848" s="430"/>
      <c r="M3848" s="483">
        <v>9.5</v>
      </c>
      <c r="N3848" s="431"/>
      <c r="EZ3848" s="337"/>
      <c r="FA3848" s="339"/>
      <c r="FB3848" s="432" t="s">
        <v>678</v>
      </c>
      <c r="FC3848" s="432" t="s">
        <v>4</v>
      </c>
      <c r="FD3848" s="432" t="s">
        <v>4</v>
      </c>
      <c r="FJ3848" s="432"/>
      <c r="FK3848" s="432"/>
    </row>
    <row r="3849" spans="1:167" s="327" customFormat="1" ht="15" x14ac:dyDescent="0.25">
      <c r="A3849" s="461"/>
      <c r="B3849" s="462"/>
      <c r="C3849" s="425" t="s">
        <v>84</v>
      </c>
      <c r="D3849" s="425"/>
      <c r="E3849" s="425"/>
      <c r="F3849" s="426"/>
      <c r="G3849" s="427"/>
      <c r="H3849" s="427"/>
      <c r="I3849" s="427"/>
      <c r="J3849" s="430"/>
      <c r="K3849" s="427"/>
      <c r="L3849" s="467">
        <v>0</v>
      </c>
      <c r="M3849" s="457"/>
      <c r="N3849" s="474">
        <v>0</v>
      </c>
      <c r="EZ3849" s="337"/>
      <c r="FA3849" s="339"/>
      <c r="FB3849" s="432"/>
      <c r="FC3849" s="432"/>
      <c r="FD3849" s="432"/>
      <c r="FJ3849" s="432" t="s">
        <v>84</v>
      </c>
      <c r="FK3849" s="432"/>
    </row>
    <row r="3850" spans="1:167" s="327" customFormat="1" ht="15" x14ac:dyDescent="0.25">
      <c r="A3850" s="423" t="s">
        <v>1138</v>
      </c>
      <c r="B3850" s="424"/>
      <c r="C3850" s="425" t="s">
        <v>680</v>
      </c>
      <c r="D3850" s="425"/>
      <c r="E3850" s="425"/>
      <c r="F3850" s="426" t="s">
        <v>104</v>
      </c>
      <c r="G3850" s="427">
        <v>1936</v>
      </c>
      <c r="H3850" s="428">
        <v>1</v>
      </c>
      <c r="I3850" s="428">
        <v>1936</v>
      </c>
      <c r="J3850" s="430"/>
      <c r="K3850" s="427"/>
      <c r="L3850" s="430"/>
      <c r="M3850" s="483">
        <v>9.5</v>
      </c>
      <c r="N3850" s="431"/>
      <c r="EZ3850" s="337"/>
      <c r="FA3850" s="339"/>
      <c r="FB3850" s="432" t="s">
        <v>680</v>
      </c>
      <c r="FC3850" s="432" t="s">
        <v>4</v>
      </c>
      <c r="FD3850" s="432" t="s">
        <v>4</v>
      </c>
      <c r="FJ3850" s="432"/>
      <c r="FK3850" s="432"/>
    </row>
    <row r="3851" spans="1:167" s="327" customFormat="1" ht="15" x14ac:dyDescent="0.25">
      <c r="A3851" s="461"/>
      <c r="B3851" s="462"/>
      <c r="C3851" s="425" t="s">
        <v>84</v>
      </c>
      <c r="D3851" s="425"/>
      <c r="E3851" s="425"/>
      <c r="F3851" s="426"/>
      <c r="G3851" s="427"/>
      <c r="H3851" s="427"/>
      <c r="I3851" s="427"/>
      <c r="J3851" s="430"/>
      <c r="K3851" s="427"/>
      <c r="L3851" s="467">
        <v>0</v>
      </c>
      <c r="M3851" s="457"/>
      <c r="N3851" s="474">
        <v>0</v>
      </c>
      <c r="EZ3851" s="337"/>
      <c r="FA3851" s="339"/>
      <c r="FB3851" s="432"/>
      <c r="FC3851" s="432"/>
      <c r="FD3851" s="432"/>
      <c r="FJ3851" s="432" t="s">
        <v>84</v>
      </c>
      <c r="FK3851" s="432"/>
    </row>
    <row r="3852" spans="1:167" s="327" customFormat="1" ht="15" x14ac:dyDescent="0.25">
      <c r="A3852" s="423" t="s">
        <v>1139</v>
      </c>
      <c r="B3852" s="424"/>
      <c r="C3852" s="425" t="s">
        <v>863</v>
      </c>
      <c r="D3852" s="425"/>
      <c r="E3852" s="425"/>
      <c r="F3852" s="426" t="s">
        <v>104</v>
      </c>
      <c r="G3852" s="427">
        <v>1248</v>
      </c>
      <c r="H3852" s="428">
        <v>1</v>
      </c>
      <c r="I3852" s="428">
        <v>1248</v>
      </c>
      <c r="J3852" s="430"/>
      <c r="K3852" s="427"/>
      <c r="L3852" s="430"/>
      <c r="M3852" s="483">
        <v>9.5</v>
      </c>
      <c r="N3852" s="431"/>
      <c r="EZ3852" s="337"/>
      <c r="FA3852" s="339"/>
      <c r="FB3852" s="432" t="s">
        <v>863</v>
      </c>
      <c r="FC3852" s="432" t="s">
        <v>4</v>
      </c>
      <c r="FD3852" s="432" t="s">
        <v>4</v>
      </c>
      <c r="FJ3852" s="432"/>
      <c r="FK3852" s="432"/>
    </row>
    <row r="3853" spans="1:167" s="327" customFormat="1" ht="15" x14ac:dyDescent="0.25">
      <c r="A3853" s="461"/>
      <c r="B3853" s="462"/>
      <c r="C3853" s="425" t="s">
        <v>84</v>
      </c>
      <c r="D3853" s="425"/>
      <c r="E3853" s="425"/>
      <c r="F3853" s="426"/>
      <c r="G3853" s="427"/>
      <c r="H3853" s="427"/>
      <c r="I3853" s="427"/>
      <c r="J3853" s="430"/>
      <c r="K3853" s="427"/>
      <c r="L3853" s="467">
        <v>0</v>
      </c>
      <c r="M3853" s="457"/>
      <c r="N3853" s="474">
        <v>0</v>
      </c>
      <c r="EZ3853" s="337"/>
      <c r="FA3853" s="339"/>
      <c r="FB3853" s="432"/>
      <c r="FC3853" s="432"/>
      <c r="FD3853" s="432"/>
      <c r="FJ3853" s="432" t="s">
        <v>84</v>
      </c>
      <c r="FK3853" s="432"/>
    </row>
    <row r="3854" spans="1:167" s="327" customFormat="1" ht="15" x14ac:dyDescent="0.25">
      <c r="A3854" s="423" t="s">
        <v>1140</v>
      </c>
      <c r="B3854" s="424"/>
      <c r="C3854" s="425" t="s">
        <v>865</v>
      </c>
      <c r="D3854" s="425"/>
      <c r="E3854" s="425"/>
      <c r="F3854" s="426" t="s">
        <v>104</v>
      </c>
      <c r="G3854" s="427">
        <v>96</v>
      </c>
      <c r="H3854" s="428">
        <v>1</v>
      </c>
      <c r="I3854" s="428">
        <v>96</v>
      </c>
      <c r="J3854" s="430"/>
      <c r="K3854" s="427"/>
      <c r="L3854" s="430"/>
      <c r="M3854" s="483">
        <v>9.5</v>
      </c>
      <c r="N3854" s="431"/>
      <c r="EZ3854" s="337"/>
      <c r="FA3854" s="339"/>
      <c r="FB3854" s="432" t="s">
        <v>865</v>
      </c>
      <c r="FC3854" s="432" t="s">
        <v>4</v>
      </c>
      <c r="FD3854" s="432" t="s">
        <v>4</v>
      </c>
      <c r="FJ3854" s="432"/>
      <c r="FK3854" s="432"/>
    </row>
    <row r="3855" spans="1:167" s="327" customFormat="1" ht="15" x14ac:dyDescent="0.25">
      <c r="A3855" s="461"/>
      <c r="B3855" s="462"/>
      <c r="C3855" s="425" t="s">
        <v>84</v>
      </c>
      <c r="D3855" s="425"/>
      <c r="E3855" s="425"/>
      <c r="F3855" s="426"/>
      <c r="G3855" s="427"/>
      <c r="H3855" s="427"/>
      <c r="I3855" s="427"/>
      <c r="J3855" s="430"/>
      <c r="K3855" s="427"/>
      <c r="L3855" s="467">
        <v>0</v>
      </c>
      <c r="M3855" s="457"/>
      <c r="N3855" s="474">
        <v>0</v>
      </c>
      <c r="EZ3855" s="337"/>
      <c r="FA3855" s="339"/>
      <c r="FB3855" s="432"/>
      <c r="FC3855" s="432"/>
      <c r="FD3855" s="432"/>
      <c r="FJ3855" s="432" t="s">
        <v>84</v>
      </c>
      <c r="FK3855" s="432"/>
    </row>
    <row r="3856" spans="1:167" s="327" customFormat="1" ht="15" x14ac:dyDescent="0.25">
      <c r="A3856" s="423" t="s">
        <v>1141</v>
      </c>
      <c r="B3856" s="424"/>
      <c r="C3856" s="425" t="s">
        <v>686</v>
      </c>
      <c r="D3856" s="425"/>
      <c r="E3856" s="425"/>
      <c r="F3856" s="426" t="s">
        <v>104</v>
      </c>
      <c r="G3856" s="427">
        <v>2688</v>
      </c>
      <c r="H3856" s="428">
        <v>1</v>
      </c>
      <c r="I3856" s="428">
        <v>2688</v>
      </c>
      <c r="J3856" s="430"/>
      <c r="K3856" s="427"/>
      <c r="L3856" s="430"/>
      <c r="M3856" s="483">
        <v>9.5</v>
      </c>
      <c r="N3856" s="431"/>
      <c r="EZ3856" s="337"/>
      <c r="FA3856" s="339"/>
      <c r="FB3856" s="432" t="s">
        <v>686</v>
      </c>
      <c r="FC3856" s="432" t="s">
        <v>4</v>
      </c>
      <c r="FD3856" s="432" t="s">
        <v>4</v>
      </c>
      <c r="FJ3856" s="432"/>
      <c r="FK3856" s="432"/>
    </row>
    <row r="3857" spans="1:167" s="327" customFormat="1" ht="15" x14ac:dyDescent="0.25">
      <c r="A3857" s="461"/>
      <c r="B3857" s="462"/>
      <c r="C3857" s="425" t="s">
        <v>84</v>
      </c>
      <c r="D3857" s="425"/>
      <c r="E3857" s="425"/>
      <c r="F3857" s="426"/>
      <c r="G3857" s="427"/>
      <c r="H3857" s="427"/>
      <c r="I3857" s="427"/>
      <c r="J3857" s="430"/>
      <c r="K3857" s="427"/>
      <c r="L3857" s="467">
        <v>0</v>
      </c>
      <c r="M3857" s="457"/>
      <c r="N3857" s="474">
        <v>0</v>
      </c>
      <c r="EZ3857" s="337"/>
      <c r="FA3857" s="339"/>
      <c r="FB3857" s="432"/>
      <c r="FC3857" s="432"/>
      <c r="FD3857" s="432"/>
      <c r="FJ3857" s="432" t="s">
        <v>84</v>
      </c>
      <c r="FK3857" s="432"/>
    </row>
    <row r="3858" spans="1:167" s="327" customFormat="1" ht="15" x14ac:dyDescent="0.25">
      <c r="A3858" s="423" t="s">
        <v>1142</v>
      </c>
      <c r="B3858" s="424"/>
      <c r="C3858" s="425" t="s">
        <v>688</v>
      </c>
      <c r="D3858" s="425"/>
      <c r="E3858" s="425"/>
      <c r="F3858" s="426" t="s">
        <v>104</v>
      </c>
      <c r="G3858" s="427">
        <v>5376</v>
      </c>
      <c r="H3858" s="428">
        <v>1</v>
      </c>
      <c r="I3858" s="428">
        <v>5376</v>
      </c>
      <c r="J3858" s="430"/>
      <c r="K3858" s="427"/>
      <c r="L3858" s="430"/>
      <c r="M3858" s="483">
        <v>9.5</v>
      </c>
      <c r="N3858" s="431"/>
      <c r="EZ3858" s="337"/>
      <c r="FA3858" s="339"/>
      <c r="FB3858" s="432" t="s">
        <v>688</v>
      </c>
      <c r="FC3858" s="432" t="s">
        <v>4</v>
      </c>
      <c r="FD3858" s="432" t="s">
        <v>4</v>
      </c>
      <c r="FJ3858" s="432"/>
      <c r="FK3858" s="432"/>
    </row>
    <row r="3859" spans="1:167" s="327" customFormat="1" ht="15" x14ac:dyDescent="0.25">
      <c r="A3859" s="461"/>
      <c r="B3859" s="462"/>
      <c r="C3859" s="425" t="s">
        <v>84</v>
      </c>
      <c r="D3859" s="425"/>
      <c r="E3859" s="425"/>
      <c r="F3859" s="426"/>
      <c r="G3859" s="427"/>
      <c r="H3859" s="427"/>
      <c r="I3859" s="427"/>
      <c r="J3859" s="430"/>
      <c r="K3859" s="427"/>
      <c r="L3859" s="467">
        <v>0</v>
      </c>
      <c r="M3859" s="457"/>
      <c r="N3859" s="474">
        <v>0</v>
      </c>
      <c r="EZ3859" s="337"/>
      <c r="FA3859" s="339"/>
      <c r="FB3859" s="432"/>
      <c r="FC3859" s="432"/>
      <c r="FD3859" s="432"/>
      <c r="FJ3859" s="432" t="s">
        <v>84</v>
      </c>
      <c r="FK3859" s="432"/>
    </row>
    <row r="3860" spans="1:167" s="327" customFormat="1" ht="15" x14ac:dyDescent="0.25">
      <c r="A3860" s="423" t="s">
        <v>1143</v>
      </c>
      <c r="B3860" s="424"/>
      <c r="C3860" s="425" t="s">
        <v>690</v>
      </c>
      <c r="D3860" s="425"/>
      <c r="E3860" s="425"/>
      <c r="F3860" s="426" t="s">
        <v>104</v>
      </c>
      <c r="G3860" s="427">
        <v>48</v>
      </c>
      <c r="H3860" s="428">
        <v>1</v>
      </c>
      <c r="I3860" s="428">
        <v>48</v>
      </c>
      <c r="J3860" s="430"/>
      <c r="K3860" s="427"/>
      <c r="L3860" s="430"/>
      <c r="M3860" s="483">
        <v>9.5</v>
      </c>
      <c r="N3860" s="431"/>
      <c r="EZ3860" s="337"/>
      <c r="FA3860" s="339"/>
      <c r="FB3860" s="432" t="s">
        <v>690</v>
      </c>
      <c r="FC3860" s="432" t="s">
        <v>4</v>
      </c>
      <c r="FD3860" s="432" t="s">
        <v>4</v>
      </c>
      <c r="FJ3860" s="432"/>
      <c r="FK3860" s="432"/>
    </row>
    <row r="3861" spans="1:167" s="327" customFormat="1" ht="15" x14ac:dyDescent="0.25">
      <c r="A3861" s="461"/>
      <c r="B3861" s="462"/>
      <c r="C3861" s="425" t="s">
        <v>84</v>
      </c>
      <c r="D3861" s="425"/>
      <c r="E3861" s="425"/>
      <c r="F3861" s="426"/>
      <c r="G3861" s="427"/>
      <c r="H3861" s="427"/>
      <c r="I3861" s="427"/>
      <c r="J3861" s="430"/>
      <c r="K3861" s="427"/>
      <c r="L3861" s="467">
        <v>0</v>
      </c>
      <c r="M3861" s="457"/>
      <c r="N3861" s="474">
        <v>0</v>
      </c>
      <c r="EZ3861" s="337"/>
      <c r="FA3861" s="339"/>
      <c r="FB3861" s="432"/>
      <c r="FC3861" s="432"/>
      <c r="FD3861" s="432"/>
      <c r="FJ3861" s="432" t="s">
        <v>84</v>
      </c>
      <c r="FK3861" s="432"/>
    </row>
    <row r="3862" spans="1:167" s="327" customFormat="1" ht="15" x14ac:dyDescent="0.25">
      <c r="A3862" s="423" t="s">
        <v>1144</v>
      </c>
      <c r="B3862" s="424"/>
      <c r="C3862" s="425" t="s">
        <v>692</v>
      </c>
      <c r="D3862" s="425"/>
      <c r="E3862" s="425"/>
      <c r="F3862" s="426" t="s">
        <v>104</v>
      </c>
      <c r="G3862" s="427">
        <v>48</v>
      </c>
      <c r="H3862" s="428">
        <v>1</v>
      </c>
      <c r="I3862" s="428">
        <v>48</v>
      </c>
      <c r="J3862" s="430"/>
      <c r="K3862" s="427"/>
      <c r="L3862" s="430"/>
      <c r="M3862" s="483">
        <v>9.5</v>
      </c>
      <c r="N3862" s="431"/>
      <c r="EZ3862" s="337"/>
      <c r="FA3862" s="339"/>
      <c r="FB3862" s="432" t="s">
        <v>692</v>
      </c>
      <c r="FC3862" s="432" t="s">
        <v>4</v>
      </c>
      <c r="FD3862" s="432" t="s">
        <v>4</v>
      </c>
      <c r="FJ3862" s="432"/>
      <c r="FK3862" s="432"/>
    </row>
    <row r="3863" spans="1:167" s="327" customFormat="1" ht="15" x14ac:dyDescent="0.25">
      <c r="A3863" s="461"/>
      <c r="B3863" s="462"/>
      <c r="C3863" s="425" t="s">
        <v>84</v>
      </c>
      <c r="D3863" s="425"/>
      <c r="E3863" s="425"/>
      <c r="F3863" s="426"/>
      <c r="G3863" s="427"/>
      <c r="H3863" s="427"/>
      <c r="I3863" s="427"/>
      <c r="J3863" s="430"/>
      <c r="K3863" s="427"/>
      <c r="L3863" s="467">
        <v>0</v>
      </c>
      <c r="M3863" s="457"/>
      <c r="N3863" s="474">
        <v>0</v>
      </c>
      <c r="EZ3863" s="337"/>
      <c r="FA3863" s="339"/>
      <c r="FB3863" s="432"/>
      <c r="FC3863" s="432"/>
      <c r="FD3863" s="432"/>
      <c r="FJ3863" s="432" t="s">
        <v>84</v>
      </c>
      <c r="FK3863" s="432"/>
    </row>
    <row r="3864" spans="1:167" s="327" customFormat="1" ht="15" x14ac:dyDescent="0.25">
      <c r="A3864" s="423" t="s">
        <v>1145</v>
      </c>
      <c r="B3864" s="424"/>
      <c r="C3864" s="425" t="s">
        <v>694</v>
      </c>
      <c r="D3864" s="425"/>
      <c r="E3864" s="425"/>
      <c r="F3864" s="426" t="s">
        <v>695</v>
      </c>
      <c r="G3864" s="427">
        <v>1.4E-2</v>
      </c>
      <c r="H3864" s="428">
        <v>1</v>
      </c>
      <c r="I3864" s="429">
        <v>1.4E-2</v>
      </c>
      <c r="J3864" s="430"/>
      <c r="K3864" s="427"/>
      <c r="L3864" s="430"/>
      <c r="M3864" s="483">
        <v>9.5</v>
      </c>
      <c r="N3864" s="431"/>
      <c r="EZ3864" s="337"/>
      <c r="FA3864" s="339"/>
      <c r="FB3864" s="432" t="s">
        <v>694</v>
      </c>
      <c r="FC3864" s="432" t="s">
        <v>4</v>
      </c>
      <c r="FD3864" s="432" t="s">
        <v>4</v>
      </c>
      <c r="FJ3864" s="432"/>
      <c r="FK3864" s="432"/>
    </row>
    <row r="3865" spans="1:167" s="327" customFormat="1" ht="15" x14ac:dyDescent="0.25">
      <c r="A3865" s="461"/>
      <c r="B3865" s="462"/>
      <c r="C3865" s="425" t="s">
        <v>84</v>
      </c>
      <c r="D3865" s="425"/>
      <c r="E3865" s="425"/>
      <c r="F3865" s="426"/>
      <c r="G3865" s="427"/>
      <c r="H3865" s="427"/>
      <c r="I3865" s="427"/>
      <c r="J3865" s="430"/>
      <c r="K3865" s="427"/>
      <c r="L3865" s="467">
        <v>0</v>
      </c>
      <c r="M3865" s="457"/>
      <c r="N3865" s="474">
        <v>0</v>
      </c>
      <c r="EZ3865" s="337"/>
      <c r="FA3865" s="339"/>
      <c r="FB3865" s="432"/>
      <c r="FC3865" s="432"/>
      <c r="FD3865" s="432"/>
      <c r="FJ3865" s="432" t="s">
        <v>84</v>
      </c>
      <c r="FK3865" s="432"/>
    </row>
    <row r="3866" spans="1:167" s="327" customFormat="1" ht="56.25" x14ac:dyDescent="0.25">
      <c r="A3866" s="423" t="s">
        <v>1146</v>
      </c>
      <c r="B3866" s="424" t="s">
        <v>697</v>
      </c>
      <c r="C3866" s="425" t="s">
        <v>698</v>
      </c>
      <c r="D3866" s="425"/>
      <c r="E3866" s="425"/>
      <c r="F3866" s="426" t="s">
        <v>699</v>
      </c>
      <c r="G3866" s="427">
        <v>5.92</v>
      </c>
      <c r="H3866" s="428">
        <v>1</v>
      </c>
      <c r="I3866" s="466">
        <v>5.92</v>
      </c>
      <c r="J3866" s="430"/>
      <c r="K3866" s="427"/>
      <c r="L3866" s="430"/>
      <c r="M3866" s="427"/>
      <c r="N3866" s="431"/>
      <c r="EZ3866" s="337"/>
      <c r="FA3866" s="339"/>
      <c r="FB3866" s="432" t="s">
        <v>698</v>
      </c>
      <c r="FC3866" s="432" t="s">
        <v>4</v>
      </c>
      <c r="FD3866" s="432" t="s">
        <v>4</v>
      </c>
      <c r="FJ3866" s="432"/>
      <c r="FK3866" s="432"/>
    </row>
    <row r="3867" spans="1:167" s="327" customFormat="1" ht="15" x14ac:dyDescent="0.25">
      <c r="A3867" s="433"/>
      <c r="B3867" s="434"/>
      <c r="C3867" s="435" t="s">
        <v>2268</v>
      </c>
      <c r="D3867" s="435"/>
      <c r="E3867" s="435"/>
      <c r="F3867" s="435"/>
      <c r="G3867" s="435"/>
      <c r="H3867" s="435"/>
      <c r="I3867" s="435"/>
      <c r="J3867" s="435"/>
      <c r="K3867" s="435"/>
      <c r="L3867" s="435"/>
      <c r="M3867" s="435"/>
      <c r="N3867" s="436"/>
      <c r="EZ3867" s="337"/>
      <c r="FA3867" s="339"/>
      <c r="FB3867" s="432"/>
      <c r="FC3867" s="432"/>
      <c r="FD3867" s="432"/>
      <c r="FE3867" s="437" t="s">
        <v>2268</v>
      </c>
      <c r="FJ3867" s="432"/>
      <c r="FK3867" s="432"/>
    </row>
    <row r="3868" spans="1:167" s="327" customFormat="1" ht="67.5" x14ac:dyDescent="0.25">
      <c r="A3868" s="438"/>
      <c r="B3868" s="439" t="s">
        <v>61</v>
      </c>
      <c r="C3868" s="440" t="s">
        <v>62</v>
      </c>
      <c r="D3868" s="440"/>
      <c r="E3868" s="440"/>
      <c r="F3868" s="440"/>
      <c r="G3868" s="440"/>
      <c r="H3868" s="440"/>
      <c r="I3868" s="440"/>
      <c r="J3868" s="440"/>
      <c r="K3868" s="440"/>
      <c r="L3868" s="440"/>
      <c r="M3868" s="440"/>
      <c r="N3868" s="441"/>
      <c r="EZ3868" s="337"/>
      <c r="FA3868" s="339"/>
      <c r="FB3868" s="432"/>
      <c r="FC3868" s="432"/>
      <c r="FD3868" s="432"/>
      <c r="FF3868" s="437" t="s">
        <v>62</v>
      </c>
      <c r="FJ3868" s="432"/>
      <c r="FK3868" s="432"/>
    </row>
    <row r="3869" spans="1:167" s="327" customFormat="1" ht="67.5" x14ac:dyDescent="0.25">
      <c r="A3869" s="438"/>
      <c r="B3869" s="439" t="s">
        <v>63</v>
      </c>
      <c r="C3869" s="440" t="s">
        <v>64</v>
      </c>
      <c r="D3869" s="440"/>
      <c r="E3869" s="440"/>
      <c r="F3869" s="440"/>
      <c r="G3869" s="440"/>
      <c r="H3869" s="440"/>
      <c r="I3869" s="440"/>
      <c r="J3869" s="440"/>
      <c r="K3869" s="440"/>
      <c r="L3869" s="440"/>
      <c r="M3869" s="440"/>
      <c r="N3869" s="441"/>
      <c r="EZ3869" s="337"/>
      <c r="FA3869" s="339"/>
      <c r="FB3869" s="432"/>
      <c r="FC3869" s="432"/>
      <c r="FD3869" s="432"/>
      <c r="FF3869" s="437" t="s">
        <v>64</v>
      </c>
      <c r="FJ3869" s="432"/>
      <c r="FK3869" s="432"/>
    </row>
    <row r="3870" spans="1:167" s="327" customFormat="1" ht="15" x14ac:dyDescent="0.25">
      <c r="A3870" s="442"/>
      <c r="B3870" s="439" t="s">
        <v>57</v>
      </c>
      <c r="C3870" s="435" t="s">
        <v>67</v>
      </c>
      <c r="D3870" s="435"/>
      <c r="E3870" s="435"/>
      <c r="F3870" s="443"/>
      <c r="G3870" s="444"/>
      <c r="H3870" s="444"/>
      <c r="I3870" s="444"/>
      <c r="J3870" s="445">
        <v>224.15</v>
      </c>
      <c r="K3870" s="446">
        <v>1.5</v>
      </c>
      <c r="L3870" s="447">
        <v>1990.45</v>
      </c>
      <c r="M3870" s="448">
        <v>52.21</v>
      </c>
      <c r="N3870" s="449">
        <v>103921.39</v>
      </c>
      <c r="EZ3870" s="337"/>
      <c r="FA3870" s="339"/>
      <c r="FB3870" s="432"/>
      <c r="FC3870" s="432"/>
      <c r="FD3870" s="432"/>
      <c r="FG3870" s="437" t="s">
        <v>67</v>
      </c>
      <c r="FJ3870" s="432"/>
      <c r="FK3870" s="432"/>
    </row>
    <row r="3871" spans="1:167" s="327" customFormat="1" ht="15" x14ac:dyDescent="0.25">
      <c r="A3871" s="442"/>
      <c r="B3871" s="439" t="s">
        <v>68</v>
      </c>
      <c r="C3871" s="435" t="s">
        <v>69</v>
      </c>
      <c r="D3871" s="435"/>
      <c r="E3871" s="435"/>
      <c r="F3871" s="443"/>
      <c r="G3871" s="444"/>
      <c r="H3871" s="444"/>
      <c r="I3871" s="444"/>
      <c r="J3871" s="445">
        <v>721.52</v>
      </c>
      <c r="K3871" s="446">
        <v>1.5</v>
      </c>
      <c r="L3871" s="447">
        <v>6407.1</v>
      </c>
      <c r="M3871" s="448">
        <v>15.71</v>
      </c>
      <c r="N3871" s="449">
        <v>100655.54</v>
      </c>
      <c r="EZ3871" s="337"/>
      <c r="FA3871" s="339"/>
      <c r="FB3871" s="432"/>
      <c r="FC3871" s="432"/>
      <c r="FD3871" s="432"/>
      <c r="FG3871" s="437" t="s">
        <v>69</v>
      </c>
      <c r="FJ3871" s="432"/>
      <c r="FK3871" s="432"/>
    </row>
    <row r="3872" spans="1:167" s="327" customFormat="1" ht="15" x14ac:dyDescent="0.25">
      <c r="A3872" s="442"/>
      <c r="B3872" s="439" t="s">
        <v>70</v>
      </c>
      <c r="C3872" s="435" t="s">
        <v>71</v>
      </c>
      <c r="D3872" s="435"/>
      <c r="E3872" s="435"/>
      <c r="F3872" s="443"/>
      <c r="G3872" s="444"/>
      <c r="H3872" s="444"/>
      <c r="I3872" s="444"/>
      <c r="J3872" s="445">
        <v>276.08</v>
      </c>
      <c r="K3872" s="446">
        <v>1.5</v>
      </c>
      <c r="L3872" s="447">
        <v>2451.59</v>
      </c>
      <c r="M3872" s="448">
        <v>52.21</v>
      </c>
      <c r="N3872" s="449">
        <v>127997.51</v>
      </c>
      <c r="EZ3872" s="337"/>
      <c r="FA3872" s="339"/>
      <c r="FB3872" s="432"/>
      <c r="FC3872" s="432"/>
      <c r="FD3872" s="432"/>
      <c r="FG3872" s="437" t="s">
        <v>71</v>
      </c>
      <c r="FJ3872" s="432"/>
      <c r="FK3872" s="432"/>
    </row>
    <row r="3873" spans="1:167" s="327" customFormat="1" ht="15" x14ac:dyDescent="0.25">
      <c r="A3873" s="442"/>
      <c r="B3873" s="439" t="s">
        <v>72</v>
      </c>
      <c r="C3873" s="435" t="s">
        <v>73</v>
      </c>
      <c r="D3873" s="435"/>
      <c r="E3873" s="435"/>
      <c r="F3873" s="443"/>
      <c r="G3873" s="444"/>
      <c r="H3873" s="444"/>
      <c r="I3873" s="444"/>
      <c r="J3873" s="445">
        <v>1.45</v>
      </c>
      <c r="K3873" s="444"/>
      <c r="L3873" s="445">
        <v>8.58</v>
      </c>
      <c r="M3873" s="446">
        <v>9.5</v>
      </c>
      <c r="N3873" s="472">
        <v>81.510000000000005</v>
      </c>
      <c r="EZ3873" s="337"/>
      <c r="FA3873" s="339"/>
      <c r="FB3873" s="432"/>
      <c r="FC3873" s="432"/>
      <c r="FD3873" s="432"/>
      <c r="FG3873" s="437" t="s">
        <v>73</v>
      </c>
      <c r="FJ3873" s="432"/>
      <c r="FK3873" s="432"/>
    </row>
    <row r="3874" spans="1:167" s="327" customFormat="1" ht="15" x14ac:dyDescent="0.25">
      <c r="A3874" s="452"/>
      <c r="B3874" s="439"/>
      <c r="C3874" s="435" t="s">
        <v>74</v>
      </c>
      <c r="D3874" s="435"/>
      <c r="E3874" s="435"/>
      <c r="F3874" s="443" t="s">
        <v>75</v>
      </c>
      <c r="G3874" s="446">
        <v>23.3</v>
      </c>
      <c r="H3874" s="446">
        <v>1.5</v>
      </c>
      <c r="I3874" s="470">
        <v>206.904</v>
      </c>
      <c r="J3874" s="370"/>
      <c r="K3874" s="444"/>
      <c r="L3874" s="370"/>
      <c r="M3874" s="444"/>
      <c r="N3874" s="451"/>
      <c r="EZ3874" s="337"/>
      <c r="FA3874" s="339"/>
      <c r="FB3874" s="432"/>
      <c r="FC3874" s="432"/>
      <c r="FD3874" s="432"/>
      <c r="FH3874" s="437" t="s">
        <v>74</v>
      </c>
      <c r="FJ3874" s="432"/>
      <c r="FK3874" s="432"/>
    </row>
    <row r="3875" spans="1:167" s="327" customFormat="1" ht="15" x14ac:dyDescent="0.25">
      <c r="A3875" s="452"/>
      <c r="B3875" s="439"/>
      <c r="C3875" s="435" t="s">
        <v>76</v>
      </c>
      <c r="D3875" s="435"/>
      <c r="E3875" s="435"/>
      <c r="F3875" s="443" t="s">
        <v>75</v>
      </c>
      <c r="G3875" s="446">
        <v>23.8</v>
      </c>
      <c r="H3875" s="446">
        <v>1.5</v>
      </c>
      <c r="I3875" s="470">
        <v>211.34399999999999</v>
      </c>
      <c r="J3875" s="370"/>
      <c r="K3875" s="444"/>
      <c r="L3875" s="370"/>
      <c r="M3875" s="444"/>
      <c r="N3875" s="451"/>
      <c r="EZ3875" s="337"/>
      <c r="FA3875" s="339"/>
      <c r="FB3875" s="432"/>
      <c r="FC3875" s="432"/>
      <c r="FD3875" s="432"/>
      <c r="FH3875" s="437" t="s">
        <v>76</v>
      </c>
      <c r="FJ3875" s="432"/>
      <c r="FK3875" s="432"/>
    </row>
    <row r="3876" spans="1:167" s="327" customFormat="1" ht="15" x14ac:dyDescent="0.25">
      <c r="A3876" s="433"/>
      <c r="B3876" s="439"/>
      <c r="C3876" s="455" t="s">
        <v>77</v>
      </c>
      <c r="D3876" s="455"/>
      <c r="E3876" s="455"/>
      <c r="F3876" s="456"/>
      <c r="G3876" s="457"/>
      <c r="H3876" s="457"/>
      <c r="I3876" s="457"/>
      <c r="J3876" s="458">
        <v>947.12</v>
      </c>
      <c r="K3876" s="457"/>
      <c r="L3876" s="459">
        <v>8406.1299999999992</v>
      </c>
      <c r="M3876" s="457"/>
      <c r="N3876" s="460">
        <v>204658.44</v>
      </c>
      <c r="EZ3876" s="337"/>
      <c r="FA3876" s="339"/>
      <c r="FB3876" s="432"/>
      <c r="FC3876" s="432"/>
      <c r="FD3876" s="432"/>
      <c r="FI3876" s="437" t="s">
        <v>77</v>
      </c>
      <c r="FJ3876" s="432"/>
      <c r="FK3876" s="432"/>
    </row>
    <row r="3877" spans="1:167" s="327" customFormat="1" ht="15" x14ac:dyDescent="0.25">
      <c r="A3877" s="452"/>
      <c r="B3877" s="439"/>
      <c r="C3877" s="435" t="s">
        <v>78</v>
      </c>
      <c r="D3877" s="435"/>
      <c r="E3877" s="435"/>
      <c r="F3877" s="443"/>
      <c r="G3877" s="444"/>
      <c r="H3877" s="444"/>
      <c r="I3877" s="444"/>
      <c r="J3877" s="370"/>
      <c r="K3877" s="444"/>
      <c r="L3877" s="447">
        <v>4442.04</v>
      </c>
      <c r="M3877" s="444"/>
      <c r="N3877" s="449">
        <v>231918.9</v>
      </c>
      <c r="EZ3877" s="337"/>
      <c r="FA3877" s="339"/>
      <c r="FB3877" s="432"/>
      <c r="FC3877" s="432"/>
      <c r="FD3877" s="432"/>
      <c r="FH3877" s="437" t="s">
        <v>78</v>
      </c>
      <c r="FJ3877" s="432"/>
      <c r="FK3877" s="432"/>
    </row>
    <row r="3878" spans="1:167" s="327" customFormat="1" ht="45" x14ac:dyDescent="0.25">
      <c r="A3878" s="452"/>
      <c r="B3878" s="439" t="s">
        <v>700</v>
      </c>
      <c r="C3878" s="435" t="s">
        <v>701</v>
      </c>
      <c r="D3878" s="435"/>
      <c r="E3878" s="435"/>
      <c r="F3878" s="443" t="s">
        <v>81</v>
      </c>
      <c r="G3878" s="450">
        <v>103</v>
      </c>
      <c r="H3878" s="444"/>
      <c r="I3878" s="450">
        <v>103</v>
      </c>
      <c r="J3878" s="370"/>
      <c r="K3878" s="444"/>
      <c r="L3878" s="447">
        <v>4575.3</v>
      </c>
      <c r="M3878" s="444"/>
      <c r="N3878" s="449">
        <v>238876.47</v>
      </c>
      <c r="EZ3878" s="337"/>
      <c r="FA3878" s="339"/>
      <c r="FB3878" s="432"/>
      <c r="FC3878" s="432"/>
      <c r="FD3878" s="432"/>
      <c r="FH3878" s="437" t="s">
        <v>701</v>
      </c>
      <c r="FJ3878" s="432"/>
      <c r="FK3878" s="432"/>
    </row>
    <row r="3879" spans="1:167" s="327" customFormat="1" ht="45" x14ac:dyDescent="0.25">
      <c r="A3879" s="452"/>
      <c r="B3879" s="439" t="s">
        <v>702</v>
      </c>
      <c r="C3879" s="435" t="s">
        <v>703</v>
      </c>
      <c r="D3879" s="435"/>
      <c r="E3879" s="435"/>
      <c r="F3879" s="443" t="s">
        <v>81</v>
      </c>
      <c r="G3879" s="450">
        <v>59</v>
      </c>
      <c r="H3879" s="444"/>
      <c r="I3879" s="450">
        <v>59</v>
      </c>
      <c r="J3879" s="370"/>
      <c r="K3879" s="444"/>
      <c r="L3879" s="447">
        <v>2620.8000000000002</v>
      </c>
      <c r="M3879" s="444"/>
      <c r="N3879" s="449">
        <v>136832.15</v>
      </c>
      <c r="EZ3879" s="337"/>
      <c r="FA3879" s="339"/>
      <c r="FB3879" s="432"/>
      <c r="FC3879" s="432"/>
      <c r="FD3879" s="432"/>
      <c r="FH3879" s="437" t="s">
        <v>703</v>
      </c>
      <c r="FJ3879" s="432"/>
      <c r="FK3879" s="432"/>
    </row>
    <row r="3880" spans="1:167" s="327" customFormat="1" ht="15" x14ac:dyDescent="0.25">
      <c r="A3880" s="461"/>
      <c r="B3880" s="462"/>
      <c r="C3880" s="425" t="s">
        <v>84</v>
      </c>
      <c r="D3880" s="425"/>
      <c r="E3880" s="425"/>
      <c r="F3880" s="426"/>
      <c r="G3880" s="427"/>
      <c r="H3880" s="427"/>
      <c r="I3880" s="427"/>
      <c r="J3880" s="430"/>
      <c r="K3880" s="427"/>
      <c r="L3880" s="463">
        <v>15602.23</v>
      </c>
      <c r="M3880" s="457"/>
      <c r="N3880" s="464">
        <v>580367.06000000006</v>
      </c>
      <c r="EZ3880" s="337"/>
      <c r="FA3880" s="339"/>
      <c r="FB3880" s="432"/>
      <c r="FC3880" s="432"/>
      <c r="FD3880" s="432"/>
      <c r="FJ3880" s="432" t="s">
        <v>84</v>
      </c>
      <c r="FK3880" s="432"/>
    </row>
    <row r="3881" spans="1:167" s="327" customFormat="1" ht="22.5" x14ac:dyDescent="0.25">
      <c r="A3881" s="423" t="s">
        <v>1147</v>
      </c>
      <c r="B3881" s="424" t="s">
        <v>705</v>
      </c>
      <c r="C3881" s="425" t="s">
        <v>706</v>
      </c>
      <c r="D3881" s="425"/>
      <c r="E3881" s="425"/>
      <c r="F3881" s="426" t="s">
        <v>104</v>
      </c>
      <c r="G3881" s="427">
        <v>15</v>
      </c>
      <c r="H3881" s="428">
        <v>1</v>
      </c>
      <c r="I3881" s="428">
        <v>15</v>
      </c>
      <c r="J3881" s="467">
        <v>452.4</v>
      </c>
      <c r="K3881" s="427"/>
      <c r="L3881" s="463">
        <v>6786</v>
      </c>
      <c r="M3881" s="483">
        <v>9.5</v>
      </c>
      <c r="N3881" s="464">
        <v>64467</v>
      </c>
      <c r="EZ3881" s="337"/>
      <c r="FA3881" s="339"/>
      <c r="FB3881" s="432" t="s">
        <v>706</v>
      </c>
      <c r="FC3881" s="432" t="s">
        <v>4</v>
      </c>
      <c r="FD3881" s="432" t="s">
        <v>4</v>
      </c>
      <c r="FJ3881" s="432"/>
      <c r="FK3881" s="432"/>
    </row>
    <row r="3882" spans="1:167" s="327" customFormat="1" ht="15" x14ac:dyDescent="0.25">
      <c r="A3882" s="433"/>
      <c r="B3882" s="434"/>
      <c r="C3882" s="435" t="s">
        <v>2269</v>
      </c>
      <c r="D3882" s="435"/>
      <c r="E3882" s="435"/>
      <c r="F3882" s="435"/>
      <c r="G3882" s="435"/>
      <c r="H3882" s="435"/>
      <c r="I3882" s="435"/>
      <c r="J3882" s="435"/>
      <c r="K3882" s="435"/>
      <c r="L3882" s="435"/>
      <c r="M3882" s="435"/>
      <c r="N3882" s="436"/>
      <c r="EZ3882" s="337"/>
      <c r="FA3882" s="339"/>
      <c r="FB3882" s="432"/>
      <c r="FC3882" s="432"/>
      <c r="FD3882" s="432"/>
      <c r="FE3882" s="437" t="s">
        <v>2269</v>
      </c>
      <c r="FJ3882" s="432"/>
      <c r="FK3882" s="432"/>
    </row>
    <row r="3883" spans="1:167" s="327" customFormat="1" ht="15" x14ac:dyDescent="0.25">
      <c r="A3883" s="461"/>
      <c r="B3883" s="462"/>
      <c r="C3883" s="425" t="s">
        <v>84</v>
      </c>
      <c r="D3883" s="425"/>
      <c r="E3883" s="425"/>
      <c r="F3883" s="426"/>
      <c r="G3883" s="427"/>
      <c r="H3883" s="427"/>
      <c r="I3883" s="427"/>
      <c r="J3883" s="430"/>
      <c r="K3883" s="427"/>
      <c r="L3883" s="463">
        <v>6786</v>
      </c>
      <c r="M3883" s="457"/>
      <c r="N3883" s="464">
        <v>64467</v>
      </c>
      <c r="EZ3883" s="337"/>
      <c r="FA3883" s="339"/>
      <c r="FB3883" s="432"/>
      <c r="FC3883" s="432"/>
      <c r="FD3883" s="432"/>
      <c r="FJ3883" s="432" t="s">
        <v>84</v>
      </c>
      <c r="FK3883" s="432"/>
    </row>
    <row r="3884" spans="1:167" s="327" customFormat="1" ht="56.25" x14ac:dyDescent="0.25">
      <c r="A3884" s="423" t="s">
        <v>1148</v>
      </c>
      <c r="B3884" s="424" t="s">
        <v>203</v>
      </c>
      <c r="C3884" s="425" t="s">
        <v>874</v>
      </c>
      <c r="D3884" s="425"/>
      <c r="E3884" s="425"/>
      <c r="F3884" s="426" t="s">
        <v>60</v>
      </c>
      <c r="G3884" s="427">
        <v>0.98</v>
      </c>
      <c r="H3884" s="428">
        <v>1</v>
      </c>
      <c r="I3884" s="466">
        <v>0.98</v>
      </c>
      <c r="J3884" s="430"/>
      <c r="K3884" s="427"/>
      <c r="L3884" s="430"/>
      <c r="M3884" s="427"/>
      <c r="N3884" s="431"/>
      <c r="EZ3884" s="337"/>
      <c r="FA3884" s="339"/>
      <c r="FB3884" s="432" t="s">
        <v>874</v>
      </c>
      <c r="FC3884" s="432" t="s">
        <v>4</v>
      </c>
      <c r="FD3884" s="432" t="s">
        <v>4</v>
      </c>
      <c r="FJ3884" s="432"/>
      <c r="FK3884" s="432"/>
    </row>
    <row r="3885" spans="1:167" s="327" customFormat="1" ht="15" x14ac:dyDescent="0.25">
      <c r="A3885" s="433"/>
      <c r="B3885" s="434"/>
      <c r="C3885" s="435" t="s">
        <v>2270</v>
      </c>
      <c r="D3885" s="435"/>
      <c r="E3885" s="435"/>
      <c r="F3885" s="435"/>
      <c r="G3885" s="435"/>
      <c r="H3885" s="435"/>
      <c r="I3885" s="435"/>
      <c r="J3885" s="435"/>
      <c r="K3885" s="435"/>
      <c r="L3885" s="435"/>
      <c r="M3885" s="435"/>
      <c r="N3885" s="436"/>
      <c r="EZ3885" s="337"/>
      <c r="FA3885" s="339"/>
      <c r="FB3885" s="432"/>
      <c r="FC3885" s="432"/>
      <c r="FD3885" s="432"/>
      <c r="FE3885" s="437" t="s">
        <v>2270</v>
      </c>
      <c r="FJ3885" s="432"/>
      <c r="FK3885" s="432"/>
    </row>
    <row r="3886" spans="1:167" s="327" customFormat="1" ht="67.5" x14ac:dyDescent="0.25">
      <c r="A3886" s="438"/>
      <c r="B3886" s="439" t="s">
        <v>61</v>
      </c>
      <c r="C3886" s="440" t="s">
        <v>62</v>
      </c>
      <c r="D3886" s="440"/>
      <c r="E3886" s="440"/>
      <c r="F3886" s="440"/>
      <c r="G3886" s="440"/>
      <c r="H3886" s="440"/>
      <c r="I3886" s="440"/>
      <c r="J3886" s="440"/>
      <c r="K3886" s="440"/>
      <c r="L3886" s="440"/>
      <c r="M3886" s="440"/>
      <c r="N3886" s="441"/>
      <c r="EZ3886" s="337"/>
      <c r="FA3886" s="339"/>
      <c r="FB3886" s="432"/>
      <c r="FC3886" s="432"/>
      <c r="FD3886" s="432"/>
      <c r="FF3886" s="437" t="s">
        <v>62</v>
      </c>
      <c r="FJ3886" s="432"/>
      <c r="FK3886" s="432"/>
    </row>
    <row r="3887" spans="1:167" s="327" customFormat="1" ht="67.5" x14ac:dyDescent="0.25">
      <c r="A3887" s="438"/>
      <c r="B3887" s="439" t="s">
        <v>63</v>
      </c>
      <c r="C3887" s="440" t="s">
        <v>64</v>
      </c>
      <c r="D3887" s="440"/>
      <c r="E3887" s="440"/>
      <c r="F3887" s="440"/>
      <c r="G3887" s="440"/>
      <c r="H3887" s="440"/>
      <c r="I3887" s="440"/>
      <c r="J3887" s="440"/>
      <c r="K3887" s="440"/>
      <c r="L3887" s="440"/>
      <c r="M3887" s="440"/>
      <c r="N3887" s="441"/>
      <c r="EZ3887" s="337"/>
      <c r="FA3887" s="339"/>
      <c r="FB3887" s="432"/>
      <c r="FC3887" s="432"/>
      <c r="FD3887" s="432"/>
      <c r="FF3887" s="437" t="s">
        <v>64</v>
      </c>
      <c r="FJ3887" s="432"/>
      <c r="FK3887" s="432"/>
    </row>
    <row r="3888" spans="1:167" s="327" customFormat="1" ht="33.75" x14ac:dyDescent="0.25">
      <c r="A3888" s="438"/>
      <c r="B3888" s="439" t="s">
        <v>92</v>
      </c>
      <c r="C3888" s="440" t="s">
        <v>93</v>
      </c>
      <c r="D3888" s="440"/>
      <c r="E3888" s="440"/>
      <c r="F3888" s="440"/>
      <c r="G3888" s="440"/>
      <c r="H3888" s="440"/>
      <c r="I3888" s="440"/>
      <c r="J3888" s="440"/>
      <c r="K3888" s="440"/>
      <c r="L3888" s="440"/>
      <c r="M3888" s="440"/>
      <c r="N3888" s="441"/>
      <c r="EZ3888" s="337"/>
      <c r="FA3888" s="339"/>
      <c r="FB3888" s="432"/>
      <c r="FC3888" s="432"/>
      <c r="FD3888" s="432"/>
      <c r="FF3888" s="437" t="s">
        <v>93</v>
      </c>
      <c r="FJ3888" s="432"/>
      <c r="FK3888" s="432"/>
    </row>
    <row r="3889" spans="1:167" s="327" customFormat="1" ht="15" x14ac:dyDescent="0.25">
      <c r="A3889" s="442"/>
      <c r="B3889" s="439" t="s">
        <v>57</v>
      </c>
      <c r="C3889" s="435" t="s">
        <v>67</v>
      </c>
      <c r="D3889" s="435"/>
      <c r="E3889" s="435"/>
      <c r="F3889" s="443"/>
      <c r="G3889" s="444"/>
      <c r="H3889" s="444"/>
      <c r="I3889" s="444"/>
      <c r="J3889" s="445">
        <v>383.25</v>
      </c>
      <c r="K3889" s="470">
        <v>1.7250000000000001</v>
      </c>
      <c r="L3889" s="445">
        <v>647.88</v>
      </c>
      <c r="M3889" s="448">
        <v>52.21</v>
      </c>
      <c r="N3889" s="449">
        <v>33825.81</v>
      </c>
      <c r="EZ3889" s="337"/>
      <c r="FA3889" s="339"/>
      <c r="FB3889" s="432"/>
      <c r="FC3889" s="432"/>
      <c r="FD3889" s="432"/>
      <c r="FG3889" s="437" t="s">
        <v>67</v>
      </c>
      <c r="FJ3889" s="432"/>
      <c r="FK3889" s="432"/>
    </row>
    <row r="3890" spans="1:167" s="327" customFormat="1" ht="15" x14ac:dyDescent="0.25">
      <c r="A3890" s="442"/>
      <c r="B3890" s="439" t="s">
        <v>68</v>
      </c>
      <c r="C3890" s="435" t="s">
        <v>69</v>
      </c>
      <c r="D3890" s="435"/>
      <c r="E3890" s="435"/>
      <c r="F3890" s="443"/>
      <c r="G3890" s="444"/>
      <c r="H3890" s="444"/>
      <c r="I3890" s="444"/>
      <c r="J3890" s="445">
        <v>126.92</v>
      </c>
      <c r="K3890" s="470">
        <v>1.875</v>
      </c>
      <c r="L3890" s="445">
        <v>233.22</v>
      </c>
      <c r="M3890" s="448">
        <v>15.71</v>
      </c>
      <c r="N3890" s="449">
        <v>3663.89</v>
      </c>
      <c r="EZ3890" s="337"/>
      <c r="FA3890" s="339"/>
      <c r="FB3890" s="432"/>
      <c r="FC3890" s="432"/>
      <c r="FD3890" s="432"/>
      <c r="FG3890" s="437" t="s">
        <v>69</v>
      </c>
      <c r="FJ3890" s="432"/>
      <c r="FK3890" s="432"/>
    </row>
    <row r="3891" spans="1:167" s="327" customFormat="1" ht="15" x14ac:dyDescent="0.25">
      <c r="A3891" s="442"/>
      <c r="B3891" s="439" t="s">
        <v>70</v>
      </c>
      <c r="C3891" s="435" t="s">
        <v>71</v>
      </c>
      <c r="D3891" s="435"/>
      <c r="E3891" s="435"/>
      <c r="F3891" s="443"/>
      <c r="G3891" s="444"/>
      <c r="H3891" s="444"/>
      <c r="I3891" s="444"/>
      <c r="J3891" s="445">
        <v>10.68</v>
      </c>
      <c r="K3891" s="470">
        <v>1.875</v>
      </c>
      <c r="L3891" s="445">
        <v>19.62</v>
      </c>
      <c r="M3891" s="448">
        <v>52.21</v>
      </c>
      <c r="N3891" s="449">
        <v>1024.3599999999999</v>
      </c>
      <c r="EZ3891" s="337"/>
      <c r="FA3891" s="339"/>
      <c r="FB3891" s="432"/>
      <c r="FC3891" s="432"/>
      <c r="FD3891" s="432"/>
      <c r="FG3891" s="437" t="s">
        <v>71</v>
      </c>
      <c r="FJ3891" s="432"/>
      <c r="FK3891" s="432"/>
    </row>
    <row r="3892" spans="1:167" s="327" customFormat="1" ht="15" x14ac:dyDescent="0.25">
      <c r="A3892" s="442"/>
      <c r="B3892" s="439" t="s">
        <v>72</v>
      </c>
      <c r="C3892" s="435" t="s">
        <v>73</v>
      </c>
      <c r="D3892" s="435"/>
      <c r="E3892" s="435"/>
      <c r="F3892" s="443"/>
      <c r="G3892" s="444"/>
      <c r="H3892" s="444"/>
      <c r="I3892" s="444"/>
      <c r="J3892" s="445">
        <v>870.84</v>
      </c>
      <c r="K3892" s="444"/>
      <c r="L3892" s="445">
        <v>853.42</v>
      </c>
      <c r="M3892" s="446">
        <v>9.5</v>
      </c>
      <c r="N3892" s="449">
        <v>8107.49</v>
      </c>
      <c r="EZ3892" s="337"/>
      <c r="FA3892" s="339"/>
      <c r="FB3892" s="432"/>
      <c r="FC3892" s="432"/>
      <c r="FD3892" s="432"/>
      <c r="FG3892" s="437" t="s">
        <v>73</v>
      </c>
      <c r="FJ3892" s="432"/>
      <c r="FK3892" s="432"/>
    </row>
    <row r="3893" spans="1:167" s="327" customFormat="1" ht="15" x14ac:dyDescent="0.25">
      <c r="A3893" s="452"/>
      <c r="B3893" s="439"/>
      <c r="C3893" s="435" t="s">
        <v>74</v>
      </c>
      <c r="D3893" s="435"/>
      <c r="E3893" s="435"/>
      <c r="F3893" s="443" t="s">
        <v>75</v>
      </c>
      <c r="G3893" s="446">
        <v>40.299999999999997</v>
      </c>
      <c r="H3893" s="470">
        <v>1.7250000000000001</v>
      </c>
      <c r="I3893" s="465">
        <v>68.12715</v>
      </c>
      <c r="J3893" s="370"/>
      <c r="K3893" s="444"/>
      <c r="L3893" s="370"/>
      <c r="M3893" s="444"/>
      <c r="N3893" s="451"/>
      <c r="EZ3893" s="337"/>
      <c r="FA3893" s="339"/>
      <c r="FB3893" s="432"/>
      <c r="FC3893" s="432"/>
      <c r="FD3893" s="432"/>
      <c r="FH3893" s="437" t="s">
        <v>74</v>
      </c>
      <c r="FJ3893" s="432"/>
      <c r="FK3893" s="432"/>
    </row>
    <row r="3894" spans="1:167" s="327" customFormat="1" ht="15" x14ac:dyDescent="0.25">
      <c r="A3894" s="452"/>
      <c r="B3894" s="439"/>
      <c r="C3894" s="435" t="s">
        <v>76</v>
      </c>
      <c r="D3894" s="435"/>
      <c r="E3894" s="435"/>
      <c r="F3894" s="443" t="s">
        <v>75</v>
      </c>
      <c r="G3894" s="448">
        <v>0.83</v>
      </c>
      <c r="H3894" s="470">
        <v>1.875</v>
      </c>
      <c r="I3894" s="453">
        <v>1.5251250000000001</v>
      </c>
      <c r="J3894" s="370"/>
      <c r="K3894" s="444"/>
      <c r="L3894" s="370"/>
      <c r="M3894" s="444"/>
      <c r="N3894" s="451"/>
      <c r="EZ3894" s="337"/>
      <c r="FA3894" s="339"/>
      <c r="FB3894" s="432"/>
      <c r="FC3894" s="432"/>
      <c r="FD3894" s="432"/>
      <c r="FH3894" s="437" t="s">
        <v>76</v>
      </c>
      <c r="FJ3894" s="432"/>
      <c r="FK3894" s="432"/>
    </row>
    <row r="3895" spans="1:167" s="327" customFormat="1" ht="15" x14ac:dyDescent="0.25">
      <c r="A3895" s="433"/>
      <c r="B3895" s="439"/>
      <c r="C3895" s="455" t="s">
        <v>77</v>
      </c>
      <c r="D3895" s="455"/>
      <c r="E3895" s="455"/>
      <c r="F3895" s="456"/>
      <c r="G3895" s="457"/>
      <c r="H3895" s="457"/>
      <c r="I3895" s="457"/>
      <c r="J3895" s="459">
        <v>1381.01</v>
      </c>
      <c r="K3895" s="457"/>
      <c r="L3895" s="459">
        <v>1734.52</v>
      </c>
      <c r="M3895" s="457"/>
      <c r="N3895" s="460">
        <v>45597.19</v>
      </c>
      <c r="EZ3895" s="337"/>
      <c r="FA3895" s="339"/>
      <c r="FB3895" s="432"/>
      <c r="FC3895" s="432"/>
      <c r="FD3895" s="432"/>
      <c r="FI3895" s="437" t="s">
        <v>77</v>
      </c>
      <c r="FJ3895" s="432"/>
      <c r="FK3895" s="432"/>
    </row>
    <row r="3896" spans="1:167" s="327" customFormat="1" ht="15" x14ac:dyDescent="0.25">
      <c r="A3896" s="452"/>
      <c r="B3896" s="439"/>
      <c r="C3896" s="435" t="s">
        <v>78</v>
      </c>
      <c r="D3896" s="435"/>
      <c r="E3896" s="435"/>
      <c r="F3896" s="443"/>
      <c r="G3896" s="444"/>
      <c r="H3896" s="444"/>
      <c r="I3896" s="444"/>
      <c r="J3896" s="370"/>
      <c r="K3896" s="444"/>
      <c r="L3896" s="445">
        <v>667.5</v>
      </c>
      <c r="M3896" s="444"/>
      <c r="N3896" s="449">
        <v>34850.17</v>
      </c>
      <c r="EZ3896" s="337"/>
      <c r="FA3896" s="339"/>
      <c r="FB3896" s="432"/>
      <c r="FC3896" s="432"/>
      <c r="FD3896" s="432"/>
      <c r="FH3896" s="437" t="s">
        <v>78</v>
      </c>
      <c r="FJ3896" s="432"/>
      <c r="FK3896" s="432"/>
    </row>
    <row r="3897" spans="1:167" s="327" customFormat="1" ht="15" x14ac:dyDescent="0.25">
      <c r="A3897" s="452"/>
      <c r="B3897" s="439" t="s">
        <v>94</v>
      </c>
      <c r="C3897" s="435" t="s">
        <v>95</v>
      </c>
      <c r="D3897" s="435"/>
      <c r="E3897" s="435"/>
      <c r="F3897" s="443" t="s">
        <v>81</v>
      </c>
      <c r="G3897" s="450">
        <v>109</v>
      </c>
      <c r="H3897" s="444"/>
      <c r="I3897" s="450">
        <v>109</v>
      </c>
      <c r="J3897" s="370"/>
      <c r="K3897" s="444"/>
      <c r="L3897" s="445">
        <v>727.58</v>
      </c>
      <c r="M3897" s="444"/>
      <c r="N3897" s="449">
        <v>37986.69</v>
      </c>
      <c r="EZ3897" s="337"/>
      <c r="FA3897" s="339"/>
      <c r="FB3897" s="432"/>
      <c r="FC3897" s="432"/>
      <c r="FD3897" s="432"/>
      <c r="FH3897" s="437" t="s">
        <v>95</v>
      </c>
      <c r="FJ3897" s="432"/>
      <c r="FK3897" s="432"/>
    </row>
    <row r="3898" spans="1:167" s="327" customFormat="1" ht="22.5" x14ac:dyDescent="0.25">
      <c r="A3898" s="452"/>
      <c r="B3898" s="439" t="s">
        <v>96</v>
      </c>
      <c r="C3898" s="435" t="s">
        <v>97</v>
      </c>
      <c r="D3898" s="435"/>
      <c r="E3898" s="435"/>
      <c r="F3898" s="443" t="s">
        <v>81</v>
      </c>
      <c r="G3898" s="450">
        <v>57</v>
      </c>
      <c r="H3898" s="448">
        <v>0.85</v>
      </c>
      <c r="I3898" s="448">
        <v>48.45</v>
      </c>
      <c r="J3898" s="370"/>
      <c r="K3898" s="444"/>
      <c r="L3898" s="445">
        <v>323.39999999999998</v>
      </c>
      <c r="M3898" s="444"/>
      <c r="N3898" s="449">
        <v>16884.91</v>
      </c>
      <c r="EZ3898" s="337"/>
      <c r="FA3898" s="339"/>
      <c r="FB3898" s="432"/>
      <c r="FC3898" s="432"/>
      <c r="FD3898" s="432"/>
      <c r="FH3898" s="437" t="s">
        <v>97</v>
      </c>
      <c r="FJ3898" s="432"/>
      <c r="FK3898" s="432"/>
    </row>
    <row r="3899" spans="1:167" s="327" customFormat="1" ht="15" x14ac:dyDescent="0.25">
      <c r="A3899" s="461"/>
      <c r="B3899" s="462"/>
      <c r="C3899" s="425" t="s">
        <v>84</v>
      </c>
      <c r="D3899" s="425"/>
      <c r="E3899" s="425"/>
      <c r="F3899" s="426"/>
      <c r="G3899" s="427"/>
      <c r="H3899" s="427"/>
      <c r="I3899" s="427"/>
      <c r="J3899" s="430"/>
      <c r="K3899" s="427"/>
      <c r="L3899" s="463">
        <v>2785.5</v>
      </c>
      <c r="M3899" s="457"/>
      <c r="N3899" s="464">
        <v>100468.79</v>
      </c>
      <c r="EZ3899" s="337"/>
      <c r="FA3899" s="339"/>
      <c r="FB3899" s="432"/>
      <c r="FC3899" s="432"/>
      <c r="FD3899" s="432"/>
      <c r="FJ3899" s="432" t="s">
        <v>84</v>
      </c>
      <c r="FK3899" s="432"/>
    </row>
    <row r="3900" spans="1:167" s="327" customFormat="1" ht="15" x14ac:dyDescent="0.25">
      <c r="A3900" s="423" t="s">
        <v>1149</v>
      </c>
      <c r="B3900" s="424" t="s">
        <v>195</v>
      </c>
      <c r="C3900" s="425" t="s">
        <v>876</v>
      </c>
      <c r="D3900" s="425"/>
      <c r="E3900" s="425"/>
      <c r="F3900" s="426" t="s">
        <v>100</v>
      </c>
      <c r="G3900" s="427">
        <v>4.9000000000000004</v>
      </c>
      <c r="H3900" s="428">
        <v>1</v>
      </c>
      <c r="I3900" s="483">
        <v>4.9000000000000004</v>
      </c>
      <c r="J3900" s="430"/>
      <c r="K3900" s="427"/>
      <c r="L3900" s="430"/>
      <c r="M3900" s="483">
        <v>9.5</v>
      </c>
      <c r="N3900" s="431"/>
      <c r="EZ3900" s="337"/>
      <c r="FA3900" s="339"/>
      <c r="FB3900" s="432" t="s">
        <v>876</v>
      </c>
      <c r="FC3900" s="432" t="s">
        <v>4</v>
      </c>
      <c r="FD3900" s="432" t="s">
        <v>4</v>
      </c>
      <c r="FJ3900" s="432"/>
      <c r="FK3900" s="432"/>
    </row>
    <row r="3901" spans="1:167" s="327" customFormat="1" ht="15" x14ac:dyDescent="0.25">
      <c r="A3901" s="461"/>
      <c r="B3901" s="462"/>
      <c r="C3901" s="425" t="s">
        <v>84</v>
      </c>
      <c r="D3901" s="425"/>
      <c r="E3901" s="425"/>
      <c r="F3901" s="426"/>
      <c r="G3901" s="427"/>
      <c r="H3901" s="427"/>
      <c r="I3901" s="427"/>
      <c r="J3901" s="430"/>
      <c r="K3901" s="427"/>
      <c r="L3901" s="467">
        <v>0</v>
      </c>
      <c r="M3901" s="457"/>
      <c r="N3901" s="474">
        <v>0</v>
      </c>
      <c r="EZ3901" s="337"/>
      <c r="FA3901" s="339"/>
      <c r="FB3901" s="432"/>
      <c r="FC3901" s="432"/>
      <c r="FD3901" s="432"/>
      <c r="FJ3901" s="432" t="s">
        <v>84</v>
      </c>
      <c r="FK3901" s="432"/>
    </row>
    <row r="3902" spans="1:167" s="327" customFormat="1" ht="15" x14ac:dyDescent="0.25">
      <c r="A3902" s="420" t="s">
        <v>707</v>
      </c>
      <c r="B3902" s="421"/>
      <c r="C3902" s="421"/>
      <c r="D3902" s="421"/>
      <c r="E3902" s="421"/>
      <c r="F3902" s="421"/>
      <c r="G3902" s="421"/>
      <c r="H3902" s="421"/>
      <c r="I3902" s="421"/>
      <c r="J3902" s="421"/>
      <c r="K3902" s="421"/>
      <c r="L3902" s="421"/>
      <c r="M3902" s="421"/>
      <c r="N3902" s="422"/>
      <c r="EZ3902" s="337"/>
      <c r="FA3902" s="339" t="s">
        <v>707</v>
      </c>
      <c r="FB3902" s="432"/>
      <c r="FC3902" s="432"/>
      <c r="FD3902" s="432"/>
      <c r="FJ3902" s="432"/>
      <c r="FK3902" s="432"/>
    </row>
    <row r="3903" spans="1:167" s="327" customFormat="1" ht="45" x14ac:dyDescent="0.25">
      <c r="A3903" s="423" t="s">
        <v>1150</v>
      </c>
      <c r="B3903" s="424" t="s">
        <v>709</v>
      </c>
      <c r="C3903" s="425" t="s">
        <v>710</v>
      </c>
      <c r="D3903" s="425"/>
      <c r="E3903" s="425"/>
      <c r="F3903" s="426" t="s">
        <v>60</v>
      </c>
      <c r="G3903" s="427">
        <v>6.9160000000000004</v>
      </c>
      <c r="H3903" s="428">
        <v>1</v>
      </c>
      <c r="I3903" s="429">
        <v>6.9160000000000004</v>
      </c>
      <c r="J3903" s="430"/>
      <c r="K3903" s="427"/>
      <c r="L3903" s="430"/>
      <c r="M3903" s="427"/>
      <c r="N3903" s="431"/>
      <c r="EZ3903" s="337"/>
      <c r="FA3903" s="339"/>
      <c r="FB3903" s="432" t="s">
        <v>710</v>
      </c>
      <c r="FC3903" s="432" t="s">
        <v>4</v>
      </c>
      <c r="FD3903" s="432" t="s">
        <v>4</v>
      </c>
      <c r="FJ3903" s="432"/>
      <c r="FK3903" s="432"/>
    </row>
    <row r="3904" spans="1:167" s="327" customFormat="1" ht="15" x14ac:dyDescent="0.25">
      <c r="A3904" s="433"/>
      <c r="B3904" s="434"/>
      <c r="C3904" s="435" t="s">
        <v>2271</v>
      </c>
      <c r="D3904" s="435"/>
      <c r="E3904" s="435"/>
      <c r="F3904" s="435"/>
      <c r="G3904" s="435"/>
      <c r="H3904" s="435"/>
      <c r="I3904" s="435"/>
      <c r="J3904" s="435"/>
      <c r="K3904" s="435"/>
      <c r="L3904" s="435"/>
      <c r="M3904" s="435"/>
      <c r="N3904" s="436"/>
      <c r="EZ3904" s="337"/>
      <c r="FA3904" s="339"/>
      <c r="FB3904" s="432"/>
      <c r="FC3904" s="432"/>
      <c r="FD3904" s="432"/>
      <c r="FE3904" s="437" t="s">
        <v>2271</v>
      </c>
      <c r="FJ3904" s="432"/>
      <c r="FK3904" s="432"/>
    </row>
    <row r="3905" spans="1:167" s="327" customFormat="1" ht="67.5" x14ac:dyDescent="0.25">
      <c r="A3905" s="438"/>
      <c r="B3905" s="439" t="s">
        <v>61</v>
      </c>
      <c r="C3905" s="440" t="s">
        <v>62</v>
      </c>
      <c r="D3905" s="440"/>
      <c r="E3905" s="440"/>
      <c r="F3905" s="440"/>
      <c r="G3905" s="440"/>
      <c r="H3905" s="440"/>
      <c r="I3905" s="440"/>
      <c r="J3905" s="440"/>
      <c r="K3905" s="440"/>
      <c r="L3905" s="440"/>
      <c r="M3905" s="440"/>
      <c r="N3905" s="441"/>
      <c r="EZ3905" s="337"/>
      <c r="FA3905" s="339"/>
      <c r="FB3905" s="432"/>
      <c r="FC3905" s="432"/>
      <c r="FD3905" s="432"/>
      <c r="FF3905" s="437" t="s">
        <v>62</v>
      </c>
      <c r="FJ3905" s="432"/>
      <c r="FK3905" s="432"/>
    </row>
    <row r="3906" spans="1:167" s="327" customFormat="1" ht="67.5" x14ac:dyDescent="0.25">
      <c r="A3906" s="438"/>
      <c r="B3906" s="439" t="s">
        <v>63</v>
      </c>
      <c r="C3906" s="440" t="s">
        <v>64</v>
      </c>
      <c r="D3906" s="440"/>
      <c r="E3906" s="440"/>
      <c r="F3906" s="440"/>
      <c r="G3906" s="440"/>
      <c r="H3906" s="440"/>
      <c r="I3906" s="440"/>
      <c r="J3906" s="440"/>
      <c r="K3906" s="440"/>
      <c r="L3906" s="440"/>
      <c r="M3906" s="440"/>
      <c r="N3906" s="441"/>
      <c r="EZ3906" s="337"/>
      <c r="FA3906" s="339"/>
      <c r="FB3906" s="432"/>
      <c r="FC3906" s="432"/>
      <c r="FD3906" s="432"/>
      <c r="FF3906" s="437" t="s">
        <v>64</v>
      </c>
      <c r="FJ3906" s="432"/>
      <c r="FK3906" s="432"/>
    </row>
    <row r="3907" spans="1:167" s="327" customFormat="1" ht="33.75" x14ac:dyDescent="0.25">
      <c r="A3907" s="438"/>
      <c r="B3907" s="439" t="s">
        <v>92</v>
      </c>
      <c r="C3907" s="440" t="s">
        <v>93</v>
      </c>
      <c r="D3907" s="440"/>
      <c r="E3907" s="440"/>
      <c r="F3907" s="440"/>
      <c r="G3907" s="440"/>
      <c r="H3907" s="440"/>
      <c r="I3907" s="440"/>
      <c r="J3907" s="440"/>
      <c r="K3907" s="440"/>
      <c r="L3907" s="440"/>
      <c r="M3907" s="440"/>
      <c r="N3907" s="441"/>
      <c r="EZ3907" s="337"/>
      <c r="FA3907" s="339"/>
      <c r="FB3907" s="432"/>
      <c r="FC3907" s="432"/>
      <c r="FD3907" s="432"/>
      <c r="FF3907" s="437" t="s">
        <v>93</v>
      </c>
      <c r="FJ3907" s="432"/>
      <c r="FK3907" s="432"/>
    </row>
    <row r="3908" spans="1:167" s="327" customFormat="1" ht="15" x14ac:dyDescent="0.25">
      <c r="A3908" s="442"/>
      <c r="B3908" s="439" t="s">
        <v>57</v>
      </c>
      <c r="C3908" s="435" t="s">
        <v>67</v>
      </c>
      <c r="D3908" s="435"/>
      <c r="E3908" s="435"/>
      <c r="F3908" s="443"/>
      <c r="G3908" s="444"/>
      <c r="H3908" s="444"/>
      <c r="I3908" s="444"/>
      <c r="J3908" s="447">
        <v>1428.8</v>
      </c>
      <c r="K3908" s="470">
        <v>1.7250000000000001</v>
      </c>
      <c r="L3908" s="447">
        <v>17045.73</v>
      </c>
      <c r="M3908" s="448">
        <v>52.21</v>
      </c>
      <c r="N3908" s="449">
        <v>889957.56</v>
      </c>
      <c r="EZ3908" s="337"/>
      <c r="FA3908" s="339"/>
      <c r="FB3908" s="432"/>
      <c r="FC3908" s="432"/>
      <c r="FD3908" s="432"/>
      <c r="FG3908" s="437" t="s">
        <v>67</v>
      </c>
      <c r="FJ3908" s="432"/>
      <c r="FK3908" s="432"/>
    </row>
    <row r="3909" spans="1:167" s="327" customFormat="1" ht="15" x14ac:dyDescent="0.25">
      <c r="A3909" s="442"/>
      <c r="B3909" s="439" t="s">
        <v>68</v>
      </c>
      <c r="C3909" s="435" t="s">
        <v>69</v>
      </c>
      <c r="D3909" s="435"/>
      <c r="E3909" s="435"/>
      <c r="F3909" s="443"/>
      <c r="G3909" s="444"/>
      <c r="H3909" s="444"/>
      <c r="I3909" s="444"/>
      <c r="J3909" s="447">
        <v>5157.63</v>
      </c>
      <c r="K3909" s="470">
        <v>1.875</v>
      </c>
      <c r="L3909" s="447">
        <v>66881.570000000007</v>
      </c>
      <c r="M3909" s="448">
        <v>15.71</v>
      </c>
      <c r="N3909" s="449">
        <v>1050709.46</v>
      </c>
      <c r="EZ3909" s="337"/>
      <c r="FA3909" s="339"/>
      <c r="FB3909" s="432"/>
      <c r="FC3909" s="432"/>
      <c r="FD3909" s="432"/>
      <c r="FG3909" s="437" t="s">
        <v>69</v>
      </c>
      <c r="FJ3909" s="432"/>
      <c r="FK3909" s="432"/>
    </row>
    <row r="3910" spans="1:167" s="327" customFormat="1" ht="15" x14ac:dyDescent="0.25">
      <c r="A3910" s="442"/>
      <c r="B3910" s="439" t="s">
        <v>70</v>
      </c>
      <c r="C3910" s="435" t="s">
        <v>71</v>
      </c>
      <c r="D3910" s="435"/>
      <c r="E3910" s="435"/>
      <c r="F3910" s="443"/>
      <c r="G3910" s="444"/>
      <c r="H3910" s="444"/>
      <c r="I3910" s="444"/>
      <c r="J3910" s="445">
        <v>453.43</v>
      </c>
      <c r="K3910" s="470">
        <v>1.875</v>
      </c>
      <c r="L3910" s="447">
        <v>5879.85</v>
      </c>
      <c r="M3910" s="448">
        <v>52.21</v>
      </c>
      <c r="N3910" s="449">
        <v>306986.96999999997</v>
      </c>
      <c r="EZ3910" s="337"/>
      <c r="FA3910" s="339"/>
      <c r="FB3910" s="432"/>
      <c r="FC3910" s="432"/>
      <c r="FD3910" s="432"/>
      <c r="FG3910" s="437" t="s">
        <v>71</v>
      </c>
      <c r="FJ3910" s="432"/>
      <c r="FK3910" s="432"/>
    </row>
    <row r="3911" spans="1:167" s="327" customFormat="1" ht="15" x14ac:dyDescent="0.25">
      <c r="A3911" s="442"/>
      <c r="B3911" s="439" t="s">
        <v>72</v>
      </c>
      <c r="C3911" s="435" t="s">
        <v>73</v>
      </c>
      <c r="D3911" s="435"/>
      <c r="E3911" s="435"/>
      <c r="F3911" s="443"/>
      <c r="G3911" s="444"/>
      <c r="H3911" s="444"/>
      <c r="I3911" s="444"/>
      <c r="J3911" s="445">
        <v>427.44</v>
      </c>
      <c r="K3911" s="444"/>
      <c r="L3911" s="447">
        <v>2956.18</v>
      </c>
      <c r="M3911" s="446">
        <v>9.5</v>
      </c>
      <c r="N3911" s="449">
        <v>28083.71</v>
      </c>
      <c r="EZ3911" s="337"/>
      <c r="FA3911" s="339"/>
      <c r="FB3911" s="432"/>
      <c r="FC3911" s="432"/>
      <c r="FD3911" s="432"/>
      <c r="FG3911" s="437" t="s">
        <v>73</v>
      </c>
      <c r="FJ3911" s="432"/>
      <c r="FK3911" s="432"/>
    </row>
    <row r="3912" spans="1:167" s="327" customFormat="1" ht="15" x14ac:dyDescent="0.25">
      <c r="A3912" s="452"/>
      <c r="B3912" s="439"/>
      <c r="C3912" s="435" t="s">
        <v>74</v>
      </c>
      <c r="D3912" s="435"/>
      <c r="E3912" s="435"/>
      <c r="F3912" s="443" t="s">
        <v>75</v>
      </c>
      <c r="G3912" s="450">
        <v>152</v>
      </c>
      <c r="H3912" s="470">
        <v>1.7250000000000001</v>
      </c>
      <c r="I3912" s="454">
        <v>1813.3751999999999</v>
      </c>
      <c r="J3912" s="370"/>
      <c r="K3912" s="444"/>
      <c r="L3912" s="370"/>
      <c r="M3912" s="444"/>
      <c r="N3912" s="451"/>
      <c r="EZ3912" s="337"/>
      <c r="FA3912" s="339"/>
      <c r="FB3912" s="432"/>
      <c r="FC3912" s="432"/>
      <c r="FD3912" s="432"/>
      <c r="FH3912" s="437" t="s">
        <v>74</v>
      </c>
      <c r="FJ3912" s="432"/>
      <c r="FK3912" s="432"/>
    </row>
    <row r="3913" spans="1:167" s="327" customFormat="1" ht="15" x14ac:dyDescent="0.25">
      <c r="A3913" s="452"/>
      <c r="B3913" s="439"/>
      <c r="C3913" s="435" t="s">
        <v>76</v>
      </c>
      <c r="D3913" s="435"/>
      <c r="E3913" s="435"/>
      <c r="F3913" s="443" t="s">
        <v>75</v>
      </c>
      <c r="G3913" s="448">
        <v>36.14</v>
      </c>
      <c r="H3913" s="470">
        <v>1.875</v>
      </c>
      <c r="I3913" s="465">
        <v>468.64544999999998</v>
      </c>
      <c r="J3913" s="370"/>
      <c r="K3913" s="444"/>
      <c r="L3913" s="370"/>
      <c r="M3913" s="444"/>
      <c r="N3913" s="451"/>
      <c r="EZ3913" s="337"/>
      <c r="FA3913" s="339"/>
      <c r="FB3913" s="432"/>
      <c r="FC3913" s="432"/>
      <c r="FD3913" s="432"/>
      <c r="FH3913" s="437" t="s">
        <v>76</v>
      </c>
      <c r="FJ3913" s="432"/>
      <c r="FK3913" s="432"/>
    </row>
    <row r="3914" spans="1:167" s="327" customFormat="1" ht="15" x14ac:dyDescent="0.25">
      <c r="A3914" s="433"/>
      <c r="B3914" s="439"/>
      <c r="C3914" s="455" t="s">
        <v>77</v>
      </c>
      <c r="D3914" s="455"/>
      <c r="E3914" s="455"/>
      <c r="F3914" s="456"/>
      <c r="G3914" s="457"/>
      <c r="H3914" s="457"/>
      <c r="I3914" s="457"/>
      <c r="J3914" s="459">
        <v>7013.87</v>
      </c>
      <c r="K3914" s="457"/>
      <c r="L3914" s="459">
        <v>86883.48</v>
      </c>
      <c r="M3914" s="457"/>
      <c r="N3914" s="460">
        <v>1968750.73</v>
      </c>
      <c r="EZ3914" s="337"/>
      <c r="FA3914" s="339"/>
      <c r="FB3914" s="432"/>
      <c r="FC3914" s="432"/>
      <c r="FD3914" s="432"/>
      <c r="FI3914" s="437" t="s">
        <v>77</v>
      </c>
      <c r="FJ3914" s="432"/>
      <c r="FK3914" s="432"/>
    </row>
    <row r="3915" spans="1:167" s="327" customFormat="1" ht="15" x14ac:dyDescent="0.25">
      <c r="A3915" s="452"/>
      <c r="B3915" s="439"/>
      <c r="C3915" s="435" t="s">
        <v>78</v>
      </c>
      <c r="D3915" s="435"/>
      <c r="E3915" s="435"/>
      <c r="F3915" s="443"/>
      <c r="G3915" s="444"/>
      <c r="H3915" s="444"/>
      <c r="I3915" s="444"/>
      <c r="J3915" s="370"/>
      <c r="K3915" s="444"/>
      <c r="L3915" s="447">
        <v>22925.58</v>
      </c>
      <c r="M3915" s="444"/>
      <c r="N3915" s="449">
        <v>1196944.53</v>
      </c>
      <c r="EZ3915" s="337"/>
      <c r="FA3915" s="339"/>
      <c r="FB3915" s="432"/>
      <c r="FC3915" s="432"/>
      <c r="FD3915" s="432"/>
      <c r="FH3915" s="437" t="s">
        <v>78</v>
      </c>
      <c r="FJ3915" s="432"/>
      <c r="FK3915" s="432"/>
    </row>
    <row r="3916" spans="1:167" s="327" customFormat="1" ht="22.5" x14ac:dyDescent="0.25">
      <c r="A3916" s="452"/>
      <c r="B3916" s="439" t="s">
        <v>541</v>
      </c>
      <c r="C3916" s="435" t="s">
        <v>542</v>
      </c>
      <c r="D3916" s="435"/>
      <c r="E3916" s="435"/>
      <c r="F3916" s="443" t="s">
        <v>81</v>
      </c>
      <c r="G3916" s="450">
        <v>93</v>
      </c>
      <c r="H3916" s="444"/>
      <c r="I3916" s="450">
        <v>93</v>
      </c>
      <c r="J3916" s="370"/>
      <c r="K3916" s="444"/>
      <c r="L3916" s="447">
        <v>21320.79</v>
      </c>
      <c r="M3916" s="444"/>
      <c r="N3916" s="449">
        <v>1113158.4099999999</v>
      </c>
      <c r="EZ3916" s="337"/>
      <c r="FA3916" s="339"/>
      <c r="FB3916" s="432"/>
      <c r="FC3916" s="432"/>
      <c r="FD3916" s="432"/>
      <c r="FH3916" s="437" t="s">
        <v>542</v>
      </c>
      <c r="FJ3916" s="432"/>
      <c r="FK3916" s="432"/>
    </row>
    <row r="3917" spans="1:167" s="327" customFormat="1" ht="45" x14ac:dyDescent="0.25">
      <c r="A3917" s="452"/>
      <c r="B3917" s="439" t="s">
        <v>543</v>
      </c>
      <c r="C3917" s="435" t="s">
        <v>544</v>
      </c>
      <c r="D3917" s="435"/>
      <c r="E3917" s="435"/>
      <c r="F3917" s="443" t="s">
        <v>81</v>
      </c>
      <c r="G3917" s="450">
        <v>62</v>
      </c>
      <c r="H3917" s="448">
        <v>0.85</v>
      </c>
      <c r="I3917" s="446">
        <v>52.7</v>
      </c>
      <c r="J3917" s="370"/>
      <c r="K3917" s="444"/>
      <c r="L3917" s="447">
        <v>12081.78</v>
      </c>
      <c r="M3917" s="444"/>
      <c r="N3917" s="449">
        <v>630789.77</v>
      </c>
      <c r="EZ3917" s="337"/>
      <c r="FA3917" s="339"/>
      <c r="FB3917" s="432"/>
      <c r="FC3917" s="432"/>
      <c r="FD3917" s="432"/>
      <c r="FH3917" s="437" t="s">
        <v>544</v>
      </c>
      <c r="FJ3917" s="432"/>
      <c r="FK3917" s="432"/>
    </row>
    <row r="3918" spans="1:167" s="327" customFormat="1" ht="15" x14ac:dyDescent="0.25">
      <c r="A3918" s="461"/>
      <c r="B3918" s="462"/>
      <c r="C3918" s="425" t="s">
        <v>84</v>
      </c>
      <c r="D3918" s="425"/>
      <c r="E3918" s="425"/>
      <c r="F3918" s="426"/>
      <c r="G3918" s="427"/>
      <c r="H3918" s="427"/>
      <c r="I3918" s="427"/>
      <c r="J3918" s="430"/>
      <c r="K3918" s="427"/>
      <c r="L3918" s="463">
        <v>120286.05</v>
      </c>
      <c r="M3918" s="457"/>
      <c r="N3918" s="464">
        <v>3712698.91</v>
      </c>
      <c r="EZ3918" s="337"/>
      <c r="FA3918" s="339"/>
      <c r="FB3918" s="432"/>
      <c r="FC3918" s="432"/>
      <c r="FD3918" s="432"/>
      <c r="FJ3918" s="432" t="s">
        <v>84</v>
      </c>
      <c r="FK3918" s="432"/>
    </row>
    <row r="3919" spans="1:167" s="327" customFormat="1" ht="22.5" x14ac:dyDescent="0.25">
      <c r="A3919" s="423" t="s">
        <v>1151</v>
      </c>
      <c r="B3919" s="424" t="s">
        <v>712</v>
      </c>
      <c r="C3919" s="425" t="s">
        <v>713</v>
      </c>
      <c r="D3919" s="425"/>
      <c r="E3919" s="425"/>
      <c r="F3919" s="426" t="s">
        <v>139</v>
      </c>
      <c r="G3919" s="427">
        <v>1.8879999999999999</v>
      </c>
      <c r="H3919" s="428">
        <v>1</v>
      </c>
      <c r="I3919" s="429">
        <v>1.8879999999999999</v>
      </c>
      <c r="J3919" s="463">
        <v>10898.65</v>
      </c>
      <c r="K3919" s="427"/>
      <c r="L3919" s="463">
        <v>20576.650000000001</v>
      </c>
      <c r="M3919" s="483">
        <v>9.5</v>
      </c>
      <c r="N3919" s="464">
        <v>195478.18</v>
      </c>
      <c r="EZ3919" s="337"/>
      <c r="FA3919" s="339"/>
      <c r="FB3919" s="432" t="s">
        <v>713</v>
      </c>
      <c r="FC3919" s="432" t="s">
        <v>4</v>
      </c>
      <c r="FD3919" s="432" t="s">
        <v>4</v>
      </c>
      <c r="FJ3919" s="432"/>
      <c r="FK3919" s="432"/>
    </row>
    <row r="3920" spans="1:167" s="327" customFormat="1" ht="15" x14ac:dyDescent="0.25">
      <c r="A3920" s="461"/>
      <c r="B3920" s="462"/>
      <c r="C3920" s="425" t="s">
        <v>84</v>
      </c>
      <c r="D3920" s="425"/>
      <c r="E3920" s="425"/>
      <c r="F3920" s="426"/>
      <c r="G3920" s="427"/>
      <c r="H3920" s="427"/>
      <c r="I3920" s="427"/>
      <c r="J3920" s="430"/>
      <c r="K3920" s="427"/>
      <c r="L3920" s="463">
        <v>20576.650000000001</v>
      </c>
      <c r="M3920" s="457"/>
      <c r="N3920" s="464">
        <v>195478.18</v>
      </c>
      <c r="EZ3920" s="337"/>
      <c r="FA3920" s="339"/>
      <c r="FB3920" s="432"/>
      <c r="FC3920" s="432"/>
      <c r="FD3920" s="432"/>
      <c r="FJ3920" s="432" t="s">
        <v>84</v>
      </c>
      <c r="FK3920" s="432"/>
    </row>
    <row r="3921" spans="1:167" s="327" customFormat="1" ht="33.75" x14ac:dyDescent="0.25">
      <c r="A3921" s="423" t="s">
        <v>1152</v>
      </c>
      <c r="B3921" s="424"/>
      <c r="C3921" s="425" t="s">
        <v>1153</v>
      </c>
      <c r="D3921" s="425"/>
      <c r="E3921" s="425"/>
      <c r="F3921" s="426" t="s">
        <v>104</v>
      </c>
      <c r="G3921" s="427">
        <v>24</v>
      </c>
      <c r="H3921" s="428">
        <v>1</v>
      </c>
      <c r="I3921" s="428">
        <v>24</v>
      </c>
      <c r="J3921" s="430"/>
      <c r="K3921" s="427"/>
      <c r="L3921" s="430"/>
      <c r="M3921" s="483">
        <v>9.5</v>
      </c>
      <c r="N3921" s="431"/>
      <c r="EZ3921" s="337"/>
      <c r="FA3921" s="339"/>
      <c r="FB3921" s="432" t="s">
        <v>1153</v>
      </c>
      <c r="FC3921" s="432" t="s">
        <v>4</v>
      </c>
      <c r="FD3921" s="432" t="s">
        <v>4</v>
      </c>
      <c r="FJ3921" s="432"/>
      <c r="FK3921" s="432"/>
    </row>
    <row r="3922" spans="1:167" s="327" customFormat="1" ht="15" x14ac:dyDescent="0.25">
      <c r="A3922" s="461"/>
      <c r="B3922" s="462"/>
      <c r="C3922" s="425" t="s">
        <v>84</v>
      </c>
      <c r="D3922" s="425"/>
      <c r="E3922" s="425"/>
      <c r="F3922" s="426"/>
      <c r="G3922" s="427"/>
      <c r="H3922" s="427"/>
      <c r="I3922" s="427"/>
      <c r="J3922" s="430"/>
      <c r="K3922" s="427"/>
      <c r="L3922" s="467">
        <v>0</v>
      </c>
      <c r="M3922" s="457"/>
      <c r="N3922" s="474">
        <v>0</v>
      </c>
      <c r="EZ3922" s="337"/>
      <c r="FA3922" s="339"/>
      <c r="FB3922" s="432"/>
      <c r="FC3922" s="432"/>
      <c r="FD3922" s="432"/>
      <c r="FJ3922" s="432" t="s">
        <v>84</v>
      </c>
      <c r="FK3922" s="432"/>
    </row>
    <row r="3923" spans="1:167" s="327" customFormat="1" ht="33.75" x14ac:dyDescent="0.25">
      <c r="A3923" s="423" t="s">
        <v>1154</v>
      </c>
      <c r="B3923" s="424"/>
      <c r="C3923" s="425" t="s">
        <v>1155</v>
      </c>
      <c r="D3923" s="425"/>
      <c r="E3923" s="425"/>
      <c r="F3923" s="426" t="s">
        <v>104</v>
      </c>
      <c r="G3923" s="427">
        <v>8</v>
      </c>
      <c r="H3923" s="428">
        <v>1</v>
      </c>
      <c r="I3923" s="428">
        <v>8</v>
      </c>
      <c r="J3923" s="430"/>
      <c r="K3923" s="427"/>
      <c r="L3923" s="430"/>
      <c r="M3923" s="483">
        <v>9.5</v>
      </c>
      <c r="N3923" s="431"/>
      <c r="EZ3923" s="337"/>
      <c r="FA3923" s="339"/>
      <c r="FB3923" s="432" t="s">
        <v>1155</v>
      </c>
      <c r="FC3923" s="432" t="s">
        <v>4</v>
      </c>
      <c r="FD3923" s="432" t="s">
        <v>4</v>
      </c>
      <c r="FJ3923" s="432"/>
      <c r="FK3923" s="432"/>
    </row>
    <row r="3924" spans="1:167" s="327" customFormat="1" ht="15" x14ac:dyDescent="0.25">
      <c r="A3924" s="461"/>
      <c r="B3924" s="462"/>
      <c r="C3924" s="425" t="s">
        <v>84</v>
      </c>
      <c r="D3924" s="425"/>
      <c r="E3924" s="425"/>
      <c r="F3924" s="426"/>
      <c r="G3924" s="427"/>
      <c r="H3924" s="427"/>
      <c r="I3924" s="427"/>
      <c r="J3924" s="430"/>
      <c r="K3924" s="427"/>
      <c r="L3924" s="467">
        <v>0</v>
      </c>
      <c r="M3924" s="457"/>
      <c r="N3924" s="474">
        <v>0</v>
      </c>
      <c r="EZ3924" s="337"/>
      <c r="FA3924" s="339"/>
      <c r="FB3924" s="432"/>
      <c r="FC3924" s="432"/>
      <c r="FD3924" s="432"/>
      <c r="FJ3924" s="432" t="s">
        <v>84</v>
      </c>
      <c r="FK3924" s="432"/>
    </row>
    <row r="3925" spans="1:167" s="327" customFormat="1" ht="33.75" x14ac:dyDescent="0.25">
      <c r="A3925" s="423" t="s">
        <v>1156</v>
      </c>
      <c r="B3925" s="424"/>
      <c r="C3925" s="425" t="s">
        <v>1157</v>
      </c>
      <c r="D3925" s="425"/>
      <c r="E3925" s="425"/>
      <c r="F3925" s="426" t="s">
        <v>104</v>
      </c>
      <c r="G3925" s="427">
        <v>32</v>
      </c>
      <c r="H3925" s="428">
        <v>1</v>
      </c>
      <c r="I3925" s="428">
        <v>32</v>
      </c>
      <c r="J3925" s="430"/>
      <c r="K3925" s="427"/>
      <c r="L3925" s="430"/>
      <c r="M3925" s="483">
        <v>9.5</v>
      </c>
      <c r="N3925" s="431"/>
      <c r="EZ3925" s="337"/>
      <c r="FA3925" s="339"/>
      <c r="FB3925" s="432" t="s">
        <v>1157</v>
      </c>
      <c r="FC3925" s="432" t="s">
        <v>4</v>
      </c>
      <c r="FD3925" s="432" t="s">
        <v>4</v>
      </c>
      <c r="FJ3925" s="432"/>
      <c r="FK3925" s="432"/>
    </row>
    <row r="3926" spans="1:167" s="327" customFormat="1" ht="15" x14ac:dyDescent="0.25">
      <c r="A3926" s="461"/>
      <c r="B3926" s="462"/>
      <c r="C3926" s="425" t="s">
        <v>84</v>
      </c>
      <c r="D3926" s="425"/>
      <c r="E3926" s="425"/>
      <c r="F3926" s="426"/>
      <c r="G3926" s="427"/>
      <c r="H3926" s="427"/>
      <c r="I3926" s="427"/>
      <c r="J3926" s="430"/>
      <c r="K3926" s="427"/>
      <c r="L3926" s="467">
        <v>0</v>
      </c>
      <c r="M3926" s="457"/>
      <c r="N3926" s="474">
        <v>0</v>
      </c>
      <c r="EZ3926" s="337"/>
      <c r="FA3926" s="339"/>
      <c r="FB3926" s="432"/>
      <c r="FC3926" s="432"/>
      <c r="FD3926" s="432"/>
      <c r="FJ3926" s="432" t="s">
        <v>84</v>
      </c>
      <c r="FK3926" s="432"/>
    </row>
    <row r="3927" spans="1:167" s="327" customFormat="1" ht="33.75" x14ac:dyDescent="0.25">
      <c r="A3927" s="423" t="s">
        <v>1158</v>
      </c>
      <c r="B3927" s="424"/>
      <c r="C3927" s="425" t="s">
        <v>1159</v>
      </c>
      <c r="D3927" s="425"/>
      <c r="E3927" s="425"/>
      <c r="F3927" s="426" t="s">
        <v>104</v>
      </c>
      <c r="G3927" s="427">
        <v>16</v>
      </c>
      <c r="H3927" s="428">
        <v>1</v>
      </c>
      <c r="I3927" s="428">
        <v>16</v>
      </c>
      <c r="J3927" s="430"/>
      <c r="K3927" s="427"/>
      <c r="L3927" s="430"/>
      <c r="M3927" s="483">
        <v>9.5</v>
      </c>
      <c r="N3927" s="431"/>
      <c r="EZ3927" s="337"/>
      <c r="FA3927" s="339"/>
      <c r="FB3927" s="432" t="s">
        <v>1159</v>
      </c>
      <c r="FC3927" s="432" t="s">
        <v>4</v>
      </c>
      <c r="FD3927" s="432" t="s">
        <v>4</v>
      </c>
      <c r="FJ3927" s="432"/>
      <c r="FK3927" s="432"/>
    </row>
    <row r="3928" spans="1:167" s="327" customFormat="1" ht="15" x14ac:dyDescent="0.25">
      <c r="A3928" s="461"/>
      <c r="B3928" s="462"/>
      <c r="C3928" s="425" t="s">
        <v>84</v>
      </c>
      <c r="D3928" s="425"/>
      <c r="E3928" s="425"/>
      <c r="F3928" s="426"/>
      <c r="G3928" s="427"/>
      <c r="H3928" s="427"/>
      <c r="I3928" s="427"/>
      <c r="J3928" s="430"/>
      <c r="K3928" s="427"/>
      <c r="L3928" s="467">
        <v>0</v>
      </c>
      <c r="M3928" s="457"/>
      <c r="N3928" s="474">
        <v>0</v>
      </c>
      <c r="EZ3928" s="337"/>
      <c r="FA3928" s="339"/>
      <c r="FB3928" s="432"/>
      <c r="FC3928" s="432"/>
      <c r="FD3928" s="432"/>
      <c r="FJ3928" s="432" t="s">
        <v>84</v>
      </c>
      <c r="FK3928" s="432"/>
    </row>
    <row r="3929" spans="1:167" s="327" customFormat="1" ht="33.75" x14ac:dyDescent="0.25">
      <c r="A3929" s="423" t="s">
        <v>1160</v>
      </c>
      <c r="B3929" s="424"/>
      <c r="C3929" s="425" t="s">
        <v>1034</v>
      </c>
      <c r="D3929" s="425"/>
      <c r="E3929" s="425"/>
      <c r="F3929" s="426" t="s">
        <v>104</v>
      </c>
      <c r="G3929" s="427">
        <v>80</v>
      </c>
      <c r="H3929" s="428">
        <v>1</v>
      </c>
      <c r="I3929" s="428">
        <v>80</v>
      </c>
      <c r="J3929" s="430"/>
      <c r="K3929" s="427"/>
      <c r="L3929" s="430"/>
      <c r="M3929" s="483">
        <v>9.5</v>
      </c>
      <c r="N3929" s="431"/>
      <c r="EZ3929" s="337"/>
      <c r="FA3929" s="339"/>
      <c r="FB3929" s="432" t="s">
        <v>1034</v>
      </c>
      <c r="FC3929" s="432" t="s">
        <v>4</v>
      </c>
      <c r="FD3929" s="432" t="s">
        <v>4</v>
      </c>
      <c r="FJ3929" s="432"/>
      <c r="FK3929" s="432"/>
    </row>
    <row r="3930" spans="1:167" s="327" customFormat="1" ht="15" x14ac:dyDescent="0.25">
      <c r="A3930" s="461"/>
      <c r="B3930" s="462"/>
      <c r="C3930" s="425" t="s">
        <v>84</v>
      </c>
      <c r="D3930" s="425"/>
      <c r="E3930" s="425"/>
      <c r="F3930" s="426"/>
      <c r="G3930" s="427"/>
      <c r="H3930" s="427"/>
      <c r="I3930" s="427"/>
      <c r="J3930" s="430"/>
      <c r="K3930" s="427"/>
      <c r="L3930" s="467">
        <v>0</v>
      </c>
      <c r="M3930" s="457"/>
      <c r="N3930" s="474">
        <v>0</v>
      </c>
      <c r="EZ3930" s="337"/>
      <c r="FA3930" s="339"/>
      <c r="FB3930" s="432"/>
      <c r="FC3930" s="432"/>
      <c r="FD3930" s="432"/>
      <c r="FJ3930" s="432" t="s">
        <v>84</v>
      </c>
      <c r="FK3930" s="432"/>
    </row>
    <row r="3931" spans="1:167" s="327" customFormat="1" ht="33.75" x14ac:dyDescent="0.25">
      <c r="A3931" s="423" t="s">
        <v>1161</v>
      </c>
      <c r="B3931" s="424"/>
      <c r="C3931" s="425" t="s">
        <v>1162</v>
      </c>
      <c r="D3931" s="425"/>
      <c r="E3931" s="425"/>
      <c r="F3931" s="426" t="s">
        <v>104</v>
      </c>
      <c r="G3931" s="427">
        <v>16</v>
      </c>
      <c r="H3931" s="428">
        <v>1</v>
      </c>
      <c r="I3931" s="428">
        <v>16</v>
      </c>
      <c r="J3931" s="430"/>
      <c r="K3931" s="427"/>
      <c r="L3931" s="430"/>
      <c r="M3931" s="483">
        <v>9.5</v>
      </c>
      <c r="N3931" s="431"/>
      <c r="EZ3931" s="337"/>
      <c r="FA3931" s="339"/>
      <c r="FB3931" s="432" t="s">
        <v>1162</v>
      </c>
      <c r="FC3931" s="432" t="s">
        <v>4</v>
      </c>
      <c r="FD3931" s="432" t="s">
        <v>4</v>
      </c>
      <c r="FJ3931" s="432"/>
      <c r="FK3931" s="432"/>
    </row>
    <row r="3932" spans="1:167" s="327" customFormat="1" ht="15" x14ac:dyDescent="0.25">
      <c r="A3932" s="461"/>
      <c r="B3932" s="462"/>
      <c r="C3932" s="425" t="s">
        <v>84</v>
      </c>
      <c r="D3932" s="425"/>
      <c r="E3932" s="425"/>
      <c r="F3932" s="426"/>
      <c r="G3932" s="427"/>
      <c r="H3932" s="427"/>
      <c r="I3932" s="427"/>
      <c r="J3932" s="430"/>
      <c r="K3932" s="427"/>
      <c r="L3932" s="467">
        <v>0</v>
      </c>
      <c r="M3932" s="457"/>
      <c r="N3932" s="474">
        <v>0</v>
      </c>
      <c r="EZ3932" s="337"/>
      <c r="FA3932" s="339"/>
      <c r="FB3932" s="432"/>
      <c r="FC3932" s="432"/>
      <c r="FD3932" s="432"/>
      <c r="FJ3932" s="432" t="s">
        <v>84</v>
      </c>
      <c r="FK3932" s="432"/>
    </row>
    <row r="3933" spans="1:167" s="327" customFormat="1" ht="33.75" x14ac:dyDescent="0.25">
      <c r="A3933" s="423" t="s">
        <v>1163</v>
      </c>
      <c r="B3933" s="424"/>
      <c r="C3933" s="425" t="s">
        <v>1164</v>
      </c>
      <c r="D3933" s="425"/>
      <c r="E3933" s="425"/>
      <c r="F3933" s="426" t="s">
        <v>104</v>
      </c>
      <c r="G3933" s="427">
        <v>64</v>
      </c>
      <c r="H3933" s="428">
        <v>1</v>
      </c>
      <c r="I3933" s="428">
        <v>64</v>
      </c>
      <c r="J3933" s="430"/>
      <c r="K3933" s="427"/>
      <c r="L3933" s="430"/>
      <c r="M3933" s="483">
        <v>9.5</v>
      </c>
      <c r="N3933" s="431"/>
      <c r="EZ3933" s="337"/>
      <c r="FA3933" s="339"/>
      <c r="FB3933" s="432" t="s">
        <v>1164</v>
      </c>
      <c r="FC3933" s="432" t="s">
        <v>4</v>
      </c>
      <c r="FD3933" s="432" t="s">
        <v>4</v>
      </c>
      <c r="FJ3933" s="432"/>
      <c r="FK3933" s="432"/>
    </row>
    <row r="3934" spans="1:167" s="327" customFormat="1" ht="15" x14ac:dyDescent="0.25">
      <c r="A3934" s="461"/>
      <c r="B3934" s="462"/>
      <c r="C3934" s="425" t="s">
        <v>84</v>
      </c>
      <c r="D3934" s="425"/>
      <c r="E3934" s="425"/>
      <c r="F3934" s="426"/>
      <c r="G3934" s="427"/>
      <c r="H3934" s="427"/>
      <c r="I3934" s="427"/>
      <c r="J3934" s="430"/>
      <c r="K3934" s="427"/>
      <c r="L3934" s="467">
        <v>0</v>
      </c>
      <c r="M3934" s="457"/>
      <c r="N3934" s="474">
        <v>0</v>
      </c>
      <c r="EZ3934" s="337"/>
      <c r="FA3934" s="339"/>
      <c r="FB3934" s="432"/>
      <c r="FC3934" s="432"/>
      <c r="FD3934" s="432"/>
      <c r="FJ3934" s="432" t="s">
        <v>84</v>
      </c>
      <c r="FK3934" s="432"/>
    </row>
    <row r="3935" spans="1:167" s="327" customFormat="1" ht="33.75" x14ac:dyDescent="0.25">
      <c r="A3935" s="423" t="s">
        <v>1165</v>
      </c>
      <c r="B3935" s="424" t="s">
        <v>725</v>
      </c>
      <c r="C3935" s="425" t="s">
        <v>726</v>
      </c>
      <c r="D3935" s="425"/>
      <c r="E3935" s="425"/>
      <c r="F3935" s="426" t="s">
        <v>727</v>
      </c>
      <c r="G3935" s="427">
        <v>306.39999999999998</v>
      </c>
      <c r="H3935" s="428">
        <v>1</v>
      </c>
      <c r="I3935" s="483">
        <v>306.39999999999998</v>
      </c>
      <c r="J3935" s="430"/>
      <c r="K3935" s="427"/>
      <c r="L3935" s="430"/>
      <c r="M3935" s="427"/>
      <c r="N3935" s="431"/>
      <c r="EZ3935" s="337"/>
      <c r="FA3935" s="339"/>
      <c r="FB3935" s="432" t="s">
        <v>726</v>
      </c>
      <c r="FC3935" s="432" t="s">
        <v>4</v>
      </c>
      <c r="FD3935" s="432" t="s">
        <v>4</v>
      </c>
      <c r="FJ3935" s="432"/>
      <c r="FK3935" s="432"/>
    </row>
    <row r="3936" spans="1:167" s="327" customFormat="1" ht="67.5" x14ac:dyDescent="0.25">
      <c r="A3936" s="438"/>
      <c r="B3936" s="439" t="s">
        <v>61</v>
      </c>
      <c r="C3936" s="440" t="s">
        <v>62</v>
      </c>
      <c r="D3936" s="440"/>
      <c r="E3936" s="440"/>
      <c r="F3936" s="440"/>
      <c r="G3936" s="440"/>
      <c r="H3936" s="440"/>
      <c r="I3936" s="440"/>
      <c r="J3936" s="440"/>
      <c r="K3936" s="440"/>
      <c r="L3936" s="440"/>
      <c r="M3936" s="440"/>
      <c r="N3936" s="441"/>
      <c r="EZ3936" s="337"/>
      <c r="FA3936" s="339"/>
      <c r="FB3936" s="432"/>
      <c r="FC3936" s="432"/>
      <c r="FD3936" s="432"/>
      <c r="FF3936" s="437" t="s">
        <v>62</v>
      </c>
      <c r="FJ3936" s="432"/>
      <c r="FK3936" s="432"/>
    </row>
    <row r="3937" spans="1:167" s="327" customFormat="1" ht="67.5" x14ac:dyDescent="0.25">
      <c r="A3937" s="438"/>
      <c r="B3937" s="439" t="s">
        <v>63</v>
      </c>
      <c r="C3937" s="440" t="s">
        <v>64</v>
      </c>
      <c r="D3937" s="440"/>
      <c r="E3937" s="440"/>
      <c r="F3937" s="440"/>
      <c r="G3937" s="440"/>
      <c r="H3937" s="440"/>
      <c r="I3937" s="440"/>
      <c r="J3937" s="440"/>
      <c r="K3937" s="440"/>
      <c r="L3937" s="440"/>
      <c r="M3937" s="440"/>
      <c r="N3937" s="441"/>
      <c r="EZ3937" s="337"/>
      <c r="FA3937" s="339"/>
      <c r="FB3937" s="432"/>
      <c r="FC3937" s="432"/>
      <c r="FD3937" s="432"/>
      <c r="FF3937" s="437" t="s">
        <v>64</v>
      </c>
      <c r="FJ3937" s="432"/>
      <c r="FK3937" s="432"/>
    </row>
    <row r="3938" spans="1:167" s="327" customFormat="1" ht="33.75" x14ac:dyDescent="0.25">
      <c r="A3938" s="438"/>
      <c r="B3938" s="439" t="s">
        <v>92</v>
      </c>
      <c r="C3938" s="440" t="s">
        <v>93</v>
      </c>
      <c r="D3938" s="440"/>
      <c r="E3938" s="440"/>
      <c r="F3938" s="440"/>
      <c r="G3938" s="440"/>
      <c r="H3938" s="440"/>
      <c r="I3938" s="440"/>
      <c r="J3938" s="440"/>
      <c r="K3938" s="440"/>
      <c r="L3938" s="440"/>
      <c r="M3938" s="440"/>
      <c r="N3938" s="441"/>
      <c r="EZ3938" s="337"/>
      <c r="FA3938" s="339"/>
      <c r="FB3938" s="432"/>
      <c r="FC3938" s="432"/>
      <c r="FD3938" s="432"/>
      <c r="FF3938" s="437" t="s">
        <v>93</v>
      </c>
      <c r="FJ3938" s="432"/>
      <c r="FK3938" s="432"/>
    </row>
    <row r="3939" spans="1:167" s="327" customFormat="1" ht="15" x14ac:dyDescent="0.25">
      <c r="A3939" s="442"/>
      <c r="B3939" s="439" t="s">
        <v>57</v>
      </c>
      <c r="C3939" s="435" t="s">
        <v>67</v>
      </c>
      <c r="D3939" s="435"/>
      <c r="E3939" s="435"/>
      <c r="F3939" s="443"/>
      <c r="G3939" s="444"/>
      <c r="H3939" s="444"/>
      <c r="I3939" s="444"/>
      <c r="J3939" s="445">
        <v>3.05</v>
      </c>
      <c r="K3939" s="470">
        <v>1.7250000000000001</v>
      </c>
      <c r="L3939" s="447">
        <v>1612.05</v>
      </c>
      <c r="M3939" s="448">
        <v>52.21</v>
      </c>
      <c r="N3939" s="449">
        <v>84165.13</v>
      </c>
      <c r="EZ3939" s="337"/>
      <c r="FA3939" s="339"/>
      <c r="FB3939" s="432"/>
      <c r="FC3939" s="432"/>
      <c r="FD3939" s="432"/>
      <c r="FG3939" s="437" t="s">
        <v>67</v>
      </c>
      <c r="FJ3939" s="432"/>
      <c r="FK3939" s="432"/>
    </row>
    <row r="3940" spans="1:167" s="327" customFormat="1" ht="15" x14ac:dyDescent="0.25">
      <c r="A3940" s="452"/>
      <c r="B3940" s="439"/>
      <c r="C3940" s="435" t="s">
        <v>74</v>
      </c>
      <c r="D3940" s="435"/>
      <c r="E3940" s="435"/>
      <c r="F3940" s="443" t="s">
        <v>75</v>
      </c>
      <c r="G3940" s="448">
        <v>0.34</v>
      </c>
      <c r="H3940" s="470">
        <v>1.7250000000000001</v>
      </c>
      <c r="I3940" s="454">
        <v>179.70359999999999</v>
      </c>
      <c r="J3940" s="370"/>
      <c r="K3940" s="444"/>
      <c r="L3940" s="370"/>
      <c r="M3940" s="444"/>
      <c r="N3940" s="451"/>
      <c r="EZ3940" s="337"/>
      <c r="FA3940" s="339"/>
      <c r="FB3940" s="432"/>
      <c r="FC3940" s="432"/>
      <c r="FD3940" s="432"/>
      <c r="FH3940" s="437" t="s">
        <v>74</v>
      </c>
      <c r="FJ3940" s="432"/>
      <c r="FK3940" s="432"/>
    </row>
    <row r="3941" spans="1:167" s="327" customFormat="1" ht="15" x14ac:dyDescent="0.25">
      <c r="A3941" s="433"/>
      <c r="B3941" s="439"/>
      <c r="C3941" s="455" t="s">
        <v>77</v>
      </c>
      <c r="D3941" s="455"/>
      <c r="E3941" s="455"/>
      <c r="F3941" s="456"/>
      <c r="G3941" s="457"/>
      <c r="H3941" s="457"/>
      <c r="I3941" s="457"/>
      <c r="J3941" s="458">
        <v>3.05</v>
      </c>
      <c r="K3941" s="457"/>
      <c r="L3941" s="459">
        <v>1612.05</v>
      </c>
      <c r="M3941" s="457"/>
      <c r="N3941" s="460">
        <v>84165.13</v>
      </c>
      <c r="EZ3941" s="337"/>
      <c r="FA3941" s="339"/>
      <c r="FB3941" s="432"/>
      <c r="FC3941" s="432"/>
      <c r="FD3941" s="432"/>
      <c r="FI3941" s="437" t="s">
        <v>77</v>
      </c>
      <c r="FJ3941" s="432"/>
      <c r="FK3941" s="432"/>
    </row>
    <row r="3942" spans="1:167" s="327" customFormat="1" ht="15" x14ac:dyDescent="0.25">
      <c r="A3942" s="452"/>
      <c r="B3942" s="439"/>
      <c r="C3942" s="435" t="s">
        <v>78</v>
      </c>
      <c r="D3942" s="435"/>
      <c r="E3942" s="435"/>
      <c r="F3942" s="443"/>
      <c r="G3942" s="444"/>
      <c r="H3942" s="444"/>
      <c r="I3942" s="444"/>
      <c r="J3942" s="370"/>
      <c r="K3942" s="444"/>
      <c r="L3942" s="447">
        <v>1612.05</v>
      </c>
      <c r="M3942" s="444"/>
      <c r="N3942" s="449">
        <v>84165.13</v>
      </c>
      <c r="EZ3942" s="337"/>
      <c r="FA3942" s="339"/>
      <c r="FB3942" s="432"/>
      <c r="FC3942" s="432"/>
      <c r="FD3942" s="432"/>
      <c r="FH3942" s="437" t="s">
        <v>78</v>
      </c>
      <c r="FJ3942" s="432"/>
      <c r="FK3942" s="432"/>
    </row>
    <row r="3943" spans="1:167" s="327" customFormat="1" ht="22.5" x14ac:dyDescent="0.25">
      <c r="A3943" s="452"/>
      <c r="B3943" s="439" t="s">
        <v>541</v>
      </c>
      <c r="C3943" s="435" t="s">
        <v>542</v>
      </c>
      <c r="D3943" s="435"/>
      <c r="E3943" s="435"/>
      <c r="F3943" s="443" t="s">
        <v>81</v>
      </c>
      <c r="G3943" s="450">
        <v>93</v>
      </c>
      <c r="H3943" s="444"/>
      <c r="I3943" s="450">
        <v>93</v>
      </c>
      <c r="J3943" s="370"/>
      <c r="K3943" s="444"/>
      <c r="L3943" s="447">
        <v>1499.21</v>
      </c>
      <c r="M3943" s="444"/>
      <c r="N3943" s="449">
        <v>78273.570000000007</v>
      </c>
      <c r="EZ3943" s="337"/>
      <c r="FA3943" s="339"/>
      <c r="FB3943" s="432"/>
      <c r="FC3943" s="432"/>
      <c r="FD3943" s="432"/>
      <c r="FH3943" s="437" t="s">
        <v>542</v>
      </c>
      <c r="FJ3943" s="432"/>
      <c r="FK3943" s="432"/>
    </row>
    <row r="3944" spans="1:167" s="327" customFormat="1" ht="45" x14ac:dyDescent="0.25">
      <c r="A3944" s="452"/>
      <c r="B3944" s="439" t="s">
        <v>543</v>
      </c>
      <c r="C3944" s="435" t="s">
        <v>544</v>
      </c>
      <c r="D3944" s="435"/>
      <c r="E3944" s="435"/>
      <c r="F3944" s="443" t="s">
        <v>81</v>
      </c>
      <c r="G3944" s="450">
        <v>62</v>
      </c>
      <c r="H3944" s="448">
        <v>0.85</v>
      </c>
      <c r="I3944" s="446">
        <v>52.7</v>
      </c>
      <c r="J3944" s="370"/>
      <c r="K3944" s="444"/>
      <c r="L3944" s="445">
        <v>849.55</v>
      </c>
      <c r="M3944" s="444"/>
      <c r="N3944" s="449">
        <v>44355.02</v>
      </c>
      <c r="EZ3944" s="337"/>
      <c r="FA3944" s="339"/>
      <c r="FB3944" s="432"/>
      <c r="FC3944" s="432"/>
      <c r="FD3944" s="432"/>
      <c r="FH3944" s="437" t="s">
        <v>544</v>
      </c>
      <c r="FJ3944" s="432"/>
      <c r="FK3944" s="432"/>
    </row>
    <row r="3945" spans="1:167" s="327" customFormat="1" ht="15" x14ac:dyDescent="0.25">
      <c r="A3945" s="461"/>
      <c r="B3945" s="462"/>
      <c r="C3945" s="425" t="s">
        <v>84</v>
      </c>
      <c r="D3945" s="425"/>
      <c r="E3945" s="425"/>
      <c r="F3945" s="426"/>
      <c r="G3945" s="427"/>
      <c r="H3945" s="427"/>
      <c r="I3945" s="427"/>
      <c r="J3945" s="430"/>
      <c r="K3945" s="427"/>
      <c r="L3945" s="463">
        <v>3960.81</v>
      </c>
      <c r="M3945" s="457"/>
      <c r="N3945" s="464">
        <v>206793.72</v>
      </c>
      <c r="EZ3945" s="337"/>
      <c r="FA3945" s="339"/>
      <c r="FB3945" s="432"/>
      <c r="FC3945" s="432"/>
      <c r="FD3945" s="432"/>
      <c r="FJ3945" s="432" t="s">
        <v>84</v>
      </c>
      <c r="FK3945" s="432"/>
    </row>
    <row r="3946" spans="1:167" s="327" customFormat="1" ht="78.75" x14ac:dyDescent="0.25">
      <c r="A3946" s="423" t="s">
        <v>1166</v>
      </c>
      <c r="B3946" s="424" t="s">
        <v>894</v>
      </c>
      <c r="C3946" s="425" t="s">
        <v>895</v>
      </c>
      <c r="D3946" s="425"/>
      <c r="E3946" s="425"/>
      <c r="F3946" s="426" t="s">
        <v>129</v>
      </c>
      <c r="G3946" s="427">
        <v>2.4</v>
      </c>
      <c r="H3946" s="428">
        <v>1</v>
      </c>
      <c r="I3946" s="483">
        <v>2.4</v>
      </c>
      <c r="J3946" s="430"/>
      <c r="K3946" s="427"/>
      <c r="L3946" s="430"/>
      <c r="M3946" s="427"/>
      <c r="N3946" s="431"/>
      <c r="EZ3946" s="337"/>
      <c r="FA3946" s="339"/>
      <c r="FB3946" s="432" t="s">
        <v>895</v>
      </c>
      <c r="FC3946" s="432" t="s">
        <v>4</v>
      </c>
      <c r="FD3946" s="432" t="s">
        <v>4</v>
      </c>
      <c r="FJ3946" s="432"/>
      <c r="FK3946" s="432"/>
    </row>
    <row r="3947" spans="1:167" s="327" customFormat="1" ht="15" x14ac:dyDescent="0.25">
      <c r="A3947" s="433"/>
      <c r="B3947" s="434"/>
      <c r="C3947" s="435" t="s">
        <v>2272</v>
      </c>
      <c r="D3947" s="435"/>
      <c r="E3947" s="435"/>
      <c r="F3947" s="435"/>
      <c r="G3947" s="435"/>
      <c r="H3947" s="435"/>
      <c r="I3947" s="435"/>
      <c r="J3947" s="435"/>
      <c r="K3947" s="435"/>
      <c r="L3947" s="435"/>
      <c r="M3947" s="435"/>
      <c r="N3947" s="436"/>
      <c r="EZ3947" s="337"/>
      <c r="FA3947" s="339"/>
      <c r="FB3947" s="432"/>
      <c r="FC3947" s="432"/>
      <c r="FD3947" s="432"/>
      <c r="FE3947" s="437" t="s">
        <v>2272</v>
      </c>
      <c r="FJ3947" s="432"/>
      <c r="FK3947" s="432"/>
    </row>
    <row r="3948" spans="1:167" s="327" customFormat="1" ht="67.5" x14ac:dyDescent="0.25">
      <c r="A3948" s="438"/>
      <c r="B3948" s="439" t="s">
        <v>61</v>
      </c>
      <c r="C3948" s="440" t="s">
        <v>62</v>
      </c>
      <c r="D3948" s="440"/>
      <c r="E3948" s="440"/>
      <c r="F3948" s="440"/>
      <c r="G3948" s="440"/>
      <c r="H3948" s="440"/>
      <c r="I3948" s="440"/>
      <c r="J3948" s="440"/>
      <c r="K3948" s="440"/>
      <c r="L3948" s="440"/>
      <c r="M3948" s="440"/>
      <c r="N3948" s="441"/>
      <c r="EZ3948" s="337"/>
      <c r="FA3948" s="339"/>
      <c r="FB3948" s="432"/>
      <c r="FC3948" s="432"/>
      <c r="FD3948" s="432"/>
      <c r="FF3948" s="437" t="s">
        <v>62</v>
      </c>
      <c r="FJ3948" s="432"/>
      <c r="FK3948" s="432"/>
    </row>
    <row r="3949" spans="1:167" s="327" customFormat="1" ht="67.5" x14ac:dyDescent="0.25">
      <c r="A3949" s="438"/>
      <c r="B3949" s="439" t="s">
        <v>63</v>
      </c>
      <c r="C3949" s="440" t="s">
        <v>64</v>
      </c>
      <c r="D3949" s="440"/>
      <c r="E3949" s="440"/>
      <c r="F3949" s="440"/>
      <c r="G3949" s="440"/>
      <c r="H3949" s="440"/>
      <c r="I3949" s="440"/>
      <c r="J3949" s="440"/>
      <c r="K3949" s="440"/>
      <c r="L3949" s="440"/>
      <c r="M3949" s="440"/>
      <c r="N3949" s="441"/>
      <c r="EZ3949" s="337"/>
      <c r="FA3949" s="339"/>
      <c r="FB3949" s="432"/>
      <c r="FC3949" s="432"/>
      <c r="FD3949" s="432"/>
      <c r="FF3949" s="437" t="s">
        <v>64</v>
      </c>
      <c r="FJ3949" s="432"/>
      <c r="FK3949" s="432"/>
    </row>
    <row r="3950" spans="1:167" s="327" customFormat="1" ht="33.75" x14ac:dyDescent="0.25">
      <c r="A3950" s="438"/>
      <c r="B3950" s="439" t="s">
        <v>92</v>
      </c>
      <c r="C3950" s="440" t="s">
        <v>93</v>
      </c>
      <c r="D3950" s="440"/>
      <c r="E3950" s="440"/>
      <c r="F3950" s="440"/>
      <c r="G3950" s="440"/>
      <c r="H3950" s="440"/>
      <c r="I3950" s="440"/>
      <c r="J3950" s="440"/>
      <c r="K3950" s="440"/>
      <c r="L3950" s="440"/>
      <c r="M3950" s="440"/>
      <c r="N3950" s="441"/>
      <c r="EZ3950" s="337"/>
      <c r="FA3950" s="339"/>
      <c r="FB3950" s="432"/>
      <c r="FC3950" s="432"/>
      <c r="FD3950" s="432"/>
      <c r="FF3950" s="437" t="s">
        <v>93</v>
      </c>
      <c r="FJ3950" s="432"/>
      <c r="FK3950" s="432"/>
    </row>
    <row r="3951" spans="1:167" s="327" customFormat="1" ht="15" x14ac:dyDescent="0.25">
      <c r="A3951" s="442"/>
      <c r="B3951" s="439" t="s">
        <v>57</v>
      </c>
      <c r="C3951" s="435" t="s">
        <v>67</v>
      </c>
      <c r="D3951" s="435"/>
      <c r="E3951" s="435"/>
      <c r="F3951" s="443"/>
      <c r="G3951" s="444"/>
      <c r="H3951" s="444"/>
      <c r="I3951" s="444"/>
      <c r="J3951" s="445">
        <v>158.72999999999999</v>
      </c>
      <c r="K3951" s="470">
        <v>1.7250000000000001</v>
      </c>
      <c r="L3951" s="445">
        <v>657.14</v>
      </c>
      <c r="M3951" s="448">
        <v>52.21</v>
      </c>
      <c r="N3951" s="449">
        <v>34309.279999999999</v>
      </c>
      <c r="EZ3951" s="337"/>
      <c r="FA3951" s="339"/>
      <c r="FB3951" s="432"/>
      <c r="FC3951" s="432"/>
      <c r="FD3951" s="432"/>
      <c r="FG3951" s="437" t="s">
        <v>67</v>
      </c>
      <c r="FJ3951" s="432"/>
      <c r="FK3951" s="432"/>
    </row>
    <row r="3952" spans="1:167" s="327" customFormat="1" ht="15" x14ac:dyDescent="0.25">
      <c r="A3952" s="442"/>
      <c r="B3952" s="439" t="s">
        <v>68</v>
      </c>
      <c r="C3952" s="435" t="s">
        <v>69</v>
      </c>
      <c r="D3952" s="435"/>
      <c r="E3952" s="435"/>
      <c r="F3952" s="443"/>
      <c r="G3952" s="444"/>
      <c r="H3952" s="444"/>
      <c r="I3952" s="444"/>
      <c r="J3952" s="447">
        <v>1109.9000000000001</v>
      </c>
      <c r="K3952" s="470">
        <v>1.875</v>
      </c>
      <c r="L3952" s="447">
        <v>4994.55</v>
      </c>
      <c r="M3952" s="448">
        <v>15.71</v>
      </c>
      <c r="N3952" s="449">
        <v>78464.38</v>
      </c>
      <c r="EZ3952" s="337"/>
      <c r="FA3952" s="339"/>
      <c r="FB3952" s="432"/>
      <c r="FC3952" s="432"/>
      <c r="FD3952" s="432"/>
      <c r="FG3952" s="437" t="s">
        <v>69</v>
      </c>
      <c r="FJ3952" s="432"/>
      <c r="FK3952" s="432"/>
    </row>
    <row r="3953" spans="1:167" s="327" customFormat="1" ht="15" x14ac:dyDescent="0.25">
      <c r="A3953" s="442"/>
      <c r="B3953" s="439" t="s">
        <v>70</v>
      </c>
      <c r="C3953" s="435" t="s">
        <v>71</v>
      </c>
      <c r="D3953" s="435"/>
      <c r="E3953" s="435"/>
      <c r="F3953" s="443"/>
      <c r="G3953" s="444"/>
      <c r="H3953" s="444"/>
      <c r="I3953" s="444"/>
      <c r="J3953" s="445">
        <v>69.790000000000006</v>
      </c>
      <c r="K3953" s="470">
        <v>1.875</v>
      </c>
      <c r="L3953" s="445">
        <v>314.06</v>
      </c>
      <c r="M3953" s="448">
        <v>52.21</v>
      </c>
      <c r="N3953" s="449">
        <v>16397.07</v>
      </c>
      <c r="EZ3953" s="337"/>
      <c r="FA3953" s="339"/>
      <c r="FB3953" s="432"/>
      <c r="FC3953" s="432"/>
      <c r="FD3953" s="432"/>
      <c r="FG3953" s="437" t="s">
        <v>71</v>
      </c>
      <c r="FJ3953" s="432"/>
      <c r="FK3953" s="432"/>
    </row>
    <row r="3954" spans="1:167" s="327" customFormat="1" ht="15" x14ac:dyDescent="0.25">
      <c r="A3954" s="442"/>
      <c r="B3954" s="439" t="s">
        <v>72</v>
      </c>
      <c r="C3954" s="435" t="s">
        <v>73</v>
      </c>
      <c r="D3954" s="435"/>
      <c r="E3954" s="435"/>
      <c r="F3954" s="443"/>
      <c r="G3954" s="444"/>
      <c r="H3954" s="444"/>
      <c r="I3954" s="444"/>
      <c r="J3954" s="447">
        <v>1309.3399999999999</v>
      </c>
      <c r="K3954" s="444"/>
      <c r="L3954" s="447">
        <v>3142.42</v>
      </c>
      <c r="M3954" s="446">
        <v>9.5</v>
      </c>
      <c r="N3954" s="449">
        <v>29852.99</v>
      </c>
      <c r="EZ3954" s="337"/>
      <c r="FA3954" s="339"/>
      <c r="FB3954" s="432"/>
      <c r="FC3954" s="432"/>
      <c r="FD3954" s="432"/>
      <c r="FG3954" s="437" t="s">
        <v>73</v>
      </c>
      <c r="FJ3954" s="432"/>
      <c r="FK3954" s="432"/>
    </row>
    <row r="3955" spans="1:167" s="327" customFormat="1" ht="15" x14ac:dyDescent="0.25">
      <c r="A3955" s="452"/>
      <c r="B3955" s="439"/>
      <c r="C3955" s="435" t="s">
        <v>74</v>
      </c>
      <c r="D3955" s="435"/>
      <c r="E3955" s="435"/>
      <c r="F3955" s="443" t="s">
        <v>75</v>
      </c>
      <c r="G3955" s="446">
        <v>17.5</v>
      </c>
      <c r="H3955" s="470">
        <v>1.7250000000000001</v>
      </c>
      <c r="I3955" s="448">
        <v>72.45</v>
      </c>
      <c r="J3955" s="370"/>
      <c r="K3955" s="444"/>
      <c r="L3955" s="370"/>
      <c r="M3955" s="444"/>
      <c r="N3955" s="451"/>
      <c r="EZ3955" s="337"/>
      <c r="FA3955" s="339"/>
      <c r="FB3955" s="432"/>
      <c r="FC3955" s="432"/>
      <c r="FD3955" s="432"/>
      <c r="FH3955" s="437" t="s">
        <v>74</v>
      </c>
      <c r="FJ3955" s="432"/>
      <c r="FK3955" s="432"/>
    </row>
    <row r="3956" spans="1:167" s="327" customFormat="1" ht="15" x14ac:dyDescent="0.25">
      <c r="A3956" s="452"/>
      <c r="B3956" s="439"/>
      <c r="C3956" s="435" t="s">
        <v>76</v>
      </c>
      <c r="D3956" s="435"/>
      <c r="E3956" s="435"/>
      <c r="F3956" s="443" t="s">
        <v>75</v>
      </c>
      <c r="G3956" s="448">
        <v>6.91</v>
      </c>
      <c r="H3956" s="470">
        <v>1.875</v>
      </c>
      <c r="I3956" s="470">
        <v>31.094999999999999</v>
      </c>
      <c r="J3956" s="370"/>
      <c r="K3956" s="444"/>
      <c r="L3956" s="370"/>
      <c r="M3956" s="444"/>
      <c r="N3956" s="451"/>
      <c r="EZ3956" s="337"/>
      <c r="FA3956" s="339"/>
      <c r="FB3956" s="432"/>
      <c r="FC3956" s="432"/>
      <c r="FD3956" s="432"/>
      <c r="FH3956" s="437" t="s">
        <v>76</v>
      </c>
      <c r="FJ3956" s="432"/>
      <c r="FK3956" s="432"/>
    </row>
    <row r="3957" spans="1:167" s="327" customFormat="1" ht="15" x14ac:dyDescent="0.25">
      <c r="A3957" s="433"/>
      <c r="B3957" s="439"/>
      <c r="C3957" s="455" t="s">
        <v>77</v>
      </c>
      <c r="D3957" s="455"/>
      <c r="E3957" s="455"/>
      <c r="F3957" s="456"/>
      <c r="G3957" s="457"/>
      <c r="H3957" s="457"/>
      <c r="I3957" s="457"/>
      <c r="J3957" s="459">
        <v>2577.9699999999998</v>
      </c>
      <c r="K3957" s="457"/>
      <c r="L3957" s="459">
        <v>8794.11</v>
      </c>
      <c r="M3957" s="457"/>
      <c r="N3957" s="460">
        <v>142626.65</v>
      </c>
      <c r="EZ3957" s="337"/>
      <c r="FA3957" s="339"/>
      <c r="FB3957" s="432"/>
      <c r="FC3957" s="432"/>
      <c r="FD3957" s="432"/>
      <c r="FI3957" s="437" t="s">
        <v>77</v>
      </c>
      <c r="FJ3957" s="432"/>
      <c r="FK3957" s="432"/>
    </row>
    <row r="3958" spans="1:167" s="327" customFormat="1" ht="15" x14ac:dyDescent="0.25">
      <c r="A3958" s="452"/>
      <c r="B3958" s="439"/>
      <c r="C3958" s="435" t="s">
        <v>78</v>
      </c>
      <c r="D3958" s="435"/>
      <c r="E3958" s="435"/>
      <c r="F3958" s="443"/>
      <c r="G3958" s="444"/>
      <c r="H3958" s="444"/>
      <c r="I3958" s="444"/>
      <c r="J3958" s="370"/>
      <c r="K3958" s="444"/>
      <c r="L3958" s="445">
        <v>971.2</v>
      </c>
      <c r="M3958" s="444"/>
      <c r="N3958" s="449">
        <v>50706.35</v>
      </c>
      <c r="EZ3958" s="337"/>
      <c r="FA3958" s="339"/>
      <c r="FB3958" s="432"/>
      <c r="FC3958" s="432"/>
      <c r="FD3958" s="432"/>
      <c r="FH3958" s="437" t="s">
        <v>78</v>
      </c>
      <c r="FJ3958" s="432"/>
      <c r="FK3958" s="432"/>
    </row>
    <row r="3959" spans="1:167" s="327" customFormat="1" ht="45" x14ac:dyDescent="0.25">
      <c r="A3959" s="452"/>
      <c r="B3959" s="439" t="s">
        <v>117</v>
      </c>
      <c r="C3959" s="435" t="s">
        <v>118</v>
      </c>
      <c r="D3959" s="435"/>
      <c r="E3959" s="435"/>
      <c r="F3959" s="443" t="s">
        <v>81</v>
      </c>
      <c r="G3959" s="450">
        <v>116</v>
      </c>
      <c r="H3959" s="444"/>
      <c r="I3959" s="450">
        <v>116</v>
      </c>
      <c r="J3959" s="370"/>
      <c r="K3959" s="444"/>
      <c r="L3959" s="447">
        <v>1126.5899999999999</v>
      </c>
      <c r="M3959" s="444"/>
      <c r="N3959" s="449">
        <v>58819.37</v>
      </c>
      <c r="EZ3959" s="337"/>
      <c r="FA3959" s="339"/>
      <c r="FB3959" s="432"/>
      <c r="FC3959" s="432"/>
      <c r="FD3959" s="432"/>
      <c r="FH3959" s="437" t="s">
        <v>118</v>
      </c>
      <c r="FJ3959" s="432"/>
      <c r="FK3959" s="432"/>
    </row>
    <row r="3960" spans="1:167" s="327" customFormat="1" ht="45" x14ac:dyDescent="0.25">
      <c r="A3960" s="452"/>
      <c r="B3960" s="439" t="s">
        <v>119</v>
      </c>
      <c r="C3960" s="435" t="s">
        <v>120</v>
      </c>
      <c r="D3960" s="435"/>
      <c r="E3960" s="435"/>
      <c r="F3960" s="443" t="s">
        <v>81</v>
      </c>
      <c r="G3960" s="450">
        <v>80</v>
      </c>
      <c r="H3960" s="448">
        <v>0.85</v>
      </c>
      <c r="I3960" s="450">
        <v>68</v>
      </c>
      <c r="J3960" s="370"/>
      <c r="K3960" s="444"/>
      <c r="L3960" s="445">
        <v>660.42</v>
      </c>
      <c r="M3960" s="444"/>
      <c r="N3960" s="449">
        <v>34480.32</v>
      </c>
      <c r="EZ3960" s="337"/>
      <c r="FA3960" s="339"/>
      <c r="FB3960" s="432"/>
      <c r="FC3960" s="432"/>
      <c r="FD3960" s="432"/>
      <c r="FH3960" s="437" t="s">
        <v>120</v>
      </c>
      <c r="FJ3960" s="432"/>
      <c r="FK3960" s="432"/>
    </row>
    <row r="3961" spans="1:167" s="327" customFormat="1" ht="15" x14ac:dyDescent="0.25">
      <c r="A3961" s="461"/>
      <c r="B3961" s="462"/>
      <c r="C3961" s="425" t="s">
        <v>84</v>
      </c>
      <c r="D3961" s="425"/>
      <c r="E3961" s="425"/>
      <c r="F3961" s="426"/>
      <c r="G3961" s="427"/>
      <c r="H3961" s="427"/>
      <c r="I3961" s="427"/>
      <c r="J3961" s="430"/>
      <c r="K3961" s="427"/>
      <c r="L3961" s="463">
        <v>10581.12</v>
      </c>
      <c r="M3961" s="457"/>
      <c r="N3961" s="464">
        <v>235926.34</v>
      </c>
      <c r="EZ3961" s="337"/>
      <c r="FA3961" s="339"/>
      <c r="FB3961" s="432"/>
      <c r="FC3961" s="432"/>
      <c r="FD3961" s="432"/>
      <c r="FJ3961" s="432" t="s">
        <v>84</v>
      </c>
      <c r="FK3961" s="432"/>
    </row>
    <row r="3962" spans="1:167" s="327" customFormat="1" ht="56.25" x14ac:dyDescent="0.25">
      <c r="A3962" s="423" t="s">
        <v>1167</v>
      </c>
      <c r="B3962" s="424" t="s">
        <v>897</v>
      </c>
      <c r="C3962" s="425" t="s">
        <v>898</v>
      </c>
      <c r="D3962" s="425"/>
      <c r="E3962" s="425"/>
      <c r="F3962" s="426" t="s">
        <v>139</v>
      </c>
      <c r="G3962" s="427">
        <v>-0.18287999999999999</v>
      </c>
      <c r="H3962" s="428">
        <v>1</v>
      </c>
      <c r="I3962" s="471">
        <v>-0.18287999999999999</v>
      </c>
      <c r="J3962" s="463">
        <v>17183</v>
      </c>
      <c r="K3962" s="427"/>
      <c r="L3962" s="463">
        <v>-3142.43</v>
      </c>
      <c r="M3962" s="483">
        <v>9.5</v>
      </c>
      <c r="N3962" s="464">
        <v>-29853.09</v>
      </c>
      <c r="EZ3962" s="337"/>
      <c r="FA3962" s="339"/>
      <c r="FB3962" s="432" t="s">
        <v>898</v>
      </c>
      <c r="FC3962" s="432" t="s">
        <v>4</v>
      </c>
      <c r="FD3962" s="432" t="s">
        <v>4</v>
      </c>
      <c r="FJ3962" s="432"/>
      <c r="FK3962" s="432"/>
    </row>
    <row r="3963" spans="1:167" s="327" customFormat="1" ht="15" x14ac:dyDescent="0.25">
      <c r="A3963" s="461"/>
      <c r="B3963" s="462"/>
      <c r="C3963" s="425" t="s">
        <v>84</v>
      </c>
      <c r="D3963" s="425"/>
      <c r="E3963" s="425"/>
      <c r="F3963" s="426"/>
      <c r="G3963" s="427"/>
      <c r="H3963" s="427"/>
      <c r="I3963" s="427"/>
      <c r="J3963" s="430"/>
      <c r="K3963" s="427"/>
      <c r="L3963" s="463">
        <v>-3142.43</v>
      </c>
      <c r="M3963" s="457"/>
      <c r="N3963" s="464">
        <v>-29853.09</v>
      </c>
      <c r="EZ3963" s="337"/>
      <c r="FA3963" s="339"/>
      <c r="FB3963" s="432"/>
      <c r="FC3963" s="432"/>
      <c r="FD3963" s="432"/>
      <c r="FJ3963" s="432" t="s">
        <v>84</v>
      </c>
      <c r="FK3963" s="432"/>
    </row>
    <row r="3964" spans="1:167" s="327" customFormat="1" ht="15" x14ac:dyDescent="0.25">
      <c r="A3964" s="423" t="s">
        <v>1168</v>
      </c>
      <c r="B3964" s="424" t="s">
        <v>195</v>
      </c>
      <c r="C3964" s="425" t="s">
        <v>900</v>
      </c>
      <c r="D3964" s="425"/>
      <c r="E3964" s="425"/>
      <c r="F3964" s="426" t="s">
        <v>281</v>
      </c>
      <c r="G3964" s="427">
        <v>14</v>
      </c>
      <c r="H3964" s="428">
        <v>1</v>
      </c>
      <c r="I3964" s="428">
        <v>14</v>
      </c>
      <c r="J3964" s="430"/>
      <c r="K3964" s="427"/>
      <c r="L3964" s="430"/>
      <c r="M3964" s="483">
        <v>9.5</v>
      </c>
      <c r="N3964" s="431"/>
      <c r="EZ3964" s="337"/>
      <c r="FA3964" s="339"/>
      <c r="FB3964" s="432" t="s">
        <v>900</v>
      </c>
      <c r="FC3964" s="432" t="s">
        <v>4</v>
      </c>
      <c r="FD3964" s="432" t="s">
        <v>4</v>
      </c>
      <c r="FJ3964" s="432"/>
      <c r="FK3964" s="432"/>
    </row>
    <row r="3965" spans="1:167" s="327" customFormat="1" ht="15" x14ac:dyDescent="0.25">
      <c r="A3965" s="461"/>
      <c r="B3965" s="462"/>
      <c r="C3965" s="425" t="s">
        <v>84</v>
      </c>
      <c r="D3965" s="425"/>
      <c r="E3965" s="425"/>
      <c r="F3965" s="426"/>
      <c r="G3965" s="427"/>
      <c r="H3965" s="427"/>
      <c r="I3965" s="427"/>
      <c r="J3965" s="430"/>
      <c r="K3965" s="427"/>
      <c r="L3965" s="467">
        <v>0</v>
      </c>
      <c r="M3965" s="457"/>
      <c r="N3965" s="474">
        <v>0</v>
      </c>
      <c r="EZ3965" s="337"/>
      <c r="FA3965" s="339"/>
      <c r="FB3965" s="432"/>
      <c r="FC3965" s="432"/>
      <c r="FD3965" s="432"/>
      <c r="FJ3965" s="432" t="s">
        <v>84</v>
      </c>
      <c r="FK3965" s="432"/>
    </row>
    <row r="3966" spans="1:167" s="327" customFormat="1" ht="15" x14ac:dyDescent="0.25">
      <c r="A3966" s="420" t="s">
        <v>728</v>
      </c>
      <c r="B3966" s="421"/>
      <c r="C3966" s="421"/>
      <c r="D3966" s="421"/>
      <c r="E3966" s="421"/>
      <c r="F3966" s="421"/>
      <c r="G3966" s="421"/>
      <c r="H3966" s="421"/>
      <c r="I3966" s="421"/>
      <c r="J3966" s="421"/>
      <c r="K3966" s="421"/>
      <c r="L3966" s="421"/>
      <c r="M3966" s="421"/>
      <c r="N3966" s="422"/>
      <c r="EZ3966" s="337"/>
      <c r="FA3966" s="339" t="s">
        <v>728</v>
      </c>
      <c r="FB3966" s="432"/>
      <c r="FC3966" s="432"/>
      <c r="FD3966" s="432"/>
      <c r="FJ3966" s="432"/>
      <c r="FK3966" s="432"/>
    </row>
    <row r="3967" spans="1:167" s="327" customFormat="1" ht="22.5" x14ac:dyDescent="0.25">
      <c r="A3967" s="423" t="s">
        <v>1169</v>
      </c>
      <c r="B3967" s="424" t="s">
        <v>234</v>
      </c>
      <c r="C3967" s="425" t="s">
        <v>235</v>
      </c>
      <c r="D3967" s="425"/>
      <c r="E3967" s="425"/>
      <c r="F3967" s="426" t="s">
        <v>60</v>
      </c>
      <c r="G3967" s="427">
        <v>1.7909999999999999</v>
      </c>
      <c r="H3967" s="428">
        <v>1</v>
      </c>
      <c r="I3967" s="429">
        <v>1.7909999999999999</v>
      </c>
      <c r="J3967" s="430"/>
      <c r="K3967" s="427"/>
      <c r="L3967" s="430"/>
      <c r="M3967" s="427"/>
      <c r="N3967" s="431"/>
      <c r="EZ3967" s="337"/>
      <c r="FA3967" s="339"/>
      <c r="FB3967" s="432" t="s">
        <v>235</v>
      </c>
      <c r="FC3967" s="432" t="s">
        <v>4</v>
      </c>
      <c r="FD3967" s="432" t="s">
        <v>4</v>
      </c>
      <c r="FJ3967" s="432"/>
      <c r="FK3967" s="432"/>
    </row>
    <row r="3968" spans="1:167" s="327" customFormat="1" ht="15" x14ac:dyDescent="0.25">
      <c r="A3968" s="433"/>
      <c r="B3968" s="434"/>
      <c r="C3968" s="435" t="s">
        <v>2273</v>
      </c>
      <c r="D3968" s="435"/>
      <c r="E3968" s="435"/>
      <c r="F3968" s="435"/>
      <c r="G3968" s="435"/>
      <c r="H3968" s="435"/>
      <c r="I3968" s="435"/>
      <c r="J3968" s="435"/>
      <c r="K3968" s="435"/>
      <c r="L3968" s="435"/>
      <c r="M3968" s="435"/>
      <c r="N3968" s="436"/>
      <c r="EZ3968" s="337"/>
      <c r="FA3968" s="339"/>
      <c r="FB3968" s="432"/>
      <c r="FC3968" s="432"/>
      <c r="FD3968" s="432"/>
      <c r="FE3968" s="437" t="s">
        <v>2273</v>
      </c>
      <c r="FJ3968" s="432"/>
      <c r="FK3968" s="432"/>
    </row>
    <row r="3969" spans="1:167" s="327" customFormat="1" ht="67.5" x14ac:dyDescent="0.25">
      <c r="A3969" s="438"/>
      <c r="B3969" s="439" t="s">
        <v>61</v>
      </c>
      <c r="C3969" s="440" t="s">
        <v>62</v>
      </c>
      <c r="D3969" s="440"/>
      <c r="E3969" s="440"/>
      <c r="F3969" s="440"/>
      <c r="G3969" s="440"/>
      <c r="H3969" s="440"/>
      <c r="I3969" s="440"/>
      <c r="J3969" s="440"/>
      <c r="K3969" s="440"/>
      <c r="L3969" s="440"/>
      <c r="M3969" s="440"/>
      <c r="N3969" s="441"/>
      <c r="EZ3969" s="337"/>
      <c r="FA3969" s="339"/>
      <c r="FB3969" s="432"/>
      <c r="FC3969" s="432"/>
      <c r="FD3969" s="432"/>
      <c r="FF3969" s="437" t="s">
        <v>62</v>
      </c>
      <c r="FJ3969" s="432"/>
      <c r="FK3969" s="432"/>
    </row>
    <row r="3970" spans="1:167" s="327" customFormat="1" ht="67.5" x14ac:dyDescent="0.25">
      <c r="A3970" s="438"/>
      <c r="B3970" s="439" t="s">
        <v>63</v>
      </c>
      <c r="C3970" s="440" t="s">
        <v>64</v>
      </c>
      <c r="D3970" s="440"/>
      <c r="E3970" s="440"/>
      <c r="F3970" s="440"/>
      <c r="G3970" s="440"/>
      <c r="H3970" s="440"/>
      <c r="I3970" s="440"/>
      <c r="J3970" s="440"/>
      <c r="K3970" s="440"/>
      <c r="L3970" s="440"/>
      <c r="M3970" s="440"/>
      <c r="N3970" s="441"/>
      <c r="EZ3970" s="337"/>
      <c r="FA3970" s="339"/>
      <c r="FB3970" s="432"/>
      <c r="FC3970" s="432"/>
      <c r="FD3970" s="432"/>
      <c r="FF3970" s="437" t="s">
        <v>64</v>
      </c>
      <c r="FJ3970" s="432"/>
      <c r="FK3970" s="432"/>
    </row>
    <row r="3971" spans="1:167" s="327" customFormat="1" ht="33.75" x14ac:dyDescent="0.25">
      <c r="A3971" s="438"/>
      <c r="B3971" s="439" t="s">
        <v>92</v>
      </c>
      <c r="C3971" s="440" t="s">
        <v>93</v>
      </c>
      <c r="D3971" s="440"/>
      <c r="E3971" s="440"/>
      <c r="F3971" s="440"/>
      <c r="G3971" s="440"/>
      <c r="H3971" s="440"/>
      <c r="I3971" s="440"/>
      <c r="J3971" s="440"/>
      <c r="K3971" s="440"/>
      <c r="L3971" s="440"/>
      <c r="M3971" s="440"/>
      <c r="N3971" s="441"/>
      <c r="EZ3971" s="337"/>
      <c r="FA3971" s="339"/>
      <c r="FB3971" s="432"/>
      <c r="FC3971" s="432"/>
      <c r="FD3971" s="432"/>
      <c r="FF3971" s="437" t="s">
        <v>93</v>
      </c>
      <c r="FJ3971" s="432"/>
      <c r="FK3971" s="432"/>
    </row>
    <row r="3972" spans="1:167" s="327" customFormat="1" ht="15" x14ac:dyDescent="0.25">
      <c r="A3972" s="442"/>
      <c r="B3972" s="439" t="s">
        <v>57</v>
      </c>
      <c r="C3972" s="435" t="s">
        <v>67</v>
      </c>
      <c r="D3972" s="435"/>
      <c r="E3972" s="435"/>
      <c r="F3972" s="443"/>
      <c r="G3972" s="444"/>
      <c r="H3972" s="444"/>
      <c r="I3972" s="444"/>
      <c r="J3972" s="445">
        <v>209.95</v>
      </c>
      <c r="K3972" s="470">
        <v>1.7250000000000001</v>
      </c>
      <c r="L3972" s="445">
        <v>648.64</v>
      </c>
      <c r="M3972" s="448">
        <v>52.21</v>
      </c>
      <c r="N3972" s="449">
        <v>33865.49</v>
      </c>
      <c r="EZ3972" s="337"/>
      <c r="FA3972" s="339"/>
      <c r="FB3972" s="432"/>
      <c r="FC3972" s="432"/>
      <c r="FD3972" s="432"/>
      <c r="FG3972" s="437" t="s">
        <v>67</v>
      </c>
      <c r="FJ3972" s="432"/>
      <c r="FK3972" s="432"/>
    </row>
    <row r="3973" spans="1:167" s="327" customFormat="1" ht="15" x14ac:dyDescent="0.25">
      <c r="A3973" s="442"/>
      <c r="B3973" s="439" t="s">
        <v>68</v>
      </c>
      <c r="C3973" s="435" t="s">
        <v>69</v>
      </c>
      <c r="D3973" s="435"/>
      <c r="E3973" s="435"/>
      <c r="F3973" s="443"/>
      <c r="G3973" s="444"/>
      <c r="H3973" s="444"/>
      <c r="I3973" s="444"/>
      <c r="J3973" s="445">
        <v>189.93</v>
      </c>
      <c r="K3973" s="470">
        <v>1.875</v>
      </c>
      <c r="L3973" s="445">
        <v>637.80999999999995</v>
      </c>
      <c r="M3973" s="448">
        <v>15.71</v>
      </c>
      <c r="N3973" s="449">
        <v>10020</v>
      </c>
      <c r="EZ3973" s="337"/>
      <c r="FA3973" s="339"/>
      <c r="FB3973" s="432"/>
      <c r="FC3973" s="432"/>
      <c r="FD3973" s="432"/>
      <c r="FG3973" s="437" t="s">
        <v>69</v>
      </c>
      <c r="FJ3973" s="432"/>
      <c r="FK3973" s="432"/>
    </row>
    <row r="3974" spans="1:167" s="327" customFormat="1" ht="15" x14ac:dyDescent="0.25">
      <c r="A3974" s="442"/>
      <c r="B3974" s="439" t="s">
        <v>70</v>
      </c>
      <c r="C3974" s="435" t="s">
        <v>71</v>
      </c>
      <c r="D3974" s="435"/>
      <c r="E3974" s="435"/>
      <c r="F3974" s="443"/>
      <c r="G3974" s="444"/>
      <c r="H3974" s="444"/>
      <c r="I3974" s="444"/>
      <c r="J3974" s="445">
        <v>21.86</v>
      </c>
      <c r="K3974" s="470">
        <v>1.875</v>
      </c>
      <c r="L3974" s="445">
        <v>73.41</v>
      </c>
      <c r="M3974" s="448">
        <v>52.21</v>
      </c>
      <c r="N3974" s="449">
        <v>3832.74</v>
      </c>
      <c r="EZ3974" s="337"/>
      <c r="FA3974" s="339"/>
      <c r="FB3974" s="432"/>
      <c r="FC3974" s="432"/>
      <c r="FD3974" s="432"/>
      <c r="FG3974" s="437" t="s">
        <v>71</v>
      </c>
      <c r="FJ3974" s="432"/>
      <c r="FK3974" s="432"/>
    </row>
    <row r="3975" spans="1:167" s="327" customFormat="1" ht="15" x14ac:dyDescent="0.25">
      <c r="A3975" s="442"/>
      <c r="B3975" s="439" t="s">
        <v>72</v>
      </c>
      <c r="C3975" s="435" t="s">
        <v>73</v>
      </c>
      <c r="D3975" s="435"/>
      <c r="E3975" s="435"/>
      <c r="F3975" s="443"/>
      <c r="G3975" s="444"/>
      <c r="H3975" s="444"/>
      <c r="I3975" s="444"/>
      <c r="J3975" s="445">
        <v>36.67</v>
      </c>
      <c r="K3975" s="444"/>
      <c r="L3975" s="445">
        <v>65.680000000000007</v>
      </c>
      <c r="M3975" s="446">
        <v>9.5</v>
      </c>
      <c r="N3975" s="472">
        <v>623.96</v>
      </c>
      <c r="EZ3975" s="337"/>
      <c r="FA3975" s="339"/>
      <c r="FB3975" s="432"/>
      <c r="FC3975" s="432"/>
      <c r="FD3975" s="432"/>
      <c r="FG3975" s="437" t="s">
        <v>73</v>
      </c>
      <c r="FJ3975" s="432"/>
      <c r="FK3975" s="432"/>
    </row>
    <row r="3976" spans="1:167" s="327" customFormat="1" ht="15" x14ac:dyDescent="0.25">
      <c r="A3976" s="452"/>
      <c r="B3976" s="439"/>
      <c r="C3976" s="435" t="s">
        <v>74</v>
      </c>
      <c r="D3976" s="435"/>
      <c r="E3976" s="435"/>
      <c r="F3976" s="443" t="s">
        <v>75</v>
      </c>
      <c r="G3976" s="446">
        <v>24.3</v>
      </c>
      <c r="H3976" s="470">
        <v>1.7250000000000001</v>
      </c>
      <c r="I3976" s="469">
        <v>75.074242499999997</v>
      </c>
      <c r="J3976" s="370"/>
      <c r="K3976" s="444"/>
      <c r="L3976" s="370"/>
      <c r="M3976" s="444"/>
      <c r="N3976" s="451"/>
      <c r="EZ3976" s="337"/>
      <c r="FA3976" s="339"/>
      <c r="FB3976" s="432"/>
      <c r="FC3976" s="432"/>
      <c r="FD3976" s="432"/>
      <c r="FH3976" s="437" t="s">
        <v>74</v>
      </c>
      <c r="FJ3976" s="432"/>
      <c r="FK3976" s="432"/>
    </row>
    <row r="3977" spans="1:167" s="327" customFormat="1" ht="15" x14ac:dyDescent="0.25">
      <c r="A3977" s="452"/>
      <c r="B3977" s="439"/>
      <c r="C3977" s="435" t="s">
        <v>76</v>
      </c>
      <c r="D3977" s="435"/>
      <c r="E3977" s="435"/>
      <c r="F3977" s="443" t="s">
        <v>75</v>
      </c>
      <c r="G3977" s="448">
        <v>1.94</v>
      </c>
      <c r="H3977" s="470">
        <v>1.875</v>
      </c>
      <c r="I3977" s="469">
        <v>6.5147624999999998</v>
      </c>
      <c r="J3977" s="370"/>
      <c r="K3977" s="444"/>
      <c r="L3977" s="370"/>
      <c r="M3977" s="444"/>
      <c r="N3977" s="451"/>
      <c r="EZ3977" s="337"/>
      <c r="FA3977" s="339"/>
      <c r="FB3977" s="432"/>
      <c r="FC3977" s="432"/>
      <c r="FD3977" s="432"/>
      <c r="FH3977" s="437" t="s">
        <v>76</v>
      </c>
      <c r="FJ3977" s="432"/>
      <c r="FK3977" s="432"/>
    </row>
    <row r="3978" spans="1:167" s="327" customFormat="1" ht="15" x14ac:dyDescent="0.25">
      <c r="A3978" s="433"/>
      <c r="B3978" s="439"/>
      <c r="C3978" s="455" t="s">
        <v>77</v>
      </c>
      <c r="D3978" s="455"/>
      <c r="E3978" s="455"/>
      <c r="F3978" s="456"/>
      <c r="G3978" s="457"/>
      <c r="H3978" s="457"/>
      <c r="I3978" s="457"/>
      <c r="J3978" s="458">
        <v>436.55</v>
      </c>
      <c r="K3978" s="457"/>
      <c r="L3978" s="459">
        <v>1352.13</v>
      </c>
      <c r="M3978" s="457"/>
      <c r="N3978" s="460">
        <v>44509.45</v>
      </c>
      <c r="EZ3978" s="337"/>
      <c r="FA3978" s="339"/>
      <c r="FB3978" s="432"/>
      <c r="FC3978" s="432"/>
      <c r="FD3978" s="432"/>
      <c r="FI3978" s="437" t="s">
        <v>77</v>
      </c>
      <c r="FJ3978" s="432"/>
      <c r="FK3978" s="432"/>
    </row>
    <row r="3979" spans="1:167" s="327" customFormat="1" ht="15" x14ac:dyDescent="0.25">
      <c r="A3979" s="452"/>
      <c r="B3979" s="439"/>
      <c r="C3979" s="435" t="s">
        <v>78</v>
      </c>
      <c r="D3979" s="435"/>
      <c r="E3979" s="435"/>
      <c r="F3979" s="443"/>
      <c r="G3979" s="444"/>
      <c r="H3979" s="444"/>
      <c r="I3979" s="444"/>
      <c r="J3979" s="370"/>
      <c r="K3979" s="444"/>
      <c r="L3979" s="445">
        <v>722.05</v>
      </c>
      <c r="M3979" s="444"/>
      <c r="N3979" s="449">
        <v>37698.230000000003</v>
      </c>
      <c r="EZ3979" s="337"/>
      <c r="FA3979" s="339"/>
      <c r="FB3979" s="432"/>
      <c r="FC3979" s="432"/>
      <c r="FD3979" s="432"/>
      <c r="FH3979" s="437" t="s">
        <v>78</v>
      </c>
      <c r="FJ3979" s="432"/>
      <c r="FK3979" s="432"/>
    </row>
    <row r="3980" spans="1:167" s="327" customFormat="1" ht="15" x14ac:dyDescent="0.25">
      <c r="A3980" s="452"/>
      <c r="B3980" s="439" t="s">
        <v>94</v>
      </c>
      <c r="C3980" s="435" t="s">
        <v>95</v>
      </c>
      <c r="D3980" s="435"/>
      <c r="E3980" s="435"/>
      <c r="F3980" s="443" t="s">
        <v>81</v>
      </c>
      <c r="G3980" s="450">
        <v>109</v>
      </c>
      <c r="H3980" s="444"/>
      <c r="I3980" s="450">
        <v>109</v>
      </c>
      <c r="J3980" s="370"/>
      <c r="K3980" s="444"/>
      <c r="L3980" s="445">
        <v>787.03</v>
      </c>
      <c r="M3980" s="444"/>
      <c r="N3980" s="449">
        <v>41091.07</v>
      </c>
      <c r="EZ3980" s="337"/>
      <c r="FA3980" s="339"/>
      <c r="FB3980" s="432"/>
      <c r="FC3980" s="432"/>
      <c r="FD3980" s="432"/>
      <c r="FH3980" s="437" t="s">
        <v>95</v>
      </c>
      <c r="FJ3980" s="432"/>
      <c r="FK3980" s="432"/>
    </row>
    <row r="3981" spans="1:167" s="327" customFormat="1" ht="22.5" x14ac:dyDescent="0.25">
      <c r="A3981" s="452"/>
      <c r="B3981" s="439" t="s">
        <v>96</v>
      </c>
      <c r="C3981" s="435" t="s">
        <v>97</v>
      </c>
      <c r="D3981" s="435"/>
      <c r="E3981" s="435"/>
      <c r="F3981" s="443" t="s">
        <v>81</v>
      </c>
      <c r="G3981" s="450">
        <v>57</v>
      </c>
      <c r="H3981" s="448">
        <v>0.85</v>
      </c>
      <c r="I3981" s="448">
        <v>48.45</v>
      </c>
      <c r="J3981" s="370"/>
      <c r="K3981" s="444"/>
      <c r="L3981" s="445">
        <v>349.83</v>
      </c>
      <c r="M3981" s="444"/>
      <c r="N3981" s="449">
        <v>18264.79</v>
      </c>
      <c r="EZ3981" s="337"/>
      <c r="FA3981" s="339"/>
      <c r="FB3981" s="432"/>
      <c r="FC3981" s="432"/>
      <c r="FD3981" s="432"/>
      <c r="FH3981" s="437" t="s">
        <v>97</v>
      </c>
      <c r="FJ3981" s="432"/>
      <c r="FK3981" s="432"/>
    </row>
    <row r="3982" spans="1:167" s="327" customFormat="1" ht="15" x14ac:dyDescent="0.25">
      <c r="A3982" s="461"/>
      <c r="B3982" s="462"/>
      <c r="C3982" s="425" t="s">
        <v>84</v>
      </c>
      <c r="D3982" s="425"/>
      <c r="E3982" s="425"/>
      <c r="F3982" s="426"/>
      <c r="G3982" s="427"/>
      <c r="H3982" s="427"/>
      <c r="I3982" s="427"/>
      <c r="J3982" s="430"/>
      <c r="K3982" s="427"/>
      <c r="L3982" s="463">
        <v>2488.9899999999998</v>
      </c>
      <c r="M3982" s="457"/>
      <c r="N3982" s="464">
        <v>103865.31</v>
      </c>
      <c r="EZ3982" s="337"/>
      <c r="FA3982" s="339"/>
      <c r="FB3982" s="432"/>
      <c r="FC3982" s="432"/>
      <c r="FD3982" s="432"/>
      <c r="FJ3982" s="432" t="s">
        <v>84</v>
      </c>
      <c r="FK3982" s="432"/>
    </row>
    <row r="3983" spans="1:167" s="327" customFormat="1" ht="45" x14ac:dyDescent="0.25">
      <c r="A3983" s="423" t="s">
        <v>1170</v>
      </c>
      <c r="B3983" s="424" t="s">
        <v>237</v>
      </c>
      <c r="C3983" s="425" t="s">
        <v>903</v>
      </c>
      <c r="D3983" s="425"/>
      <c r="E3983" s="425"/>
      <c r="F3983" s="426" t="s">
        <v>60</v>
      </c>
      <c r="G3983" s="427">
        <v>1.7909999999999999</v>
      </c>
      <c r="H3983" s="428">
        <v>1</v>
      </c>
      <c r="I3983" s="429">
        <v>1.7909999999999999</v>
      </c>
      <c r="J3983" s="430"/>
      <c r="K3983" s="427"/>
      <c r="L3983" s="430"/>
      <c r="M3983" s="427"/>
      <c r="N3983" s="431"/>
      <c r="EZ3983" s="337"/>
      <c r="FA3983" s="339"/>
      <c r="FB3983" s="432" t="s">
        <v>903</v>
      </c>
      <c r="FC3983" s="432" t="s">
        <v>4</v>
      </c>
      <c r="FD3983" s="432" t="s">
        <v>4</v>
      </c>
      <c r="FJ3983" s="432"/>
      <c r="FK3983" s="432"/>
    </row>
    <row r="3984" spans="1:167" s="327" customFormat="1" ht="67.5" x14ac:dyDescent="0.25">
      <c r="A3984" s="438"/>
      <c r="B3984" s="439" t="s">
        <v>61</v>
      </c>
      <c r="C3984" s="440" t="s">
        <v>62</v>
      </c>
      <c r="D3984" s="440"/>
      <c r="E3984" s="440"/>
      <c r="F3984" s="440"/>
      <c r="G3984" s="440"/>
      <c r="H3984" s="440"/>
      <c r="I3984" s="440"/>
      <c r="J3984" s="440"/>
      <c r="K3984" s="440"/>
      <c r="L3984" s="440"/>
      <c r="M3984" s="440"/>
      <c r="N3984" s="441"/>
      <c r="EZ3984" s="337"/>
      <c r="FA3984" s="339"/>
      <c r="FB3984" s="432"/>
      <c r="FC3984" s="432"/>
      <c r="FD3984" s="432"/>
      <c r="FF3984" s="437" t="s">
        <v>62</v>
      </c>
      <c r="FJ3984" s="432"/>
      <c r="FK3984" s="432"/>
    </row>
    <row r="3985" spans="1:167" s="327" customFormat="1" ht="67.5" x14ac:dyDescent="0.25">
      <c r="A3985" s="438"/>
      <c r="B3985" s="439" t="s">
        <v>63</v>
      </c>
      <c r="C3985" s="440" t="s">
        <v>64</v>
      </c>
      <c r="D3985" s="440"/>
      <c r="E3985" s="440"/>
      <c r="F3985" s="440"/>
      <c r="G3985" s="440"/>
      <c r="H3985" s="440"/>
      <c r="I3985" s="440"/>
      <c r="J3985" s="440"/>
      <c r="K3985" s="440"/>
      <c r="L3985" s="440"/>
      <c r="M3985" s="440"/>
      <c r="N3985" s="441"/>
      <c r="EZ3985" s="337"/>
      <c r="FA3985" s="339"/>
      <c r="FB3985" s="432"/>
      <c r="FC3985" s="432"/>
      <c r="FD3985" s="432"/>
      <c r="FF3985" s="437" t="s">
        <v>64</v>
      </c>
      <c r="FJ3985" s="432"/>
      <c r="FK3985" s="432"/>
    </row>
    <row r="3986" spans="1:167" s="327" customFormat="1" ht="15" x14ac:dyDescent="0.25">
      <c r="A3986" s="438"/>
      <c r="B3986" s="439"/>
      <c r="C3986" s="440" t="s">
        <v>731</v>
      </c>
      <c r="D3986" s="440"/>
      <c r="E3986" s="440"/>
      <c r="F3986" s="440"/>
      <c r="G3986" s="440"/>
      <c r="H3986" s="440"/>
      <c r="I3986" s="440"/>
      <c r="J3986" s="440"/>
      <c r="K3986" s="440"/>
      <c r="L3986" s="440"/>
      <c r="M3986" s="440"/>
      <c r="N3986" s="441"/>
      <c r="EZ3986" s="337"/>
      <c r="FA3986" s="339"/>
      <c r="FB3986" s="432"/>
      <c r="FC3986" s="432"/>
      <c r="FD3986" s="432"/>
      <c r="FF3986" s="437" t="s">
        <v>731</v>
      </c>
      <c r="FJ3986" s="432"/>
      <c r="FK3986" s="432"/>
    </row>
    <row r="3987" spans="1:167" s="327" customFormat="1" ht="33.75" x14ac:dyDescent="0.25">
      <c r="A3987" s="438"/>
      <c r="B3987" s="439" t="s">
        <v>92</v>
      </c>
      <c r="C3987" s="440" t="s">
        <v>93</v>
      </c>
      <c r="D3987" s="440"/>
      <c r="E3987" s="440"/>
      <c r="F3987" s="440"/>
      <c r="G3987" s="440"/>
      <c r="H3987" s="440"/>
      <c r="I3987" s="440"/>
      <c r="J3987" s="440"/>
      <c r="K3987" s="440"/>
      <c r="L3987" s="440"/>
      <c r="M3987" s="440"/>
      <c r="N3987" s="441"/>
      <c r="EZ3987" s="337"/>
      <c r="FA3987" s="339"/>
      <c r="FB3987" s="432"/>
      <c r="FC3987" s="432"/>
      <c r="FD3987" s="432"/>
      <c r="FF3987" s="437" t="s">
        <v>93</v>
      </c>
      <c r="FJ3987" s="432"/>
      <c r="FK3987" s="432"/>
    </row>
    <row r="3988" spans="1:167" s="327" customFormat="1" ht="15" x14ac:dyDescent="0.25">
      <c r="A3988" s="442"/>
      <c r="B3988" s="439" t="s">
        <v>57</v>
      </c>
      <c r="C3988" s="435" t="s">
        <v>67</v>
      </c>
      <c r="D3988" s="435"/>
      <c r="E3988" s="435"/>
      <c r="F3988" s="443"/>
      <c r="G3988" s="444"/>
      <c r="H3988" s="444"/>
      <c r="I3988" s="444"/>
      <c r="J3988" s="445">
        <v>8.64</v>
      </c>
      <c r="K3988" s="470">
        <v>8.625</v>
      </c>
      <c r="L3988" s="445">
        <v>133.47</v>
      </c>
      <c r="M3988" s="448">
        <v>52.21</v>
      </c>
      <c r="N3988" s="449">
        <v>6968.47</v>
      </c>
      <c r="EZ3988" s="337"/>
      <c r="FA3988" s="339"/>
      <c r="FB3988" s="432"/>
      <c r="FC3988" s="432"/>
      <c r="FD3988" s="432"/>
      <c r="FG3988" s="437" t="s">
        <v>67</v>
      </c>
      <c r="FJ3988" s="432"/>
      <c r="FK3988" s="432"/>
    </row>
    <row r="3989" spans="1:167" s="327" customFormat="1" ht="15" x14ac:dyDescent="0.25">
      <c r="A3989" s="442"/>
      <c r="B3989" s="439" t="s">
        <v>68</v>
      </c>
      <c r="C3989" s="435" t="s">
        <v>69</v>
      </c>
      <c r="D3989" s="435"/>
      <c r="E3989" s="435"/>
      <c r="F3989" s="443"/>
      <c r="G3989" s="444"/>
      <c r="H3989" s="444"/>
      <c r="I3989" s="444"/>
      <c r="J3989" s="445">
        <v>2.66</v>
      </c>
      <c r="K3989" s="470">
        <v>9.375</v>
      </c>
      <c r="L3989" s="445">
        <v>44.66</v>
      </c>
      <c r="M3989" s="448">
        <v>15.71</v>
      </c>
      <c r="N3989" s="472">
        <v>701.61</v>
      </c>
      <c r="EZ3989" s="337"/>
      <c r="FA3989" s="339"/>
      <c r="FB3989" s="432"/>
      <c r="FC3989" s="432"/>
      <c r="FD3989" s="432"/>
      <c r="FG3989" s="437" t="s">
        <v>69</v>
      </c>
      <c r="FJ3989" s="432"/>
      <c r="FK3989" s="432"/>
    </row>
    <row r="3990" spans="1:167" s="327" customFormat="1" ht="15" x14ac:dyDescent="0.25">
      <c r="A3990" s="442"/>
      <c r="B3990" s="439" t="s">
        <v>70</v>
      </c>
      <c r="C3990" s="435" t="s">
        <v>71</v>
      </c>
      <c r="D3990" s="435"/>
      <c r="E3990" s="435"/>
      <c r="F3990" s="443"/>
      <c r="G3990" s="444"/>
      <c r="H3990" s="444"/>
      <c r="I3990" s="444"/>
      <c r="J3990" s="445">
        <v>0.34</v>
      </c>
      <c r="K3990" s="470">
        <v>9.375</v>
      </c>
      <c r="L3990" s="445">
        <v>5.71</v>
      </c>
      <c r="M3990" s="448">
        <v>52.21</v>
      </c>
      <c r="N3990" s="472">
        <v>298.12</v>
      </c>
      <c r="EZ3990" s="337"/>
      <c r="FA3990" s="339"/>
      <c r="FB3990" s="432"/>
      <c r="FC3990" s="432"/>
      <c r="FD3990" s="432"/>
      <c r="FG3990" s="437" t="s">
        <v>71</v>
      </c>
      <c r="FJ3990" s="432"/>
      <c r="FK3990" s="432"/>
    </row>
    <row r="3991" spans="1:167" s="327" customFormat="1" ht="15" x14ac:dyDescent="0.25">
      <c r="A3991" s="452"/>
      <c r="B3991" s="439"/>
      <c r="C3991" s="435" t="s">
        <v>74</v>
      </c>
      <c r="D3991" s="435"/>
      <c r="E3991" s="435"/>
      <c r="F3991" s="443" t="s">
        <v>75</v>
      </c>
      <c r="G3991" s="450">
        <v>1</v>
      </c>
      <c r="H3991" s="470">
        <v>8.625</v>
      </c>
      <c r="I3991" s="453">
        <v>15.447374999999999</v>
      </c>
      <c r="J3991" s="370"/>
      <c r="K3991" s="444"/>
      <c r="L3991" s="370"/>
      <c r="M3991" s="444"/>
      <c r="N3991" s="451"/>
      <c r="EZ3991" s="337"/>
      <c r="FA3991" s="339"/>
      <c r="FB3991" s="432"/>
      <c r="FC3991" s="432"/>
      <c r="FD3991" s="432"/>
      <c r="FH3991" s="437" t="s">
        <v>74</v>
      </c>
      <c r="FJ3991" s="432"/>
      <c r="FK3991" s="432"/>
    </row>
    <row r="3992" spans="1:167" s="327" customFormat="1" ht="15" x14ac:dyDescent="0.25">
      <c r="A3992" s="452"/>
      <c r="B3992" s="439"/>
      <c r="C3992" s="435" t="s">
        <v>76</v>
      </c>
      <c r="D3992" s="435"/>
      <c r="E3992" s="435"/>
      <c r="F3992" s="443" t="s">
        <v>75</v>
      </c>
      <c r="G3992" s="448">
        <v>0.03</v>
      </c>
      <c r="H3992" s="470">
        <v>9.375</v>
      </c>
      <c r="I3992" s="469">
        <v>0.50371880000000002</v>
      </c>
      <c r="J3992" s="370"/>
      <c r="K3992" s="444"/>
      <c r="L3992" s="370"/>
      <c r="M3992" s="444"/>
      <c r="N3992" s="451"/>
      <c r="EZ3992" s="337"/>
      <c r="FA3992" s="339"/>
      <c r="FB3992" s="432"/>
      <c r="FC3992" s="432"/>
      <c r="FD3992" s="432"/>
      <c r="FH3992" s="437" t="s">
        <v>76</v>
      </c>
      <c r="FJ3992" s="432"/>
      <c r="FK3992" s="432"/>
    </row>
    <row r="3993" spans="1:167" s="327" customFormat="1" ht="15" x14ac:dyDescent="0.25">
      <c r="A3993" s="433"/>
      <c r="B3993" s="439"/>
      <c r="C3993" s="455" t="s">
        <v>77</v>
      </c>
      <c r="D3993" s="455"/>
      <c r="E3993" s="455"/>
      <c r="F3993" s="456"/>
      <c r="G3993" s="457"/>
      <c r="H3993" s="457"/>
      <c r="I3993" s="457"/>
      <c r="J3993" s="458">
        <v>11.3</v>
      </c>
      <c r="K3993" s="457"/>
      <c r="L3993" s="458">
        <v>178.13</v>
      </c>
      <c r="M3993" s="457"/>
      <c r="N3993" s="460">
        <v>7670.08</v>
      </c>
      <c r="EZ3993" s="337"/>
      <c r="FA3993" s="339"/>
      <c r="FB3993" s="432"/>
      <c r="FC3993" s="432"/>
      <c r="FD3993" s="432"/>
      <c r="FI3993" s="437" t="s">
        <v>77</v>
      </c>
      <c r="FJ3993" s="432"/>
      <c r="FK3993" s="432"/>
    </row>
    <row r="3994" spans="1:167" s="327" customFormat="1" ht="15" x14ac:dyDescent="0.25">
      <c r="A3994" s="452"/>
      <c r="B3994" s="439"/>
      <c r="C3994" s="435" t="s">
        <v>78</v>
      </c>
      <c r="D3994" s="435"/>
      <c r="E3994" s="435"/>
      <c r="F3994" s="443"/>
      <c r="G3994" s="444"/>
      <c r="H3994" s="444"/>
      <c r="I3994" s="444"/>
      <c r="J3994" s="370"/>
      <c r="K3994" s="444"/>
      <c r="L3994" s="445">
        <v>139.18</v>
      </c>
      <c r="M3994" s="444"/>
      <c r="N3994" s="449">
        <v>7266.59</v>
      </c>
      <c r="EZ3994" s="337"/>
      <c r="FA3994" s="339"/>
      <c r="FB3994" s="432"/>
      <c r="FC3994" s="432"/>
      <c r="FD3994" s="432"/>
      <c r="FH3994" s="437" t="s">
        <v>78</v>
      </c>
      <c r="FJ3994" s="432"/>
      <c r="FK3994" s="432"/>
    </row>
    <row r="3995" spans="1:167" s="327" customFormat="1" ht="15" x14ac:dyDescent="0.25">
      <c r="A3995" s="452"/>
      <c r="B3995" s="439" t="s">
        <v>94</v>
      </c>
      <c r="C3995" s="435" t="s">
        <v>95</v>
      </c>
      <c r="D3995" s="435"/>
      <c r="E3995" s="435"/>
      <c r="F3995" s="443" t="s">
        <v>81</v>
      </c>
      <c r="G3995" s="450">
        <v>109</v>
      </c>
      <c r="H3995" s="444"/>
      <c r="I3995" s="450">
        <v>109</v>
      </c>
      <c r="J3995" s="370"/>
      <c r="K3995" s="444"/>
      <c r="L3995" s="445">
        <v>151.71</v>
      </c>
      <c r="M3995" s="444"/>
      <c r="N3995" s="449">
        <v>7920.58</v>
      </c>
      <c r="EZ3995" s="337"/>
      <c r="FA3995" s="339"/>
      <c r="FB3995" s="432"/>
      <c r="FC3995" s="432"/>
      <c r="FD3995" s="432"/>
      <c r="FH3995" s="437" t="s">
        <v>95</v>
      </c>
      <c r="FJ3995" s="432"/>
      <c r="FK3995" s="432"/>
    </row>
    <row r="3996" spans="1:167" s="327" customFormat="1" ht="22.5" x14ac:dyDescent="0.25">
      <c r="A3996" s="452"/>
      <c r="B3996" s="439" t="s">
        <v>96</v>
      </c>
      <c r="C3996" s="435" t="s">
        <v>97</v>
      </c>
      <c r="D3996" s="435"/>
      <c r="E3996" s="435"/>
      <c r="F3996" s="443" t="s">
        <v>81</v>
      </c>
      <c r="G3996" s="450">
        <v>57</v>
      </c>
      <c r="H3996" s="448">
        <v>0.85</v>
      </c>
      <c r="I3996" s="448">
        <v>48.45</v>
      </c>
      <c r="J3996" s="370"/>
      <c r="K3996" s="444"/>
      <c r="L3996" s="445">
        <v>67.430000000000007</v>
      </c>
      <c r="M3996" s="444"/>
      <c r="N3996" s="449">
        <v>3520.66</v>
      </c>
      <c r="EZ3996" s="337"/>
      <c r="FA3996" s="339"/>
      <c r="FB3996" s="432"/>
      <c r="FC3996" s="432"/>
      <c r="FD3996" s="432"/>
      <c r="FH3996" s="437" t="s">
        <v>97</v>
      </c>
      <c r="FJ3996" s="432"/>
      <c r="FK3996" s="432"/>
    </row>
    <row r="3997" spans="1:167" s="327" customFormat="1" ht="15" x14ac:dyDescent="0.25">
      <c r="A3997" s="461"/>
      <c r="B3997" s="462"/>
      <c r="C3997" s="425" t="s">
        <v>84</v>
      </c>
      <c r="D3997" s="425"/>
      <c r="E3997" s="425"/>
      <c r="F3997" s="426"/>
      <c r="G3997" s="427"/>
      <c r="H3997" s="427"/>
      <c r="I3997" s="427"/>
      <c r="J3997" s="430"/>
      <c r="K3997" s="427"/>
      <c r="L3997" s="467">
        <v>397.27</v>
      </c>
      <c r="M3997" s="457"/>
      <c r="N3997" s="464">
        <v>19111.32</v>
      </c>
      <c r="EZ3997" s="337"/>
      <c r="FA3997" s="339"/>
      <c r="FB3997" s="432"/>
      <c r="FC3997" s="432"/>
      <c r="FD3997" s="432"/>
      <c r="FJ3997" s="432" t="s">
        <v>84</v>
      </c>
      <c r="FK3997" s="432"/>
    </row>
    <row r="3998" spans="1:167" s="327" customFormat="1" ht="15" x14ac:dyDescent="0.25">
      <c r="A3998" s="423" t="s">
        <v>1171</v>
      </c>
      <c r="B3998" s="424" t="s">
        <v>195</v>
      </c>
      <c r="C3998" s="425" t="s">
        <v>733</v>
      </c>
      <c r="D3998" s="425"/>
      <c r="E3998" s="425"/>
      <c r="F3998" s="426" t="s">
        <v>100</v>
      </c>
      <c r="G3998" s="427">
        <v>35.81</v>
      </c>
      <c r="H3998" s="428">
        <v>1</v>
      </c>
      <c r="I3998" s="466">
        <v>35.81</v>
      </c>
      <c r="J3998" s="430"/>
      <c r="K3998" s="427"/>
      <c r="L3998" s="430"/>
      <c r="M3998" s="483">
        <v>9.5</v>
      </c>
      <c r="N3998" s="431"/>
      <c r="EZ3998" s="337"/>
      <c r="FA3998" s="339"/>
      <c r="FB3998" s="432" t="s">
        <v>733</v>
      </c>
      <c r="FC3998" s="432" t="s">
        <v>4</v>
      </c>
      <c r="FD3998" s="432" t="s">
        <v>4</v>
      </c>
      <c r="FJ3998" s="432"/>
      <c r="FK3998" s="432"/>
    </row>
    <row r="3999" spans="1:167" s="327" customFormat="1" ht="15" x14ac:dyDescent="0.25">
      <c r="A3999" s="461"/>
      <c r="B3999" s="462"/>
      <c r="C3999" s="425" t="s">
        <v>84</v>
      </c>
      <c r="D3999" s="425"/>
      <c r="E3999" s="425"/>
      <c r="F3999" s="426"/>
      <c r="G3999" s="427"/>
      <c r="H3999" s="427"/>
      <c r="I3999" s="427"/>
      <c r="J3999" s="430"/>
      <c r="K3999" s="427"/>
      <c r="L3999" s="467">
        <v>0</v>
      </c>
      <c r="M3999" s="457"/>
      <c r="N3999" s="474">
        <v>0</v>
      </c>
      <c r="EZ3999" s="337"/>
      <c r="FA3999" s="339"/>
      <c r="FB3999" s="432"/>
      <c r="FC3999" s="432"/>
      <c r="FD3999" s="432"/>
      <c r="FJ3999" s="432" t="s">
        <v>84</v>
      </c>
      <c r="FK3999" s="432"/>
    </row>
    <row r="4000" spans="1:167" s="327" customFormat="1" ht="90" x14ac:dyDescent="0.25">
      <c r="A4000" s="423" t="s">
        <v>1172</v>
      </c>
      <c r="B4000" s="424" t="s">
        <v>229</v>
      </c>
      <c r="C4000" s="425" t="s">
        <v>230</v>
      </c>
      <c r="D4000" s="425"/>
      <c r="E4000" s="425"/>
      <c r="F4000" s="426" t="s">
        <v>60</v>
      </c>
      <c r="G4000" s="427">
        <v>17.98</v>
      </c>
      <c r="H4000" s="428">
        <v>1</v>
      </c>
      <c r="I4000" s="466">
        <v>17.98</v>
      </c>
      <c r="J4000" s="430"/>
      <c r="K4000" s="427"/>
      <c r="L4000" s="430"/>
      <c r="M4000" s="427"/>
      <c r="N4000" s="431"/>
      <c r="EZ4000" s="337"/>
      <c r="FA4000" s="339"/>
      <c r="FB4000" s="432" t="s">
        <v>230</v>
      </c>
      <c r="FC4000" s="432" t="s">
        <v>4</v>
      </c>
      <c r="FD4000" s="432" t="s">
        <v>4</v>
      </c>
      <c r="FJ4000" s="432"/>
      <c r="FK4000" s="432"/>
    </row>
    <row r="4001" spans="1:167" s="327" customFormat="1" ht="15" x14ac:dyDescent="0.25">
      <c r="A4001" s="433"/>
      <c r="B4001" s="434"/>
      <c r="C4001" s="435" t="s">
        <v>2274</v>
      </c>
      <c r="D4001" s="435"/>
      <c r="E4001" s="435"/>
      <c r="F4001" s="435"/>
      <c r="G4001" s="435"/>
      <c r="H4001" s="435"/>
      <c r="I4001" s="435"/>
      <c r="J4001" s="435"/>
      <c r="K4001" s="435"/>
      <c r="L4001" s="435"/>
      <c r="M4001" s="435"/>
      <c r="N4001" s="436"/>
      <c r="EZ4001" s="337"/>
      <c r="FA4001" s="339"/>
      <c r="FB4001" s="432"/>
      <c r="FC4001" s="432"/>
      <c r="FD4001" s="432"/>
      <c r="FE4001" s="437" t="s">
        <v>2274</v>
      </c>
      <c r="FJ4001" s="432"/>
      <c r="FK4001" s="432"/>
    </row>
    <row r="4002" spans="1:167" s="327" customFormat="1" ht="67.5" x14ac:dyDescent="0.25">
      <c r="A4002" s="438"/>
      <c r="B4002" s="439" t="s">
        <v>61</v>
      </c>
      <c r="C4002" s="440" t="s">
        <v>62</v>
      </c>
      <c r="D4002" s="440"/>
      <c r="E4002" s="440"/>
      <c r="F4002" s="440"/>
      <c r="G4002" s="440"/>
      <c r="H4002" s="440"/>
      <c r="I4002" s="440"/>
      <c r="J4002" s="440"/>
      <c r="K4002" s="440"/>
      <c r="L4002" s="440"/>
      <c r="M4002" s="440"/>
      <c r="N4002" s="441"/>
      <c r="EZ4002" s="337"/>
      <c r="FA4002" s="339"/>
      <c r="FB4002" s="432"/>
      <c r="FC4002" s="432"/>
      <c r="FD4002" s="432"/>
      <c r="FF4002" s="437" t="s">
        <v>62</v>
      </c>
      <c r="FJ4002" s="432"/>
      <c r="FK4002" s="432"/>
    </row>
    <row r="4003" spans="1:167" s="327" customFormat="1" ht="67.5" x14ac:dyDescent="0.25">
      <c r="A4003" s="438"/>
      <c r="B4003" s="439" t="s">
        <v>63</v>
      </c>
      <c r="C4003" s="440" t="s">
        <v>64</v>
      </c>
      <c r="D4003" s="440"/>
      <c r="E4003" s="440"/>
      <c r="F4003" s="440"/>
      <c r="G4003" s="440"/>
      <c r="H4003" s="440"/>
      <c r="I4003" s="440"/>
      <c r="J4003" s="440"/>
      <c r="K4003" s="440"/>
      <c r="L4003" s="440"/>
      <c r="M4003" s="440"/>
      <c r="N4003" s="441"/>
      <c r="EZ4003" s="337"/>
      <c r="FA4003" s="339"/>
      <c r="FB4003" s="432"/>
      <c r="FC4003" s="432"/>
      <c r="FD4003" s="432"/>
      <c r="FF4003" s="437" t="s">
        <v>64</v>
      </c>
      <c r="FJ4003" s="432"/>
      <c r="FK4003" s="432"/>
    </row>
    <row r="4004" spans="1:167" s="327" customFormat="1" ht="33.75" x14ac:dyDescent="0.25">
      <c r="A4004" s="438"/>
      <c r="B4004" s="439" t="s">
        <v>92</v>
      </c>
      <c r="C4004" s="440" t="s">
        <v>93</v>
      </c>
      <c r="D4004" s="440"/>
      <c r="E4004" s="440"/>
      <c r="F4004" s="440"/>
      <c r="G4004" s="440"/>
      <c r="H4004" s="440"/>
      <c r="I4004" s="440"/>
      <c r="J4004" s="440"/>
      <c r="K4004" s="440"/>
      <c r="L4004" s="440"/>
      <c r="M4004" s="440"/>
      <c r="N4004" s="441"/>
      <c r="EZ4004" s="337"/>
      <c r="FA4004" s="339"/>
      <c r="FB4004" s="432"/>
      <c r="FC4004" s="432"/>
      <c r="FD4004" s="432"/>
      <c r="FF4004" s="437" t="s">
        <v>93</v>
      </c>
      <c r="FJ4004" s="432"/>
      <c r="FK4004" s="432"/>
    </row>
    <row r="4005" spans="1:167" s="327" customFormat="1" ht="15" x14ac:dyDescent="0.25">
      <c r="A4005" s="442"/>
      <c r="B4005" s="439" t="s">
        <v>57</v>
      </c>
      <c r="C4005" s="435" t="s">
        <v>67</v>
      </c>
      <c r="D4005" s="435"/>
      <c r="E4005" s="435"/>
      <c r="F4005" s="443"/>
      <c r="G4005" s="444"/>
      <c r="H4005" s="444"/>
      <c r="I4005" s="444"/>
      <c r="J4005" s="445">
        <v>24.45</v>
      </c>
      <c r="K4005" s="470">
        <v>1.7250000000000001</v>
      </c>
      <c r="L4005" s="445">
        <v>758.33</v>
      </c>
      <c r="M4005" s="448">
        <v>52.21</v>
      </c>
      <c r="N4005" s="449">
        <v>39592.410000000003</v>
      </c>
      <c r="EZ4005" s="337"/>
      <c r="FA4005" s="339"/>
      <c r="FB4005" s="432"/>
      <c r="FC4005" s="432"/>
      <c r="FD4005" s="432"/>
      <c r="FG4005" s="437" t="s">
        <v>67</v>
      </c>
      <c r="FJ4005" s="432"/>
      <c r="FK4005" s="432"/>
    </row>
    <row r="4006" spans="1:167" s="327" customFormat="1" ht="15" x14ac:dyDescent="0.25">
      <c r="A4006" s="442"/>
      <c r="B4006" s="439" t="s">
        <v>68</v>
      </c>
      <c r="C4006" s="435" t="s">
        <v>69</v>
      </c>
      <c r="D4006" s="435"/>
      <c r="E4006" s="435"/>
      <c r="F4006" s="443"/>
      <c r="G4006" s="444"/>
      <c r="H4006" s="444"/>
      <c r="I4006" s="444"/>
      <c r="J4006" s="445">
        <v>4.25</v>
      </c>
      <c r="K4006" s="470">
        <v>1.875</v>
      </c>
      <c r="L4006" s="445">
        <v>143.28</v>
      </c>
      <c r="M4006" s="448">
        <v>15.71</v>
      </c>
      <c r="N4006" s="449">
        <v>2250.9299999999998</v>
      </c>
      <c r="EZ4006" s="337"/>
      <c r="FA4006" s="339"/>
      <c r="FB4006" s="432"/>
      <c r="FC4006" s="432"/>
      <c r="FD4006" s="432"/>
      <c r="FG4006" s="437" t="s">
        <v>69</v>
      </c>
      <c r="FJ4006" s="432"/>
      <c r="FK4006" s="432"/>
    </row>
    <row r="4007" spans="1:167" s="327" customFormat="1" ht="15" x14ac:dyDescent="0.25">
      <c r="A4007" s="442"/>
      <c r="B4007" s="439" t="s">
        <v>70</v>
      </c>
      <c r="C4007" s="435" t="s">
        <v>71</v>
      </c>
      <c r="D4007" s="435"/>
      <c r="E4007" s="435"/>
      <c r="F4007" s="443"/>
      <c r="G4007" s="444"/>
      <c r="H4007" s="444"/>
      <c r="I4007" s="444"/>
      <c r="J4007" s="445">
        <v>0.84</v>
      </c>
      <c r="K4007" s="470">
        <v>1.875</v>
      </c>
      <c r="L4007" s="445">
        <v>28.32</v>
      </c>
      <c r="M4007" s="448">
        <v>52.21</v>
      </c>
      <c r="N4007" s="449">
        <v>1478.59</v>
      </c>
      <c r="EZ4007" s="337"/>
      <c r="FA4007" s="339"/>
      <c r="FB4007" s="432"/>
      <c r="FC4007" s="432"/>
      <c r="FD4007" s="432"/>
      <c r="FG4007" s="437" t="s">
        <v>71</v>
      </c>
      <c r="FJ4007" s="432"/>
      <c r="FK4007" s="432"/>
    </row>
    <row r="4008" spans="1:167" s="327" customFormat="1" ht="15" x14ac:dyDescent="0.25">
      <c r="A4008" s="452"/>
      <c r="B4008" s="439"/>
      <c r="C4008" s="435" t="s">
        <v>74</v>
      </c>
      <c r="D4008" s="435"/>
      <c r="E4008" s="435"/>
      <c r="F4008" s="443" t="s">
        <v>75</v>
      </c>
      <c r="G4008" s="448">
        <v>2.89</v>
      </c>
      <c r="H4008" s="470">
        <v>1.7250000000000001</v>
      </c>
      <c r="I4008" s="453">
        <v>89.634794999999997</v>
      </c>
      <c r="J4008" s="370"/>
      <c r="K4008" s="444"/>
      <c r="L4008" s="370"/>
      <c r="M4008" s="444"/>
      <c r="N4008" s="451"/>
      <c r="EZ4008" s="337"/>
      <c r="FA4008" s="339"/>
      <c r="FB4008" s="432"/>
      <c r="FC4008" s="432"/>
      <c r="FD4008" s="432"/>
      <c r="FH4008" s="437" t="s">
        <v>74</v>
      </c>
      <c r="FJ4008" s="432"/>
      <c r="FK4008" s="432"/>
    </row>
    <row r="4009" spans="1:167" s="327" customFormat="1" ht="15" x14ac:dyDescent="0.25">
      <c r="A4009" s="452"/>
      <c r="B4009" s="439"/>
      <c r="C4009" s="435" t="s">
        <v>76</v>
      </c>
      <c r="D4009" s="435"/>
      <c r="E4009" s="435"/>
      <c r="F4009" s="443" t="s">
        <v>75</v>
      </c>
      <c r="G4009" s="448">
        <v>7.0000000000000007E-2</v>
      </c>
      <c r="H4009" s="470">
        <v>1.875</v>
      </c>
      <c r="I4009" s="453">
        <v>2.3598750000000002</v>
      </c>
      <c r="J4009" s="370"/>
      <c r="K4009" s="444"/>
      <c r="L4009" s="370"/>
      <c r="M4009" s="444"/>
      <c r="N4009" s="451"/>
      <c r="EZ4009" s="337"/>
      <c r="FA4009" s="339"/>
      <c r="FB4009" s="432"/>
      <c r="FC4009" s="432"/>
      <c r="FD4009" s="432"/>
      <c r="FH4009" s="437" t="s">
        <v>76</v>
      </c>
      <c r="FJ4009" s="432"/>
      <c r="FK4009" s="432"/>
    </row>
    <row r="4010" spans="1:167" s="327" customFormat="1" ht="15" x14ac:dyDescent="0.25">
      <c r="A4010" s="433"/>
      <c r="B4010" s="439"/>
      <c r="C4010" s="455" t="s">
        <v>77</v>
      </c>
      <c r="D4010" s="455"/>
      <c r="E4010" s="455"/>
      <c r="F4010" s="456"/>
      <c r="G4010" s="457"/>
      <c r="H4010" s="457"/>
      <c r="I4010" s="457"/>
      <c r="J4010" s="458">
        <v>28.7</v>
      </c>
      <c r="K4010" s="457"/>
      <c r="L4010" s="458">
        <v>901.61</v>
      </c>
      <c r="M4010" s="457"/>
      <c r="N4010" s="460">
        <v>41843.339999999997</v>
      </c>
      <c r="EZ4010" s="337"/>
      <c r="FA4010" s="339"/>
      <c r="FB4010" s="432"/>
      <c r="FC4010" s="432"/>
      <c r="FD4010" s="432"/>
      <c r="FI4010" s="437" t="s">
        <v>77</v>
      </c>
      <c r="FJ4010" s="432"/>
      <c r="FK4010" s="432"/>
    </row>
    <row r="4011" spans="1:167" s="327" customFormat="1" ht="15" x14ac:dyDescent="0.25">
      <c r="A4011" s="452"/>
      <c r="B4011" s="439"/>
      <c r="C4011" s="435" t="s">
        <v>78</v>
      </c>
      <c r="D4011" s="435"/>
      <c r="E4011" s="435"/>
      <c r="F4011" s="443"/>
      <c r="G4011" s="444"/>
      <c r="H4011" s="444"/>
      <c r="I4011" s="444"/>
      <c r="J4011" s="370"/>
      <c r="K4011" s="444"/>
      <c r="L4011" s="445">
        <v>786.65</v>
      </c>
      <c r="M4011" s="444"/>
      <c r="N4011" s="449">
        <v>41071</v>
      </c>
      <c r="EZ4011" s="337"/>
      <c r="FA4011" s="339"/>
      <c r="FB4011" s="432"/>
      <c r="FC4011" s="432"/>
      <c r="FD4011" s="432"/>
      <c r="FH4011" s="437" t="s">
        <v>78</v>
      </c>
      <c r="FJ4011" s="432"/>
      <c r="FK4011" s="432"/>
    </row>
    <row r="4012" spans="1:167" s="327" customFormat="1" ht="15" x14ac:dyDescent="0.25">
      <c r="A4012" s="452"/>
      <c r="B4012" s="439" t="s">
        <v>94</v>
      </c>
      <c r="C4012" s="435" t="s">
        <v>95</v>
      </c>
      <c r="D4012" s="435"/>
      <c r="E4012" s="435"/>
      <c r="F4012" s="443" t="s">
        <v>81</v>
      </c>
      <c r="G4012" s="450">
        <v>109</v>
      </c>
      <c r="H4012" s="444"/>
      <c r="I4012" s="450">
        <v>109</v>
      </c>
      <c r="J4012" s="370"/>
      <c r="K4012" s="444"/>
      <c r="L4012" s="445">
        <v>857.45</v>
      </c>
      <c r="M4012" s="444"/>
      <c r="N4012" s="449">
        <v>44767.39</v>
      </c>
      <c r="EZ4012" s="337"/>
      <c r="FA4012" s="339"/>
      <c r="FB4012" s="432"/>
      <c r="FC4012" s="432"/>
      <c r="FD4012" s="432"/>
      <c r="FH4012" s="437" t="s">
        <v>95</v>
      </c>
      <c r="FJ4012" s="432"/>
      <c r="FK4012" s="432"/>
    </row>
    <row r="4013" spans="1:167" s="327" customFormat="1" ht="22.5" x14ac:dyDescent="0.25">
      <c r="A4013" s="452"/>
      <c r="B4013" s="439" t="s">
        <v>96</v>
      </c>
      <c r="C4013" s="435" t="s">
        <v>97</v>
      </c>
      <c r="D4013" s="435"/>
      <c r="E4013" s="435"/>
      <c r="F4013" s="443" t="s">
        <v>81</v>
      </c>
      <c r="G4013" s="450">
        <v>57</v>
      </c>
      <c r="H4013" s="448">
        <v>0.85</v>
      </c>
      <c r="I4013" s="448">
        <v>48.45</v>
      </c>
      <c r="J4013" s="370"/>
      <c r="K4013" s="444"/>
      <c r="L4013" s="445">
        <v>381.13</v>
      </c>
      <c r="M4013" s="444"/>
      <c r="N4013" s="449">
        <v>19898.900000000001</v>
      </c>
      <c r="EZ4013" s="337"/>
      <c r="FA4013" s="339"/>
      <c r="FB4013" s="432"/>
      <c r="FC4013" s="432"/>
      <c r="FD4013" s="432"/>
      <c r="FH4013" s="437" t="s">
        <v>97</v>
      </c>
      <c r="FJ4013" s="432"/>
      <c r="FK4013" s="432"/>
    </row>
    <row r="4014" spans="1:167" s="327" customFormat="1" ht="15" x14ac:dyDescent="0.25">
      <c r="A4014" s="461"/>
      <c r="B4014" s="462"/>
      <c r="C4014" s="425" t="s">
        <v>84</v>
      </c>
      <c r="D4014" s="425"/>
      <c r="E4014" s="425"/>
      <c r="F4014" s="426"/>
      <c r="G4014" s="427"/>
      <c r="H4014" s="427"/>
      <c r="I4014" s="427"/>
      <c r="J4014" s="430"/>
      <c r="K4014" s="427"/>
      <c r="L4014" s="463">
        <v>2140.19</v>
      </c>
      <c r="M4014" s="457"/>
      <c r="N4014" s="464">
        <v>106509.63</v>
      </c>
      <c r="EZ4014" s="337"/>
      <c r="FA4014" s="339"/>
      <c r="FB4014" s="432"/>
      <c r="FC4014" s="432"/>
      <c r="FD4014" s="432"/>
      <c r="FJ4014" s="432" t="s">
        <v>84</v>
      </c>
      <c r="FK4014" s="432"/>
    </row>
    <row r="4015" spans="1:167" s="327" customFormat="1" ht="15" x14ac:dyDescent="0.25">
      <c r="A4015" s="423" t="s">
        <v>1173</v>
      </c>
      <c r="B4015" s="424" t="s">
        <v>195</v>
      </c>
      <c r="C4015" s="425" t="s">
        <v>232</v>
      </c>
      <c r="D4015" s="425"/>
      <c r="E4015" s="425"/>
      <c r="F4015" s="426" t="s">
        <v>281</v>
      </c>
      <c r="G4015" s="427">
        <v>359.6</v>
      </c>
      <c r="H4015" s="428">
        <v>1</v>
      </c>
      <c r="I4015" s="483">
        <v>359.6</v>
      </c>
      <c r="J4015" s="430"/>
      <c r="K4015" s="427"/>
      <c r="L4015" s="430"/>
      <c r="M4015" s="483">
        <v>9.5</v>
      </c>
      <c r="N4015" s="431"/>
      <c r="EZ4015" s="337"/>
      <c r="FA4015" s="339"/>
      <c r="FB4015" s="432" t="s">
        <v>232</v>
      </c>
      <c r="FC4015" s="432" t="s">
        <v>4</v>
      </c>
      <c r="FD4015" s="432" t="s">
        <v>4</v>
      </c>
      <c r="FJ4015" s="432"/>
      <c r="FK4015" s="432"/>
    </row>
    <row r="4016" spans="1:167" s="327" customFormat="1" ht="15" x14ac:dyDescent="0.25">
      <c r="A4016" s="461"/>
      <c r="B4016" s="462"/>
      <c r="C4016" s="425" t="s">
        <v>84</v>
      </c>
      <c r="D4016" s="425"/>
      <c r="E4016" s="425"/>
      <c r="F4016" s="426"/>
      <c r="G4016" s="427"/>
      <c r="H4016" s="427"/>
      <c r="I4016" s="427"/>
      <c r="J4016" s="430"/>
      <c r="K4016" s="427"/>
      <c r="L4016" s="467">
        <v>0</v>
      </c>
      <c r="M4016" s="457"/>
      <c r="N4016" s="474">
        <v>0</v>
      </c>
      <c r="EZ4016" s="337"/>
      <c r="FA4016" s="339"/>
      <c r="FB4016" s="432"/>
      <c r="FC4016" s="432"/>
      <c r="FD4016" s="432"/>
      <c r="FJ4016" s="432" t="s">
        <v>84</v>
      </c>
      <c r="FK4016" s="432"/>
    </row>
    <row r="4017" spans="1:167" s="327" customFormat="1" ht="22.5" x14ac:dyDescent="0.25">
      <c r="A4017" s="423" t="s">
        <v>1174</v>
      </c>
      <c r="B4017" s="424" t="s">
        <v>221</v>
      </c>
      <c r="C4017" s="425" t="s">
        <v>325</v>
      </c>
      <c r="D4017" s="425"/>
      <c r="E4017" s="425"/>
      <c r="F4017" s="426" t="s">
        <v>60</v>
      </c>
      <c r="G4017" s="427">
        <v>18.329999999999998</v>
      </c>
      <c r="H4017" s="428">
        <v>1</v>
      </c>
      <c r="I4017" s="466">
        <v>18.329999999999998</v>
      </c>
      <c r="J4017" s="430"/>
      <c r="K4017" s="427"/>
      <c r="L4017" s="430"/>
      <c r="M4017" s="427"/>
      <c r="N4017" s="431"/>
      <c r="EZ4017" s="337"/>
      <c r="FA4017" s="339"/>
      <c r="FB4017" s="432" t="s">
        <v>325</v>
      </c>
      <c r="FC4017" s="432" t="s">
        <v>4</v>
      </c>
      <c r="FD4017" s="432" t="s">
        <v>4</v>
      </c>
      <c r="FJ4017" s="432"/>
      <c r="FK4017" s="432"/>
    </row>
    <row r="4018" spans="1:167" s="327" customFormat="1" ht="15" x14ac:dyDescent="0.25">
      <c r="A4018" s="433"/>
      <c r="B4018" s="434"/>
      <c r="C4018" s="435" t="s">
        <v>2275</v>
      </c>
      <c r="D4018" s="435"/>
      <c r="E4018" s="435"/>
      <c r="F4018" s="435"/>
      <c r="G4018" s="435"/>
      <c r="H4018" s="435"/>
      <c r="I4018" s="435"/>
      <c r="J4018" s="435"/>
      <c r="K4018" s="435"/>
      <c r="L4018" s="435"/>
      <c r="M4018" s="435"/>
      <c r="N4018" s="436"/>
      <c r="EZ4018" s="337"/>
      <c r="FA4018" s="339"/>
      <c r="FB4018" s="432"/>
      <c r="FC4018" s="432"/>
      <c r="FD4018" s="432"/>
      <c r="FE4018" s="437" t="s">
        <v>2275</v>
      </c>
      <c r="FJ4018" s="432"/>
      <c r="FK4018" s="432"/>
    </row>
    <row r="4019" spans="1:167" s="327" customFormat="1" ht="67.5" x14ac:dyDescent="0.25">
      <c r="A4019" s="438"/>
      <c r="B4019" s="439" t="s">
        <v>61</v>
      </c>
      <c r="C4019" s="440" t="s">
        <v>62</v>
      </c>
      <c r="D4019" s="440"/>
      <c r="E4019" s="440"/>
      <c r="F4019" s="440"/>
      <c r="G4019" s="440"/>
      <c r="H4019" s="440"/>
      <c r="I4019" s="440"/>
      <c r="J4019" s="440"/>
      <c r="K4019" s="440"/>
      <c r="L4019" s="440"/>
      <c r="M4019" s="440"/>
      <c r="N4019" s="441"/>
      <c r="EZ4019" s="337"/>
      <c r="FA4019" s="339"/>
      <c r="FB4019" s="432"/>
      <c r="FC4019" s="432"/>
      <c r="FD4019" s="432"/>
      <c r="FF4019" s="437" t="s">
        <v>62</v>
      </c>
      <c r="FJ4019" s="432"/>
      <c r="FK4019" s="432"/>
    </row>
    <row r="4020" spans="1:167" s="327" customFormat="1" ht="67.5" x14ac:dyDescent="0.25">
      <c r="A4020" s="438"/>
      <c r="B4020" s="439" t="s">
        <v>63</v>
      </c>
      <c r="C4020" s="440" t="s">
        <v>64</v>
      </c>
      <c r="D4020" s="440"/>
      <c r="E4020" s="440"/>
      <c r="F4020" s="440"/>
      <c r="G4020" s="440"/>
      <c r="H4020" s="440"/>
      <c r="I4020" s="440"/>
      <c r="J4020" s="440"/>
      <c r="K4020" s="440"/>
      <c r="L4020" s="440"/>
      <c r="M4020" s="440"/>
      <c r="N4020" s="441"/>
      <c r="EZ4020" s="337"/>
      <c r="FA4020" s="339"/>
      <c r="FB4020" s="432"/>
      <c r="FC4020" s="432"/>
      <c r="FD4020" s="432"/>
      <c r="FF4020" s="437" t="s">
        <v>64</v>
      </c>
      <c r="FJ4020" s="432"/>
      <c r="FK4020" s="432"/>
    </row>
    <row r="4021" spans="1:167" s="327" customFormat="1" ht="33.75" x14ac:dyDescent="0.25">
      <c r="A4021" s="438"/>
      <c r="B4021" s="439" t="s">
        <v>92</v>
      </c>
      <c r="C4021" s="440" t="s">
        <v>93</v>
      </c>
      <c r="D4021" s="440"/>
      <c r="E4021" s="440"/>
      <c r="F4021" s="440"/>
      <c r="G4021" s="440"/>
      <c r="H4021" s="440"/>
      <c r="I4021" s="440"/>
      <c r="J4021" s="440"/>
      <c r="K4021" s="440"/>
      <c r="L4021" s="440"/>
      <c r="M4021" s="440"/>
      <c r="N4021" s="441"/>
      <c r="EZ4021" s="337"/>
      <c r="FA4021" s="339"/>
      <c r="FB4021" s="432"/>
      <c r="FC4021" s="432"/>
      <c r="FD4021" s="432"/>
      <c r="FF4021" s="437" t="s">
        <v>93</v>
      </c>
      <c r="FJ4021" s="432"/>
      <c r="FK4021" s="432"/>
    </row>
    <row r="4022" spans="1:167" s="327" customFormat="1" ht="15" x14ac:dyDescent="0.25">
      <c r="A4022" s="442"/>
      <c r="B4022" s="439" t="s">
        <v>57</v>
      </c>
      <c r="C4022" s="435" t="s">
        <v>67</v>
      </c>
      <c r="D4022" s="435"/>
      <c r="E4022" s="435"/>
      <c r="F4022" s="443"/>
      <c r="G4022" s="444"/>
      <c r="H4022" s="444"/>
      <c r="I4022" s="444"/>
      <c r="J4022" s="445">
        <v>60.66</v>
      </c>
      <c r="K4022" s="470">
        <v>1.7250000000000001</v>
      </c>
      <c r="L4022" s="447">
        <v>1918.02</v>
      </c>
      <c r="M4022" s="448">
        <v>52.21</v>
      </c>
      <c r="N4022" s="449">
        <v>100139.82</v>
      </c>
      <c r="EZ4022" s="337"/>
      <c r="FA4022" s="339"/>
      <c r="FB4022" s="432"/>
      <c r="FC4022" s="432"/>
      <c r="FD4022" s="432"/>
      <c r="FG4022" s="437" t="s">
        <v>67</v>
      </c>
      <c r="FJ4022" s="432"/>
      <c r="FK4022" s="432"/>
    </row>
    <row r="4023" spans="1:167" s="327" customFormat="1" ht="15" x14ac:dyDescent="0.25">
      <c r="A4023" s="442"/>
      <c r="B4023" s="439" t="s">
        <v>68</v>
      </c>
      <c r="C4023" s="435" t="s">
        <v>69</v>
      </c>
      <c r="D4023" s="435"/>
      <c r="E4023" s="435"/>
      <c r="F4023" s="443"/>
      <c r="G4023" s="444"/>
      <c r="H4023" s="444"/>
      <c r="I4023" s="444"/>
      <c r="J4023" s="445">
        <v>30.24</v>
      </c>
      <c r="K4023" s="470">
        <v>1.875</v>
      </c>
      <c r="L4023" s="447">
        <v>1039.31</v>
      </c>
      <c r="M4023" s="448">
        <v>15.71</v>
      </c>
      <c r="N4023" s="449">
        <v>16327.56</v>
      </c>
      <c r="EZ4023" s="337"/>
      <c r="FA4023" s="339"/>
      <c r="FB4023" s="432"/>
      <c r="FC4023" s="432"/>
      <c r="FD4023" s="432"/>
      <c r="FG4023" s="437" t="s">
        <v>69</v>
      </c>
      <c r="FJ4023" s="432"/>
      <c r="FK4023" s="432"/>
    </row>
    <row r="4024" spans="1:167" s="327" customFormat="1" ht="15" x14ac:dyDescent="0.25">
      <c r="A4024" s="442"/>
      <c r="B4024" s="439" t="s">
        <v>70</v>
      </c>
      <c r="C4024" s="435" t="s">
        <v>71</v>
      </c>
      <c r="D4024" s="435"/>
      <c r="E4024" s="435"/>
      <c r="F4024" s="443"/>
      <c r="G4024" s="444"/>
      <c r="H4024" s="444"/>
      <c r="I4024" s="444"/>
      <c r="J4024" s="445">
        <v>2.69</v>
      </c>
      <c r="K4024" s="470">
        <v>1.875</v>
      </c>
      <c r="L4024" s="445">
        <v>92.45</v>
      </c>
      <c r="M4024" s="448">
        <v>52.21</v>
      </c>
      <c r="N4024" s="449">
        <v>4826.8100000000004</v>
      </c>
      <c r="EZ4024" s="337"/>
      <c r="FA4024" s="339"/>
      <c r="FB4024" s="432"/>
      <c r="FC4024" s="432"/>
      <c r="FD4024" s="432"/>
      <c r="FG4024" s="437" t="s">
        <v>71</v>
      </c>
      <c r="FJ4024" s="432"/>
      <c r="FK4024" s="432"/>
    </row>
    <row r="4025" spans="1:167" s="327" customFormat="1" ht="15" x14ac:dyDescent="0.25">
      <c r="A4025" s="442"/>
      <c r="B4025" s="439" t="s">
        <v>72</v>
      </c>
      <c r="C4025" s="435" t="s">
        <v>73</v>
      </c>
      <c r="D4025" s="435"/>
      <c r="E4025" s="435"/>
      <c r="F4025" s="443"/>
      <c r="G4025" s="444"/>
      <c r="H4025" s="444"/>
      <c r="I4025" s="444"/>
      <c r="J4025" s="445">
        <v>851.5</v>
      </c>
      <c r="K4025" s="444"/>
      <c r="L4025" s="447">
        <v>15608</v>
      </c>
      <c r="M4025" s="446">
        <v>9.5</v>
      </c>
      <c r="N4025" s="449">
        <v>148276</v>
      </c>
      <c r="EZ4025" s="337"/>
      <c r="FA4025" s="339"/>
      <c r="FB4025" s="432"/>
      <c r="FC4025" s="432"/>
      <c r="FD4025" s="432"/>
      <c r="FG4025" s="437" t="s">
        <v>73</v>
      </c>
      <c r="FJ4025" s="432"/>
      <c r="FK4025" s="432"/>
    </row>
    <row r="4026" spans="1:167" s="327" customFormat="1" ht="15" x14ac:dyDescent="0.25">
      <c r="A4026" s="452"/>
      <c r="B4026" s="439"/>
      <c r="C4026" s="435" t="s">
        <v>74</v>
      </c>
      <c r="D4026" s="435"/>
      <c r="E4026" s="435"/>
      <c r="F4026" s="443" t="s">
        <v>75</v>
      </c>
      <c r="G4026" s="448">
        <v>6.94</v>
      </c>
      <c r="H4026" s="470">
        <v>1.7250000000000001</v>
      </c>
      <c r="I4026" s="453">
        <v>219.43759499999999</v>
      </c>
      <c r="J4026" s="370"/>
      <c r="K4026" s="444"/>
      <c r="L4026" s="370"/>
      <c r="M4026" s="444"/>
      <c r="N4026" s="451"/>
      <c r="EZ4026" s="337"/>
      <c r="FA4026" s="339"/>
      <c r="FB4026" s="432"/>
      <c r="FC4026" s="432"/>
      <c r="FD4026" s="432"/>
      <c r="FH4026" s="437" t="s">
        <v>74</v>
      </c>
      <c r="FJ4026" s="432"/>
      <c r="FK4026" s="432"/>
    </row>
    <row r="4027" spans="1:167" s="327" customFormat="1" ht="15" x14ac:dyDescent="0.25">
      <c r="A4027" s="452"/>
      <c r="B4027" s="439"/>
      <c r="C4027" s="435" t="s">
        <v>76</v>
      </c>
      <c r="D4027" s="435"/>
      <c r="E4027" s="435"/>
      <c r="F4027" s="443" t="s">
        <v>75</v>
      </c>
      <c r="G4027" s="448">
        <v>0.21</v>
      </c>
      <c r="H4027" s="470">
        <v>1.875</v>
      </c>
      <c r="I4027" s="469">
        <v>7.2174375</v>
      </c>
      <c r="J4027" s="370"/>
      <c r="K4027" s="444"/>
      <c r="L4027" s="370"/>
      <c r="M4027" s="444"/>
      <c r="N4027" s="451"/>
      <c r="EZ4027" s="337"/>
      <c r="FA4027" s="339"/>
      <c r="FB4027" s="432"/>
      <c r="FC4027" s="432"/>
      <c r="FD4027" s="432"/>
      <c r="FH4027" s="437" t="s">
        <v>76</v>
      </c>
      <c r="FJ4027" s="432"/>
      <c r="FK4027" s="432"/>
    </row>
    <row r="4028" spans="1:167" s="327" customFormat="1" ht="15" x14ac:dyDescent="0.25">
      <c r="A4028" s="433"/>
      <c r="B4028" s="439"/>
      <c r="C4028" s="455" t="s">
        <v>77</v>
      </c>
      <c r="D4028" s="455"/>
      <c r="E4028" s="455"/>
      <c r="F4028" s="456"/>
      <c r="G4028" s="457"/>
      <c r="H4028" s="457"/>
      <c r="I4028" s="457"/>
      <c r="J4028" s="458">
        <v>942.4</v>
      </c>
      <c r="K4028" s="457"/>
      <c r="L4028" s="459">
        <v>18565.330000000002</v>
      </c>
      <c r="M4028" s="457"/>
      <c r="N4028" s="460">
        <v>264743.38</v>
      </c>
      <c r="EZ4028" s="337"/>
      <c r="FA4028" s="339"/>
      <c r="FB4028" s="432"/>
      <c r="FC4028" s="432"/>
      <c r="FD4028" s="432"/>
      <c r="FI4028" s="437" t="s">
        <v>77</v>
      </c>
      <c r="FJ4028" s="432"/>
      <c r="FK4028" s="432"/>
    </row>
    <row r="4029" spans="1:167" s="327" customFormat="1" ht="15" x14ac:dyDescent="0.25">
      <c r="A4029" s="452"/>
      <c r="B4029" s="439"/>
      <c r="C4029" s="435" t="s">
        <v>78</v>
      </c>
      <c r="D4029" s="435"/>
      <c r="E4029" s="435"/>
      <c r="F4029" s="443"/>
      <c r="G4029" s="444"/>
      <c r="H4029" s="444"/>
      <c r="I4029" s="444"/>
      <c r="J4029" s="370"/>
      <c r="K4029" s="444"/>
      <c r="L4029" s="447">
        <v>2010.47</v>
      </c>
      <c r="M4029" s="444"/>
      <c r="N4029" s="449">
        <v>104966.63</v>
      </c>
      <c r="EZ4029" s="337"/>
      <c r="FA4029" s="339"/>
      <c r="FB4029" s="432"/>
      <c r="FC4029" s="432"/>
      <c r="FD4029" s="432"/>
      <c r="FH4029" s="437" t="s">
        <v>78</v>
      </c>
      <c r="FJ4029" s="432"/>
      <c r="FK4029" s="432"/>
    </row>
    <row r="4030" spans="1:167" s="327" customFormat="1" ht="15" x14ac:dyDescent="0.25">
      <c r="A4030" s="452"/>
      <c r="B4030" s="439" t="s">
        <v>94</v>
      </c>
      <c r="C4030" s="435" t="s">
        <v>95</v>
      </c>
      <c r="D4030" s="435"/>
      <c r="E4030" s="435"/>
      <c r="F4030" s="443" t="s">
        <v>81</v>
      </c>
      <c r="G4030" s="450">
        <v>109</v>
      </c>
      <c r="H4030" s="444"/>
      <c r="I4030" s="450">
        <v>109</v>
      </c>
      <c r="J4030" s="370"/>
      <c r="K4030" s="444"/>
      <c r="L4030" s="447">
        <v>2191.41</v>
      </c>
      <c r="M4030" s="444"/>
      <c r="N4030" s="449">
        <v>114413.63</v>
      </c>
      <c r="EZ4030" s="337"/>
      <c r="FA4030" s="339"/>
      <c r="FB4030" s="432"/>
      <c r="FC4030" s="432"/>
      <c r="FD4030" s="432"/>
      <c r="FH4030" s="437" t="s">
        <v>95</v>
      </c>
      <c r="FJ4030" s="432"/>
      <c r="FK4030" s="432"/>
    </row>
    <row r="4031" spans="1:167" s="327" customFormat="1" ht="22.5" x14ac:dyDescent="0.25">
      <c r="A4031" s="452"/>
      <c r="B4031" s="439" t="s">
        <v>96</v>
      </c>
      <c r="C4031" s="435" t="s">
        <v>97</v>
      </c>
      <c r="D4031" s="435"/>
      <c r="E4031" s="435"/>
      <c r="F4031" s="443" t="s">
        <v>81</v>
      </c>
      <c r="G4031" s="450">
        <v>57</v>
      </c>
      <c r="H4031" s="448">
        <v>0.85</v>
      </c>
      <c r="I4031" s="448">
        <v>48.45</v>
      </c>
      <c r="J4031" s="370"/>
      <c r="K4031" s="444"/>
      <c r="L4031" s="445">
        <v>974.07</v>
      </c>
      <c r="M4031" s="444"/>
      <c r="N4031" s="449">
        <v>50856.33</v>
      </c>
      <c r="EZ4031" s="337"/>
      <c r="FA4031" s="339"/>
      <c r="FB4031" s="432"/>
      <c r="FC4031" s="432"/>
      <c r="FD4031" s="432"/>
      <c r="FH4031" s="437" t="s">
        <v>97</v>
      </c>
      <c r="FJ4031" s="432"/>
      <c r="FK4031" s="432"/>
    </row>
    <row r="4032" spans="1:167" s="327" customFormat="1" ht="15" x14ac:dyDescent="0.25">
      <c r="A4032" s="461"/>
      <c r="B4032" s="462"/>
      <c r="C4032" s="425" t="s">
        <v>84</v>
      </c>
      <c r="D4032" s="425"/>
      <c r="E4032" s="425"/>
      <c r="F4032" s="426"/>
      <c r="G4032" s="427"/>
      <c r="H4032" s="427"/>
      <c r="I4032" s="427"/>
      <c r="J4032" s="430"/>
      <c r="K4032" s="427"/>
      <c r="L4032" s="463">
        <v>21730.81</v>
      </c>
      <c r="M4032" s="457"/>
      <c r="N4032" s="464">
        <v>430013.34</v>
      </c>
      <c r="EZ4032" s="337"/>
      <c r="FA4032" s="339"/>
      <c r="FB4032" s="432"/>
      <c r="FC4032" s="432"/>
      <c r="FD4032" s="432"/>
      <c r="FJ4032" s="432" t="s">
        <v>84</v>
      </c>
      <c r="FK4032" s="432"/>
    </row>
    <row r="4033" spans="1:167" s="327" customFormat="1" ht="15" x14ac:dyDescent="0.25">
      <c r="A4033" s="423" t="s">
        <v>1175</v>
      </c>
      <c r="B4033" s="424" t="s">
        <v>224</v>
      </c>
      <c r="C4033" s="425" t="s">
        <v>225</v>
      </c>
      <c r="D4033" s="425"/>
      <c r="E4033" s="425"/>
      <c r="F4033" s="426" t="s">
        <v>197</v>
      </c>
      <c r="G4033" s="427">
        <v>-2016.3</v>
      </c>
      <c r="H4033" s="428">
        <v>1</v>
      </c>
      <c r="I4033" s="483">
        <v>-2016.3</v>
      </c>
      <c r="J4033" s="467">
        <v>6.2</v>
      </c>
      <c r="K4033" s="427"/>
      <c r="L4033" s="463">
        <v>-12501.06</v>
      </c>
      <c r="M4033" s="483">
        <v>9.5</v>
      </c>
      <c r="N4033" s="464">
        <v>-118760.07</v>
      </c>
      <c r="EZ4033" s="337"/>
      <c r="FA4033" s="339"/>
      <c r="FB4033" s="432" t="s">
        <v>225</v>
      </c>
      <c r="FC4033" s="432" t="s">
        <v>4</v>
      </c>
      <c r="FD4033" s="432" t="s">
        <v>4</v>
      </c>
      <c r="FJ4033" s="432"/>
      <c r="FK4033" s="432"/>
    </row>
    <row r="4034" spans="1:167" s="327" customFormat="1" ht="15" x14ac:dyDescent="0.25">
      <c r="A4034" s="461"/>
      <c r="B4034" s="462"/>
      <c r="C4034" s="425" t="s">
        <v>84</v>
      </c>
      <c r="D4034" s="425"/>
      <c r="E4034" s="425"/>
      <c r="F4034" s="426"/>
      <c r="G4034" s="427"/>
      <c r="H4034" s="427"/>
      <c r="I4034" s="427"/>
      <c r="J4034" s="430"/>
      <c r="K4034" s="427"/>
      <c r="L4034" s="463">
        <v>-12501.06</v>
      </c>
      <c r="M4034" s="457"/>
      <c r="N4034" s="464">
        <v>-118760.07</v>
      </c>
      <c r="EZ4034" s="337"/>
      <c r="FA4034" s="339"/>
      <c r="FB4034" s="432"/>
      <c r="FC4034" s="432"/>
      <c r="FD4034" s="432"/>
      <c r="FJ4034" s="432" t="s">
        <v>84</v>
      </c>
      <c r="FK4034" s="432"/>
    </row>
    <row r="4035" spans="1:167" s="327" customFormat="1" ht="15" x14ac:dyDescent="0.25">
      <c r="A4035" s="423" t="s">
        <v>1176</v>
      </c>
      <c r="B4035" s="424" t="s">
        <v>195</v>
      </c>
      <c r="C4035" s="425" t="s">
        <v>613</v>
      </c>
      <c r="D4035" s="425"/>
      <c r="E4035" s="425"/>
      <c r="F4035" s="426" t="s">
        <v>197</v>
      </c>
      <c r="G4035" s="427">
        <v>2108.33</v>
      </c>
      <c r="H4035" s="428">
        <v>1</v>
      </c>
      <c r="I4035" s="466">
        <v>2108.33</v>
      </c>
      <c r="J4035" s="430"/>
      <c r="K4035" s="427"/>
      <c r="L4035" s="430"/>
      <c r="M4035" s="483">
        <v>9.5</v>
      </c>
      <c r="N4035" s="431"/>
      <c r="EZ4035" s="337"/>
      <c r="FA4035" s="339"/>
      <c r="FB4035" s="432" t="s">
        <v>613</v>
      </c>
      <c r="FC4035" s="432" t="s">
        <v>4</v>
      </c>
      <c r="FD4035" s="432" t="s">
        <v>4</v>
      </c>
      <c r="FJ4035" s="432"/>
      <c r="FK4035" s="432"/>
    </row>
    <row r="4036" spans="1:167" s="327" customFormat="1" ht="15" x14ac:dyDescent="0.25">
      <c r="A4036" s="461"/>
      <c r="B4036" s="462"/>
      <c r="C4036" s="425" t="s">
        <v>84</v>
      </c>
      <c r="D4036" s="425"/>
      <c r="E4036" s="425"/>
      <c r="F4036" s="426"/>
      <c r="G4036" s="427"/>
      <c r="H4036" s="427"/>
      <c r="I4036" s="427"/>
      <c r="J4036" s="430"/>
      <c r="K4036" s="427"/>
      <c r="L4036" s="467">
        <v>0</v>
      </c>
      <c r="M4036" s="457"/>
      <c r="N4036" s="474">
        <v>0</v>
      </c>
      <c r="EZ4036" s="337"/>
      <c r="FA4036" s="339"/>
      <c r="FB4036" s="432"/>
      <c r="FC4036" s="432"/>
      <c r="FD4036" s="432"/>
      <c r="FJ4036" s="432" t="s">
        <v>84</v>
      </c>
      <c r="FK4036" s="432"/>
    </row>
    <row r="4037" spans="1:167" s="327" customFormat="1" ht="67.5" x14ac:dyDescent="0.25">
      <c r="A4037" s="423" t="s">
        <v>1177</v>
      </c>
      <c r="B4037" s="424" t="s">
        <v>203</v>
      </c>
      <c r="C4037" s="425" t="s">
        <v>740</v>
      </c>
      <c r="D4037" s="425"/>
      <c r="E4037" s="425"/>
      <c r="F4037" s="426" t="s">
        <v>60</v>
      </c>
      <c r="G4037" s="427">
        <v>18.492000000000001</v>
      </c>
      <c r="H4037" s="428">
        <v>1</v>
      </c>
      <c r="I4037" s="429">
        <v>18.492000000000001</v>
      </c>
      <c r="J4037" s="430"/>
      <c r="K4037" s="427"/>
      <c r="L4037" s="430"/>
      <c r="M4037" s="427"/>
      <c r="N4037" s="431"/>
      <c r="EZ4037" s="337"/>
      <c r="FA4037" s="339"/>
      <c r="FB4037" s="432" t="s">
        <v>740</v>
      </c>
      <c r="FC4037" s="432" t="s">
        <v>4</v>
      </c>
      <c r="FD4037" s="432" t="s">
        <v>4</v>
      </c>
      <c r="FJ4037" s="432"/>
      <c r="FK4037" s="432"/>
    </row>
    <row r="4038" spans="1:167" s="327" customFormat="1" ht="15" x14ac:dyDescent="0.25">
      <c r="A4038" s="433"/>
      <c r="B4038" s="434"/>
      <c r="C4038" s="435" t="s">
        <v>2276</v>
      </c>
      <c r="D4038" s="435"/>
      <c r="E4038" s="435"/>
      <c r="F4038" s="435"/>
      <c r="G4038" s="435"/>
      <c r="H4038" s="435"/>
      <c r="I4038" s="435"/>
      <c r="J4038" s="435"/>
      <c r="K4038" s="435"/>
      <c r="L4038" s="435"/>
      <c r="M4038" s="435"/>
      <c r="N4038" s="436"/>
      <c r="EZ4038" s="337"/>
      <c r="FA4038" s="339"/>
      <c r="FB4038" s="432"/>
      <c r="FC4038" s="432"/>
      <c r="FD4038" s="432"/>
      <c r="FE4038" s="437" t="s">
        <v>2276</v>
      </c>
      <c r="FJ4038" s="432"/>
      <c r="FK4038" s="432"/>
    </row>
    <row r="4039" spans="1:167" s="327" customFormat="1" ht="67.5" x14ac:dyDescent="0.25">
      <c r="A4039" s="438"/>
      <c r="B4039" s="439" t="s">
        <v>61</v>
      </c>
      <c r="C4039" s="440" t="s">
        <v>62</v>
      </c>
      <c r="D4039" s="440"/>
      <c r="E4039" s="440"/>
      <c r="F4039" s="440"/>
      <c r="G4039" s="440"/>
      <c r="H4039" s="440"/>
      <c r="I4039" s="440"/>
      <c r="J4039" s="440"/>
      <c r="K4039" s="440"/>
      <c r="L4039" s="440"/>
      <c r="M4039" s="440"/>
      <c r="N4039" s="441"/>
      <c r="EZ4039" s="337"/>
      <c r="FA4039" s="339"/>
      <c r="FB4039" s="432"/>
      <c r="FC4039" s="432"/>
      <c r="FD4039" s="432"/>
      <c r="FF4039" s="437" t="s">
        <v>62</v>
      </c>
      <c r="FJ4039" s="432"/>
      <c r="FK4039" s="432"/>
    </row>
    <row r="4040" spans="1:167" s="327" customFormat="1" ht="67.5" x14ac:dyDescent="0.25">
      <c r="A4040" s="438"/>
      <c r="B4040" s="439" t="s">
        <v>63</v>
      </c>
      <c r="C4040" s="440" t="s">
        <v>64</v>
      </c>
      <c r="D4040" s="440"/>
      <c r="E4040" s="440"/>
      <c r="F4040" s="440"/>
      <c r="G4040" s="440"/>
      <c r="H4040" s="440"/>
      <c r="I4040" s="440"/>
      <c r="J4040" s="440"/>
      <c r="K4040" s="440"/>
      <c r="L4040" s="440"/>
      <c r="M4040" s="440"/>
      <c r="N4040" s="441"/>
      <c r="EZ4040" s="337"/>
      <c r="FA4040" s="339"/>
      <c r="FB4040" s="432"/>
      <c r="FC4040" s="432"/>
      <c r="FD4040" s="432"/>
      <c r="FF4040" s="437" t="s">
        <v>64</v>
      </c>
      <c r="FJ4040" s="432"/>
      <c r="FK4040" s="432"/>
    </row>
    <row r="4041" spans="1:167" s="327" customFormat="1" ht="33.75" x14ac:dyDescent="0.25">
      <c r="A4041" s="438"/>
      <c r="B4041" s="439" t="s">
        <v>92</v>
      </c>
      <c r="C4041" s="440" t="s">
        <v>93</v>
      </c>
      <c r="D4041" s="440"/>
      <c r="E4041" s="440"/>
      <c r="F4041" s="440"/>
      <c r="G4041" s="440"/>
      <c r="H4041" s="440"/>
      <c r="I4041" s="440"/>
      <c r="J4041" s="440"/>
      <c r="K4041" s="440"/>
      <c r="L4041" s="440"/>
      <c r="M4041" s="440"/>
      <c r="N4041" s="441"/>
      <c r="EZ4041" s="337"/>
      <c r="FA4041" s="339"/>
      <c r="FB4041" s="432"/>
      <c r="FC4041" s="432"/>
      <c r="FD4041" s="432"/>
      <c r="FF4041" s="437" t="s">
        <v>93</v>
      </c>
      <c r="FJ4041" s="432"/>
      <c r="FK4041" s="432"/>
    </row>
    <row r="4042" spans="1:167" s="327" customFormat="1" ht="15" x14ac:dyDescent="0.25">
      <c r="A4042" s="442"/>
      <c r="B4042" s="439" t="s">
        <v>57</v>
      </c>
      <c r="C4042" s="435" t="s">
        <v>67</v>
      </c>
      <c r="D4042" s="435"/>
      <c r="E4042" s="435"/>
      <c r="F4042" s="443"/>
      <c r="G4042" s="444"/>
      <c r="H4042" s="444"/>
      <c r="I4042" s="444"/>
      <c r="J4042" s="445">
        <v>383.25</v>
      </c>
      <c r="K4042" s="470">
        <v>1.7250000000000001</v>
      </c>
      <c r="L4042" s="447">
        <v>12225.18</v>
      </c>
      <c r="M4042" s="448">
        <v>52.21</v>
      </c>
      <c r="N4042" s="449">
        <v>638276.65</v>
      </c>
      <c r="EZ4042" s="337"/>
      <c r="FA4042" s="339"/>
      <c r="FB4042" s="432"/>
      <c r="FC4042" s="432"/>
      <c r="FD4042" s="432"/>
      <c r="FG4042" s="437" t="s">
        <v>67</v>
      </c>
      <c r="FJ4042" s="432"/>
      <c r="FK4042" s="432"/>
    </row>
    <row r="4043" spans="1:167" s="327" customFormat="1" ht="15" x14ac:dyDescent="0.25">
      <c r="A4043" s="442"/>
      <c r="B4043" s="439" t="s">
        <v>68</v>
      </c>
      <c r="C4043" s="435" t="s">
        <v>69</v>
      </c>
      <c r="D4043" s="435"/>
      <c r="E4043" s="435"/>
      <c r="F4043" s="443"/>
      <c r="G4043" s="444"/>
      <c r="H4043" s="444"/>
      <c r="I4043" s="444"/>
      <c r="J4043" s="445">
        <v>126.92</v>
      </c>
      <c r="K4043" s="470">
        <v>1.875</v>
      </c>
      <c r="L4043" s="447">
        <v>4400.63</v>
      </c>
      <c r="M4043" s="448">
        <v>15.71</v>
      </c>
      <c r="N4043" s="449">
        <v>69133.899999999994</v>
      </c>
      <c r="EZ4043" s="337"/>
      <c r="FA4043" s="339"/>
      <c r="FB4043" s="432"/>
      <c r="FC4043" s="432"/>
      <c r="FD4043" s="432"/>
      <c r="FG4043" s="437" t="s">
        <v>69</v>
      </c>
      <c r="FJ4043" s="432"/>
      <c r="FK4043" s="432"/>
    </row>
    <row r="4044" spans="1:167" s="327" customFormat="1" ht="15" x14ac:dyDescent="0.25">
      <c r="A4044" s="442"/>
      <c r="B4044" s="439" t="s">
        <v>70</v>
      </c>
      <c r="C4044" s="435" t="s">
        <v>71</v>
      </c>
      <c r="D4044" s="435"/>
      <c r="E4044" s="435"/>
      <c r="F4044" s="443"/>
      <c r="G4044" s="444"/>
      <c r="H4044" s="444"/>
      <c r="I4044" s="444"/>
      <c r="J4044" s="445">
        <v>10.68</v>
      </c>
      <c r="K4044" s="470">
        <v>1.875</v>
      </c>
      <c r="L4044" s="445">
        <v>370.3</v>
      </c>
      <c r="M4044" s="448">
        <v>52.21</v>
      </c>
      <c r="N4044" s="449">
        <v>19333.36</v>
      </c>
      <c r="EZ4044" s="337"/>
      <c r="FA4044" s="339"/>
      <c r="FB4044" s="432"/>
      <c r="FC4044" s="432"/>
      <c r="FD4044" s="432"/>
      <c r="FG4044" s="437" t="s">
        <v>71</v>
      </c>
      <c r="FJ4044" s="432"/>
      <c r="FK4044" s="432"/>
    </row>
    <row r="4045" spans="1:167" s="327" customFormat="1" ht="15" x14ac:dyDescent="0.25">
      <c r="A4045" s="442"/>
      <c r="B4045" s="439" t="s">
        <v>72</v>
      </c>
      <c r="C4045" s="435" t="s">
        <v>73</v>
      </c>
      <c r="D4045" s="435"/>
      <c r="E4045" s="435"/>
      <c r="F4045" s="443"/>
      <c r="G4045" s="444"/>
      <c r="H4045" s="444"/>
      <c r="I4045" s="444"/>
      <c r="J4045" s="445">
        <v>870.84</v>
      </c>
      <c r="K4045" s="444"/>
      <c r="L4045" s="447">
        <v>16103.57</v>
      </c>
      <c r="M4045" s="446">
        <v>9.5</v>
      </c>
      <c r="N4045" s="449">
        <v>152983.92000000001</v>
      </c>
      <c r="EZ4045" s="337"/>
      <c r="FA4045" s="339"/>
      <c r="FB4045" s="432"/>
      <c r="FC4045" s="432"/>
      <c r="FD4045" s="432"/>
      <c r="FG4045" s="437" t="s">
        <v>73</v>
      </c>
      <c r="FJ4045" s="432"/>
      <c r="FK4045" s="432"/>
    </row>
    <row r="4046" spans="1:167" s="327" customFormat="1" ht="15" x14ac:dyDescent="0.25">
      <c r="A4046" s="452"/>
      <c r="B4046" s="439"/>
      <c r="C4046" s="435" t="s">
        <v>74</v>
      </c>
      <c r="D4046" s="435"/>
      <c r="E4046" s="435"/>
      <c r="F4046" s="443" t="s">
        <v>75</v>
      </c>
      <c r="G4046" s="446">
        <v>40.299999999999997</v>
      </c>
      <c r="H4046" s="470">
        <v>1.7250000000000001</v>
      </c>
      <c r="I4046" s="465">
        <v>1285.5176100000001</v>
      </c>
      <c r="J4046" s="370"/>
      <c r="K4046" s="444"/>
      <c r="L4046" s="370"/>
      <c r="M4046" s="444"/>
      <c r="N4046" s="451"/>
      <c r="EZ4046" s="337"/>
      <c r="FA4046" s="339"/>
      <c r="FB4046" s="432"/>
      <c r="FC4046" s="432"/>
      <c r="FD4046" s="432"/>
      <c r="FH4046" s="437" t="s">
        <v>74</v>
      </c>
      <c r="FJ4046" s="432"/>
      <c r="FK4046" s="432"/>
    </row>
    <row r="4047" spans="1:167" s="327" customFormat="1" ht="15" x14ac:dyDescent="0.25">
      <c r="A4047" s="452"/>
      <c r="B4047" s="439"/>
      <c r="C4047" s="435" t="s">
        <v>76</v>
      </c>
      <c r="D4047" s="435"/>
      <c r="E4047" s="435"/>
      <c r="F4047" s="443" t="s">
        <v>75</v>
      </c>
      <c r="G4047" s="448">
        <v>0.83</v>
      </c>
      <c r="H4047" s="470">
        <v>1.875</v>
      </c>
      <c r="I4047" s="453">
        <v>28.778175000000001</v>
      </c>
      <c r="J4047" s="370"/>
      <c r="K4047" s="444"/>
      <c r="L4047" s="370"/>
      <c r="M4047" s="444"/>
      <c r="N4047" s="451"/>
      <c r="EZ4047" s="337"/>
      <c r="FA4047" s="339"/>
      <c r="FB4047" s="432"/>
      <c r="FC4047" s="432"/>
      <c r="FD4047" s="432"/>
      <c r="FH4047" s="437" t="s">
        <v>76</v>
      </c>
      <c r="FJ4047" s="432"/>
      <c r="FK4047" s="432"/>
    </row>
    <row r="4048" spans="1:167" s="327" customFormat="1" ht="15" x14ac:dyDescent="0.25">
      <c r="A4048" s="433"/>
      <c r="B4048" s="439"/>
      <c r="C4048" s="455" t="s">
        <v>77</v>
      </c>
      <c r="D4048" s="455"/>
      <c r="E4048" s="455"/>
      <c r="F4048" s="456"/>
      <c r="G4048" s="457"/>
      <c r="H4048" s="457"/>
      <c r="I4048" s="457"/>
      <c r="J4048" s="459">
        <v>1381.01</v>
      </c>
      <c r="K4048" s="457"/>
      <c r="L4048" s="459">
        <v>32729.38</v>
      </c>
      <c r="M4048" s="457"/>
      <c r="N4048" s="460">
        <v>860394.47</v>
      </c>
      <c r="EZ4048" s="337"/>
      <c r="FA4048" s="339"/>
      <c r="FB4048" s="432"/>
      <c r="FC4048" s="432"/>
      <c r="FD4048" s="432"/>
      <c r="FI4048" s="437" t="s">
        <v>77</v>
      </c>
      <c r="FJ4048" s="432"/>
      <c r="FK4048" s="432"/>
    </row>
    <row r="4049" spans="1:167" s="327" customFormat="1" ht="15" x14ac:dyDescent="0.25">
      <c r="A4049" s="452"/>
      <c r="B4049" s="439"/>
      <c r="C4049" s="435" t="s">
        <v>78</v>
      </c>
      <c r="D4049" s="435"/>
      <c r="E4049" s="435"/>
      <c r="F4049" s="443"/>
      <c r="G4049" s="444"/>
      <c r="H4049" s="444"/>
      <c r="I4049" s="444"/>
      <c r="J4049" s="370"/>
      <c r="K4049" s="444"/>
      <c r="L4049" s="447">
        <v>12595.48</v>
      </c>
      <c r="M4049" s="444"/>
      <c r="N4049" s="449">
        <v>657610.01</v>
      </c>
      <c r="EZ4049" s="337"/>
      <c r="FA4049" s="339"/>
      <c r="FB4049" s="432"/>
      <c r="FC4049" s="432"/>
      <c r="FD4049" s="432"/>
      <c r="FH4049" s="437" t="s">
        <v>78</v>
      </c>
      <c r="FJ4049" s="432"/>
      <c r="FK4049" s="432"/>
    </row>
    <row r="4050" spans="1:167" s="327" customFormat="1" ht="15" x14ac:dyDescent="0.25">
      <c r="A4050" s="452"/>
      <c r="B4050" s="439" t="s">
        <v>94</v>
      </c>
      <c r="C4050" s="435" t="s">
        <v>95</v>
      </c>
      <c r="D4050" s="435"/>
      <c r="E4050" s="435"/>
      <c r="F4050" s="443" t="s">
        <v>81</v>
      </c>
      <c r="G4050" s="450">
        <v>109</v>
      </c>
      <c r="H4050" s="444"/>
      <c r="I4050" s="450">
        <v>109</v>
      </c>
      <c r="J4050" s="370"/>
      <c r="K4050" s="444"/>
      <c r="L4050" s="447">
        <v>13729.07</v>
      </c>
      <c r="M4050" s="444"/>
      <c r="N4050" s="449">
        <v>716794.91</v>
      </c>
      <c r="EZ4050" s="337"/>
      <c r="FA4050" s="339"/>
      <c r="FB4050" s="432"/>
      <c r="FC4050" s="432"/>
      <c r="FD4050" s="432"/>
      <c r="FH4050" s="437" t="s">
        <v>95</v>
      </c>
      <c r="FJ4050" s="432"/>
      <c r="FK4050" s="432"/>
    </row>
    <row r="4051" spans="1:167" s="327" customFormat="1" ht="22.5" x14ac:dyDescent="0.25">
      <c r="A4051" s="452"/>
      <c r="B4051" s="439" t="s">
        <v>96</v>
      </c>
      <c r="C4051" s="435" t="s">
        <v>97</v>
      </c>
      <c r="D4051" s="435"/>
      <c r="E4051" s="435"/>
      <c r="F4051" s="443" t="s">
        <v>81</v>
      </c>
      <c r="G4051" s="450">
        <v>57</v>
      </c>
      <c r="H4051" s="448">
        <v>0.85</v>
      </c>
      <c r="I4051" s="448">
        <v>48.45</v>
      </c>
      <c r="J4051" s="370"/>
      <c r="K4051" s="444"/>
      <c r="L4051" s="447">
        <v>6102.51</v>
      </c>
      <c r="M4051" s="444"/>
      <c r="N4051" s="449">
        <v>318612.05</v>
      </c>
      <c r="EZ4051" s="337"/>
      <c r="FA4051" s="339"/>
      <c r="FB4051" s="432"/>
      <c r="FC4051" s="432"/>
      <c r="FD4051" s="432"/>
      <c r="FH4051" s="437" t="s">
        <v>97</v>
      </c>
      <c r="FJ4051" s="432"/>
      <c r="FK4051" s="432"/>
    </row>
    <row r="4052" spans="1:167" s="327" customFormat="1" ht="15" x14ac:dyDescent="0.25">
      <c r="A4052" s="461"/>
      <c r="B4052" s="462"/>
      <c r="C4052" s="425" t="s">
        <v>84</v>
      </c>
      <c r="D4052" s="425"/>
      <c r="E4052" s="425"/>
      <c r="F4052" s="426"/>
      <c r="G4052" s="427"/>
      <c r="H4052" s="427"/>
      <c r="I4052" s="427"/>
      <c r="J4052" s="430"/>
      <c r="K4052" s="427"/>
      <c r="L4052" s="463">
        <v>52560.959999999999</v>
      </c>
      <c r="M4052" s="457"/>
      <c r="N4052" s="464">
        <v>1895801.43</v>
      </c>
      <c r="EZ4052" s="337"/>
      <c r="FA4052" s="339"/>
      <c r="FB4052" s="432"/>
      <c r="FC4052" s="432"/>
      <c r="FD4052" s="432"/>
      <c r="FJ4052" s="432" t="s">
        <v>84</v>
      </c>
      <c r="FK4052" s="432"/>
    </row>
    <row r="4053" spans="1:167" s="327" customFormat="1" ht="15" x14ac:dyDescent="0.25">
      <c r="A4053" s="423" t="s">
        <v>1178</v>
      </c>
      <c r="B4053" s="424" t="s">
        <v>195</v>
      </c>
      <c r="C4053" s="425" t="s">
        <v>742</v>
      </c>
      <c r="D4053" s="425"/>
      <c r="E4053" s="425"/>
      <c r="F4053" s="426" t="s">
        <v>197</v>
      </c>
      <c r="G4053" s="427">
        <v>1904.68</v>
      </c>
      <c r="H4053" s="428">
        <v>1</v>
      </c>
      <c r="I4053" s="466">
        <v>1904.68</v>
      </c>
      <c r="J4053" s="430"/>
      <c r="K4053" s="427"/>
      <c r="L4053" s="430"/>
      <c r="M4053" s="483">
        <v>9.5</v>
      </c>
      <c r="N4053" s="431"/>
      <c r="EZ4053" s="337"/>
      <c r="FA4053" s="339"/>
      <c r="FB4053" s="432" t="s">
        <v>742</v>
      </c>
      <c r="FC4053" s="432" t="s">
        <v>4</v>
      </c>
      <c r="FD4053" s="432" t="s">
        <v>4</v>
      </c>
      <c r="FJ4053" s="432"/>
      <c r="FK4053" s="432"/>
    </row>
    <row r="4054" spans="1:167" s="327" customFormat="1" ht="15" x14ac:dyDescent="0.25">
      <c r="A4054" s="461"/>
      <c r="B4054" s="462"/>
      <c r="C4054" s="425" t="s">
        <v>84</v>
      </c>
      <c r="D4054" s="425"/>
      <c r="E4054" s="425"/>
      <c r="F4054" s="426"/>
      <c r="G4054" s="427"/>
      <c r="H4054" s="427"/>
      <c r="I4054" s="427"/>
      <c r="J4054" s="430"/>
      <c r="K4054" s="427"/>
      <c r="L4054" s="467">
        <v>0</v>
      </c>
      <c r="M4054" s="457"/>
      <c r="N4054" s="474">
        <v>0</v>
      </c>
      <c r="EZ4054" s="337"/>
      <c r="FA4054" s="339"/>
      <c r="FB4054" s="432"/>
      <c r="FC4054" s="432"/>
      <c r="FD4054" s="432"/>
      <c r="FJ4054" s="432" t="s">
        <v>84</v>
      </c>
      <c r="FK4054" s="432"/>
    </row>
    <row r="4055" spans="1:167" s="327" customFormat="1" ht="33.75" x14ac:dyDescent="0.25">
      <c r="A4055" s="423" t="s">
        <v>1179</v>
      </c>
      <c r="B4055" s="424" t="s">
        <v>208</v>
      </c>
      <c r="C4055" s="425" t="s">
        <v>209</v>
      </c>
      <c r="D4055" s="425"/>
      <c r="E4055" s="425"/>
      <c r="F4055" s="426" t="s">
        <v>60</v>
      </c>
      <c r="G4055" s="427">
        <v>17.98</v>
      </c>
      <c r="H4055" s="428">
        <v>1</v>
      </c>
      <c r="I4055" s="466">
        <v>17.98</v>
      </c>
      <c r="J4055" s="430"/>
      <c r="K4055" s="427"/>
      <c r="L4055" s="430"/>
      <c r="M4055" s="427"/>
      <c r="N4055" s="431"/>
      <c r="EZ4055" s="337"/>
      <c r="FA4055" s="339"/>
      <c r="FB4055" s="432" t="s">
        <v>209</v>
      </c>
      <c r="FC4055" s="432" t="s">
        <v>4</v>
      </c>
      <c r="FD4055" s="432" t="s">
        <v>4</v>
      </c>
      <c r="FJ4055" s="432"/>
      <c r="FK4055" s="432"/>
    </row>
    <row r="4056" spans="1:167" s="327" customFormat="1" ht="15" x14ac:dyDescent="0.25">
      <c r="A4056" s="433"/>
      <c r="B4056" s="434"/>
      <c r="C4056" s="435" t="s">
        <v>2277</v>
      </c>
      <c r="D4056" s="435"/>
      <c r="E4056" s="435"/>
      <c r="F4056" s="435"/>
      <c r="G4056" s="435"/>
      <c r="H4056" s="435"/>
      <c r="I4056" s="435"/>
      <c r="J4056" s="435"/>
      <c r="K4056" s="435"/>
      <c r="L4056" s="435"/>
      <c r="M4056" s="435"/>
      <c r="N4056" s="436"/>
      <c r="EZ4056" s="337"/>
      <c r="FA4056" s="339"/>
      <c r="FB4056" s="432"/>
      <c r="FC4056" s="432"/>
      <c r="FD4056" s="432"/>
      <c r="FE4056" s="437" t="s">
        <v>2277</v>
      </c>
      <c r="FJ4056" s="432"/>
      <c r="FK4056" s="432"/>
    </row>
    <row r="4057" spans="1:167" s="327" customFormat="1" ht="67.5" x14ac:dyDescent="0.25">
      <c r="A4057" s="438"/>
      <c r="B4057" s="439" t="s">
        <v>61</v>
      </c>
      <c r="C4057" s="440" t="s">
        <v>62</v>
      </c>
      <c r="D4057" s="440"/>
      <c r="E4057" s="440"/>
      <c r="F4057" s="440"/>
      <c r="G4057" s="440"/>
      <c r="H4057" s="440"/>
      <c r="I4057" s="440"/>
      <c r="J4057" s="440"/>
      <c r="K4057" s="440"/>
      <c r="L4057" s="440"/>
      <c r="M4057" s="440"/>
      <c r="N4057" s="441"/>
      <c r="EZ4057" s="337"/>
      <c r="FA4057" s="339"/>
      <c r="FB4057" s="432"/>
      <c r="FC4057" s="432"/>
      <c r="FD4057" s="432"/>
      <c r="FF4057" s="437" t="s">
        <v>62</v>
      </c>
      <c r="FJ4057" s="432"/>
      <c r="FK4057" s="432"/>
    </row>
    <row r="4058" spans="1:167" s="327" customFormat="1" ht="67.5" x14ac:dyDescent="0.25">
      <c r="A4058" s="438"/>
      <c r="B4058" s="439" t="s">
        <v>63</v>
      </c>
      <c r="C4058" s="440" t="s">
        <v>64</v>
      </c>
      <c r="D4058" s="440"/>
      <c r="E4058" s="440"/>
      <c r="F4058" s="440"/>
      <c r="G4058" s="440"/>
      <c r="H4058" s="440"/>
      <c r="I4058" s="440"/>
      <c r="J4058" s="440"/>
      <c r="K4058" s="440"/>
      <c r="L4058" s="440"/>
      <c r="M4058" s="440"/>
      <c r="N4058" s="441"/>
      <c r="EZ4058" s="337"/>
      <c r="FA4058" s="339"/>
      <c r="FB4058" s="432"/>
      <c r="FC4058" s="432"/>
      <c r="FD4058" s="432"/>
      <c r="FF4058" s="437" t="s">
        <v>64</v>
      </c>
      <c r="FJ4058" s="432"/>
      <c r="FK4058" s="432"/>
    </row>
    <row r="4059" spans="1:167" s="327" customFormat="1" ht="33.75" x14ac:dyDescent="0.25">
      <c r="A4059" s="438"/>
      <c r="B4059" s="439" t="s">
        <v>92</v>
      </c>
      <c r="C4059" s="440" t="s">
        <v>93</v>
      </c>
      <c r="D4059" s="440"/>
      <c r="E4059" s="440"/>
      <c r="F4059" s="440"/>
      <c r="G4059" s="440"/>
      <c r="H4059" s="440"/>
      <c r="I4059" s="440"/>
      <c r="J4059" s="440"/>
      <c r="K4059" s="440"/>
      <c r="L4059" s="440"/>
      <c r="M4059" s="440"/>
      <c r="N4059" s="441"/>
      <c r="EZ4059" s="337"/>
      <c r="FA4059" s="339"/>
      <c r="FB4059" s="432"/>
      <c r="FC4059" s="432"/>
      <c r="FD4059" s="432"/>
      <c r="FF4059" s="437" t="s">
        <v>93</v>
      </c>
      <c r="FJ4059" s="432"/>
      <c r="FK4059" s="432"/>
    </row>
    <row r="4060" spans="1:167" s="327" customFormat="1" ht="15" x14ac:dyDescent="0.25">
      <c r="A4060" s="442"/>
      <c r="B4060" s="439" t="s">
        <v>57</v>
      </c>
      <c r="C4060" s="435" t="s">
        <v>67</v>
      </c>
      <c r="D4060" s="435"/>
      <c r="E4060" s="435"/>
      <c r="F4060" s="443"/>
      <c r="G4060" s="444"/>
      <c r="H4060" s="444"/>
      <c r="I4060" s="444"/>
      <c r="J4060" s="445">
        <v>296.70999999999998</v>
      </c>
      <c r="K4060" s="470">
        <v>1.7250000000000001</v>
      </c>
      <c r="L4060" s="447">
        <v>9202.61</v>
      </c>
      <c r="M4060" s="448">
        <v>52.21</v>
      </c>
      <c r="N4060" s="449">
        <v>480468.27</v>
      </c>
      <c r="EZ4060" s="337"/>
      <c r="FA4060" s="339"/>
      <c r="FB4060" s="432"/>
      <c r="FC4060" s="432"/>
      <c r="FD4060" s="432"/>
      <c r="FG4060" s="437" t="s">
        <v>67</v>
      </c>
      <c r="FJ4060" s="432"/>
      <c r="FK4060" s="432"/>
    </row>
    <row r="4061" spans="1:167" s="327" customFormat="1" ht="15" x14ac:dyDescent="0.25">
      <c r="A4061" s="442"/>
      <c r="B4061" s="439" t="s">
        <v>68</v>
      </c>
      <c r="C4061" s="435" t="s">
        <v>69</v>
      </c>
      <c r="D4061" s="435"/>
      <c r="E4061" s="435"/>
      <c r="F4061" s="443"/>
      <c r="G4061" s="444"/>
      <c r="H4061" s="444"/>
      <c r="I4061" s="444"/>
      <c r="J4061" s="445">
        <v>121.22</v>
      </c>
      <c r="K4061" s="470">
        <v>1.875</v>
      </c>
      <c r="L4061" s="447">
        <v>4086.63</v>
      </c>
      <c r="M4061" s="448">
        <v>15.71</v>
      </c>
      <c r="N4061" s="449">
        <v>64200.959999999999</v>
      </c>
      <c r="EZ4061" s="337"/>
      <c r="FA4061" s="339"/>
      <c r="FB4061" s="432"/>
      <c r="FC4061" s="432"/>
      <c r="FD4061" s="432"/>
      <c r="FG4061" s="437" t="s">
        <v>69</v>
      </c>
      <c r="FJ4061" s="432"/>
      <c r="FK4061" s="432"/>
    </row>
    <row r="4062" spans="1:167" s="327" customFormat="1" ht="15" x14ac:dyDescent="0.25">
      <c r="A4062" s="442"/>
      <c r="B4062" s="439" t="s">
        <v>70</v>
      </c>
      <c r="C4062" s="435" t="s">
        <v>71</v>
      </c>
      <c r="D4062" s="435"/>
      <c r="E4062" s="435"/>
      <c r="F4062" s="443"/>
      <c r="G4062" s="444"/>
      <c r="H4062" s="444"/>
      <c r="I4062" s="444"/>
      <c r="J4062" s="445">
        <v>10.68</v>
      </c>
      <c r="K4062" s="470">
        <v>1.875</v>
      </c>
      <c r="L4062" s="445">
        <v>360.05</v>
      </c>
      <c r="M4062" s="448">
        <v>52.21</v>
      </c>
      <c r="N4062" s="449">
        <v>18798.21</v>
      </c>
      <c r="EZ4062" s="337"/>
      <c r="FA4062" s="339"/>
      <c r="FB4062" s="432"/>
      <c r="FC4062" s="432"/>
      <c r="FD4062" s="432"/>
      <c r="FG4062" s="437" t="s">
        <v>71</v>
      </c>
      <c r="FJ4062" s="432"/>
      <c r="FK4062" s="432"/>
    </row>
    <row r="4063" spans="1:167" s="327" customFormat="1" ht="15" x14ac:dyDescent="0.25">
      <c r="A4063" s="442"/>
      <c r="B4063" s="439" t="s">
        <v>72</v>
      </c>
      <c r="C4063" s="435" t="s">
        <v>73</v>
      </c>
      <c r="D4063" s="435"/>
      <c r="E4063" s="435"/>
      <c r="F4063" s="443"/>
      <c r="G4063" s="444"/>
      <c r="H4063" s="444"/>
      <c r="I4063" s="444"/>
      <c r="J4063" s="445">
        <v>681.39</v>
      </c>
      <c r="K4063" s="444"/>
      <c r="L4063" s="447">
        <v>12251.39</v>
      </c>
      <c r="M4063" s="446">
        <v>9.5</v>
      </c>
      <c r="N4063" s="449">
        <v>116388.21</v>
      </c>
      <c r="EZ4063" s="337"/>
      <c r="FA4063" s="339"/>
      <c r="FB4063" s="432"/>
      <c r="FC4063" s="432"/>
      <c r="FD4063" s="432"/>
      <c r="FG4063" s="437" t="s">
        <v>73</v>
      </c>
      <c r="FJ4063" s="432"/>
      <c r="FK4063" s="432"/>
    </row>
    <row r="4064" spans="1:167" s="327" customFormat="1" ht="15" x14ac:dyDescent="0.25">
      <c r="A4064" s="452"/>
      <c r="B4064" s="439"/>
      <c r="C4064" s="435" t="s">
        <v>74</v>
      </c>
      <c r="D4064" s="435"/>
      <c r="E4064" s="435"/>
      <c r="F4064" s="443" t="s">
        <v>75</v>
      </c>
      <c r="G4064" s="446">
        <v>31.2</v>
      </c>
      <c r="H4064" s="470">
        <v>1.7250000000000001</v>
      </c>
      <c r="I4064" s="454">
        <v>967.68359999999996</v>
      </c>
      <c r="J4064" s="370"/>
      <c r="K4064" s="444"/>
      <c r="L4064" s="370"/>
      <c r="M4064" s="444"/>
      <c r="N4064" s="451"/>
      <c r="EZ4064" s="337"/>
      <c r="FA4064" s="339"/>
      <c r="FB4064" s="432"/>
      <c r="FC4064" s="432"/>
      <c r="FD4064" s="432"/>
      <c r="FH4064" s="437" t="s">
        <v>74</v>
      </c>
      <c r="FJ4064" s="432"/>
      <c r="FK4064" s="432"/>
    </row>
    <row r="4065" spans="1:167" s="327" customFormat="1" ht="15" x14ac:dyDescent="0.25">
      <c r="A4065" s="452"/>
      <c r="B4065" s="439"/>
      <c r="C4065" s="435" t="s">
        <v>76</v>
      </c>
      <c r="D4065" s="435"/>
      <c r="E4065" s="435"/>
      <c r="F4065" s="443" t="s">
        <v>75</v>
      </c>
      <c r="G4065" s="448">
        <v>0.83</v>
      </c>
      <c r="H4065" s="470">
        <v>1.875</v>
      </c>
      <c r="I4065" s="453">
        <v>27.981375</v>
      </c>
      <c r="J4065" s="370"/>
      <c r="K4065" s="444"/>
      <c r="L4065" s="370"/>
      <c r="M4065" s="444"/>
      <c r="N4065" s="451"/>
      <c r="EZ4065" s="337"/>
      <c r="FA4065" s="339"/>
      <c r="FB4065" s="432"/>
      <c r="FC4065" s="432"/>
      <c r="FD4065" s="432"/>
      <c r="FH4065" s="437" t="s">
        <v>76</v>
      </c>
      <c r="FJ4065" s="432"/>
      <c r="FK4065" s="432"/>
    </row>
    <row r="4066" spans="1:167" s="327" customFormat="1" ht="15" x14ac:dyDescent="0.25">
      <c r="A4066" s="433"/>
      <c r="B4066" s="439"/>
      <c r="C4066" s="455" t="s">
        <v>77</v>
      </c>
      <c r="D4066" s="455"/>
      <c r="E4066" s="455"/>
      <c r="F4066" s="456"/>
      <c r="G4066" s="457"/>
      <c r="H4066" s="457"/>
      <c r="I4066" s="457"/>
      <c r="J4066" s="459">
        <v>1099.32</v>
      </c>
      <c r="K4066" s="457"/>
      <c r="L4066" s="459">
        <v>25540.63</v>
      </c>
      <c r="M4066" s="457"/>
      <c r="N4066" s="460">
        <v>661057.43999999994</v>
      </c>
      <c r="EZ4066" s="337"/>
      <c r="FA4066" s="339"/>
      <c r="FB4066" s="432"/>
      <c r="FC4066" s="432"/>
      <c r="FD4066" s="432"/>
      <c r="FI4066" s="437" t="s">
        <v>77</v>
      </c>
      <c r="FJ4066" s="432"/>
      <c r="FK4066" s="432"/>
    </row>
    <row r="4067" spans="1:167" s="327" customFormat="1" ht="15" x14ac:dyDescent="0.25">
      <c r="A4067" s="452"/>
      <c r="B4067" s="439"/>
      <c r="C4067" s="435" t="s">
        <v>78</v>
      </c>
      <c r="D4067" s="435"/>
      <c r="E4067" s="435"/>
      <c r="F4067" s="443"/>
      <c r="G4067" s="444"/>
      <c r="H4067" s="444"/>
      <c r="I4067" s="444"/>
      <c r="J4067" s="370"/>
      <c r="K4067" s="444"/>
      <c r="L4067" s="447">
        <v>9562.66</v>
      </c>
      <c r="M4067" s="444"/>
      <c r="N4067" s="449">
        <v>499266.48</v>
      </c>
      <c r="EZ4067" s="337"/>
      <c r="FA4067" s="339"/>
      <c r="FB4067" s="432"/>
      <c r="FC4067" s="432"/>
      <c r="FD4067" s="432"/>
      <c r="FH4067" s="437" t="s">
        <v>78</v>
      </c>
      <c r="FJ4067" s="432"/>
      <c r="FK4067" s="432"/>
    </row>
    <row r="4068" spans="1:167" s="327" customFormat="1" ht="15" x14ac:dyDescent="0.25">
      <c r="A4068" s="452"/>
      <c r="B4068" s="439" t="s">
        <v>94</v>
      </c>
      <c r="C4068" s="435" t="s">
        <v>95</v>
      </c>
      <c r="D4068" s="435"/>
      <c r="E4068" s="435"/>
      <c r="F4068" s="443" t="s">
        <v>81</v>
      </c>
      <c r="G4068" s="450">
        <v>109</v>
      </c>
      <c r="H4068" s="444"/>
      <c r="I4068" s="450">
        <v>109</v>
      </c>
      <c r="J4068" s="370"/>
      <c r="K4068" s="444"/>
      <c r="L4068" s="447">
        <v>10423.299999999999</v>
      </c>
      <c r="M4068" s="444"/>
      <c r="N4068" s="449">
        <v>544200.46</v>
      </c>
      <c r="EZ4068" s="337"/>
      <c r="FA4068" s="339"/>
      <c r="FB4068" s="432"/>
      <c r="FC4068" s="432"/>
      <c r="FD4068" s="432"/>
      <c r="FH4068" s="437" t="s">
        <v>95</v>
      </c>
      <c r="FJ4068" s="432"/>
      <c r="FK4068" s="432"/>
    </row>
    <row r="4069" spans="1:167" s="327" customFormat="1" ht="22.5" x14ac:dyDescent="0.25">
      <c r="A4069" s="452"/>
      <c r="B4069" s="439" t="s">
        <v>96</v>
      </c>
      <c r="C4069" s="435" t="s">
        <v>97</v>
      </c>
      <c r="D4069" s="435"/>
      <c r="E4069" s="435"/>
      <c r="F4069" s="443" t="s">
        <v>81</v>
      </c>
      <c r="G4069" s="450">
        <v>57</v>
      </c>
      <c r="H4069" s="448">
        <v>0.85</v>
      </c>
      <c r="I4069" s="448">
        <v>48.45</v>
      </c>
      <c r="J4069" s="370"/>
      <c r="K4069" s="444"/>
      <c r="L4069" s="447">
        <v>4633.1099999999997</v>
      </c>
      <c r="M4069" s="444"/>
      <c r="N4069" s="449">
        <v>241894.61</v>
      </c>
      <c r="EZ4069" s="337"/>
      <c r="FA4069" s="339"/>
      <c r="FB4069" s="432"/>
      <c r="FC4069" s="432"/>
      <c r="FD4069" s="432"/>
      <c r="FH4069" s="437" t="s">
        <v>97</v>
      </c>
      <c r="FJ4069" s="432"/>
      <c r="FK4069" s="432"/>
    </row>
    <row r="4070" spans="1:167" s="327" customFormat="1" ht="15" x14ac:dyDescent="0.25">
      <c r="A4070" s="461"/>
      <c r="B4070" s="462"/>
      <c r="C4070" s="425" t="s">
        <v>84</v>
      </c>
      <c r="D4070" s="425"/>
      <c r="E4070" s="425"/>
      <c r="F4070" s="426"/>
      <c r="G4070" s="427"/>
      <c r="H4070" s="427"/>
      <c r="I4070" s="427"/>
      <c r="J4070" s="430"/>
      <c r="K4070" s="427"/>
      <c r="L4070" s="463">
        <v>40597.040000000001</v>
      </c>
      <c r="M4070" s="457"/>
      <c r="N4070" s="464">
        <v>1447152.51</v>
      </c>
      <c r="EZ4070" s="337"/>
      <c r="FA4070" s="339"/>
      <c r="FB4070" s="432"/>
      <c r="FC4070" s="432"/>
      <c r="FD4070" s="432"/>
      <c r="FJ4070" s="432" t="s">
        <v>84</v>
      </c>
      <c r="FK4070" s="432"/>
    </row>
    <row r="4071" spans="1:167" s="327" customFormat="1" ht="15" x14ac:dyDescent="0.25">
      <c r="A4071" s="423" t="s">
        <v>1180</v>
      </c>
      <c r="B4071" s="424" t="s">
        <v>195</v>
      </c>
      <c r="C4071" s="425" t="s">
        <v>211</v>
      </c>
      <c r="D4071" s="425"/>
      <c r="E4071" s="425"/>
      <c r="F4071" s="426" t="s">
        <v>197</v>
      </c>
      <c r="G4071" s="427">
        <v>1851.94</v>
      </c>
      <c r="H4071" s="428">
        <v>1</v>
      </c>
      <c r="I4071" s="466">
        <v>1851.94</v>
      </c>
      <c r="J4071" s="430"/>
      <c r="K4071" s="427"/>
      <c r="L4071" s="430"/>
      <c r="M4071" s="483">
        <v>9.5</v>
      </c>
      <c r="N4071" s="431"/>
      <c r="EZ4071" s="337"/>
      <c r="FA4071" s="339"/>
      <c r="FB4071" s="432" t="s">
        <v>211</v>
      </c>
      <c r="FC4071" s="432" t="s">
        <v>4</v>
      </c>
      <c r="FD4071" s="432" t="s">
        <v>4</v>
      </c>
      <c r="FJ4071" s="432"/>
      <c r="FK4071" s="432"/>
    </row>
    <row r="4072" spans="1:167" s="327" customFormat="1" ht="15" x14ac:dyDescent="0.25">
      <c r="A4072" s="461"/>
      <c r="B4072" s="462"/>
      <c r="C4072" s="425" t="s">
        <v>84</v>
      </c>
      <c r="D4072" s="425"/>
      <c r="E4072" s="425"/>
      <c r="F4072" s="426"/>
      <c r="G4072" s="427"/>
      <c r="H4072" s="427"/>
      <c r="I4072" s="427"/>
      <c r="J4072" s="430"/>
      <c r="K4072" s="427"/>
      <c r="L4072" s="467">
        <v>0</v>
      </c>
      <c r="M4072" s="457"/>
      <c r="N4072" s="474">
        <v>0</v>
      </c>
      <c r="EZ4072" s="337"/>
      <c r="FA4072" s="339"/>
      <c r="FB4072" s="432"/>
      <c r="FC4072" s="432"/>
      <c r="FD4072" s="432"/>
      <c r="FJ4072" s="432" t="s">
        <v>84</v>
      </c>
      <c r="FK4072" s="432"/>
    </row>
    <row r="4073" spans="1:167" s="327" customFormat="1" ht="22.5" x14ac:dyDescent="0.25">
      <c r="A4073" s="423" t="s">
        <v>1181</v>
      </c>
      <c r="B4073" s="424" t="s">
        <v>365</v>
      </c>
      <c r="C4073" s="425" t="s">
        <v>366</v>
      </c>
      <c r="D4073" s="425"/>
      <c r="E4073" s="425"/>
      <c r="F4073" s="426" t="s">
        <v>60</v>
      </c>
      <c r="G4073" s="427">
        <v>5.452</v>
      </c>
      <c r="H4073" s="428">
        <v>1</v>
      </c>
      <c r="I4073" s="429">
        <v>5.452</v>
      </c>
      <c r="J4073" s="430"/>
      <c r="K4073" s="427"/>
      <c r="L4073" s="430"/>
      <c r="M4073" s="427"/>
      <c r="N4073" s="431"/>
      <c r="EZ4073" s="337"/>
      <c r="FA4073" s="339"/>
      <c r="FB4073" s="432" t="s">
        <v>366</v>
      </c>
      <c r="FC4073" s="432" t="s">
        <v>4</v>
      </c>
      <c r="FD4073" s="432" t="s">
        <v>4</v>
      </c>
      <c r="FJ4073" s="432"/>
      <c r="FK4073" s="432"/>
    </row>
    <row r="4074" spans="1:167" s="327" customFormat="1" ht="15" x14ac:dyDescent="0.25">
      <c r="A4074" s="433"/>
      <c r="B4074" s="434"/>
      <c r="C4074" s="435" t="s">
        <v>2278</v>
      </c>
      <c r="D4074" s="435"/>
      <c r="E4074" s="435"/>
      <c r="F4074" s="435"/>
      <c r="G4074" s="435"/>
      <c r="H4074" s="435"/>
      <c r="I4074" s="435"/>
      <c r="J4074" s="435"/>
      <c r="K4074" s="435"/>
      <c r="L4074" s="435"/>
      <c r="M4074" s="435"/>
      <c r="N4074" s="436"/>
      <c r="EZ4074" s="337"/>
      <c r="FA4074" s="339"/>
      <c r="FB4074" s="432"/>
      <c r="FC4074" s="432"/>
      <c r="FD4074" s="432"/>
      <c r="FE4074" s="437" t="s">
        <v>2278</v>
      </c>
      <c r="FJ4074" s="432"/>
      <c r="FK4074" s="432"/>
    </row>
    <row r="4075" spans="1:167" s="327" customFormat="1" ht="67.5" x14ac:dyDescent="0.25">
      <c r="A4075" s="438"/>
      <c r="B4075" s="439" t="s">
        <v>61</v>
      </c>
      <c r="C4075" s="440" t="s">
        <v>62</v>
      </c>
      <c r="D4075" s="440"/>
      <c r="E4075" s="440"/>
      <c r="F4075" s="440"/>
      <c r="G4075" s="440"/>
      <c r="H4075" s="440"/>
      <c r="I4075" s="440"/>
      <c r="J4075" s="440"/>
      <c r="K4075" s="440"/>
      <c r="L4075" s="440"/>
      <c r="M4075" s="440"/>
      <c r="N4075" s="441"/>
      <c r="EZ4075" s="337"/>
      <c r="FA4075" s="339"/>
      <c r="FB4075" s="432"/>
      <c r="FC4075" s="432"/>
      <c r="FD4075" s="432"/>
      <c r="FF4075" s="437" t="s">
        <v>62</v>
      </c>
      <c r="FJ4075" s="432"/>
      <c r="FK4075" s="432"/>
    </row>
    <row r="4076" spans="1:167" s="327" customFormat="1" ht="67.5" x14ac:dyDescent="0.25">
      <c r="A4076" s="438"/>
      <c r="B4076" s="439" t="s">
        <v>63</v>
      </c>
      <c r="C4076" s="440" t="s">
        <v>64</v>
      </c>
      <c r="D4076" s="440"/>
      <c r="E4076" s="440"/>
      <c r="F4076" s="440"/>
      <c r="G4076" s="440"/>
      <c r="H4076" s="440"/>
      <c r="I4076" s="440"/>
      <c r="J4076" s="440"/>
      <c r="K4076" s="440"/>
      <c r="L4076" s="440"/>
      <c r="M4076" s="440"/>
      <c r="N4076" s="441"/>
      <c r="EZ4076" s="337"/>
      <c r="FA4076" s="339"/>
      <c r="FB4076" s="432"/>
      <c r="FC4076" s="432"/>
      <c r="FD4076" s="432"/>
      <c r="FF4076" s="437" t="s">
        <v>64</v>
      </c>
      <c r="FJ4076" s="432"/>
      <c r="FK4076" s="432"/>
    </row>
    <row r="4077" spans="1:167" s="327" customFormat="1" ht="33.75" x14ac:dyDescent="0.25">
      <c r="A4077" s="438"/>
      <c r="B4077" s="439" t="s">
        <v>92</v>
      </c>
      <c r="C4077" s="440" t="s">
        <v>93</v>
      </c>
      <c r="D4077" s="440"/>
      <c r="E4077" s="440"/>
      <c r="F4077" s="440"/>
      <c r="G4077" s="440"/>
      <c r="H4077" s="440"/>
      <c r="I4077" s="440"/>
      <c r="J4077" s="440"/>
      <c r="K4077" s="440"/>
      <c r="L4077" s="440"/>
      <c r="M4077" s="440"/>
      <c r="N4077" s="441"/>
      <c r="EZ4077" s="337"/>
      <c r="FA4077" s="339"/>
      <c r="FB4077" s="432"/>
      <c r="FC4077" s="432"/>
      <c r="FD4077" s="432"/>
      <c r="FF4077" s="437" t="s">
        <v>93</v>
      </c>
      <c r="FJ4077" s="432"/>
      <c r="FK4077" s="432"/>
    </row>
    <row r="4078" spans="1:167" s="327" customFormat="1" ht="15" x14ac:dyDescent="0.25">
      <c r="A4078" s="442"/>
      <c r="B4078" s="439" t="s">
        <v>57</v>
      </c>
      <c r="C4078" s="435" t="s">
        <v>67</v>
      </c>
      <c r="D4078" s="435"/>
      <c r="E4078" s="435"/>
      <c r="F4078" s="443"/>
      <c r="G4078" s="444"/>
      <c r="H4078" s="444"/>
      <c r="I4078" s="444"/>
      <c r="J4078" s="445">
        <v>413.34</v>
      </c>
      <c r="K4078" s="470">
        <v>1.7250000000000001</v>
      </c>
      <c r="L4078" s="447">
        <v>3887.34</v>
      </c>
      <c r="M4078" s="448">
        <v>52.21</v>
      </c>
      <c r="N4078" s="449">
        <v>202958.02</v>
      </c>
      <c r="EZ4078" s="337"/>
      <c r="FA4078" s="339"/>
      <c r="FB4078" s="432"/>
      <c r="FC4078" s="432"/>
      <c r="FD4078" s="432"/>
      <c r="FG4078" s="437" t="s">
        <v>67</v>
      </c>
      <c r="FJ4078" s="432"/>
      <c r="FK4078" s="432"/>
    </row>
    <row r="4079" spans="1:167" s="327" customFormat="1" ht="15" x14ac:dyDescent="0.25">
      <c r="A4079" s="442"/>
      <c r="B4079" s="439" t="s">
        <v>68</v>
      </c>
      <c r="C4079" s="435" t="s">
        <v>69</v>
      </c>
      <c r="D4079" s="435"/>
      <c r="E4079" s="435"/>
      <c r="F4079" s="443"/>
      <c r="G4079" s="444"/>
      <c r="H4079" s="444"/>
      <c r="I4079" s="444"/>
      <c r="J4079" s="445">
        <v>72.67</v>
      </c>
      <c r="K4079" s="470">
        <v>1.875</v>
      </c>
      <c r="L4079" s="445">
        <v>742.87</v>
      </c>
      <c r="M4079" s="448">
        <v>15.71</v>
      </c>
      <c r="N4079" s="449">
        <v>11670.49</v>
      </c>
      <c r="EZ4079" s="337"/>
      <c r="FA4079" s="339"/>
      <c r="FB4079" s="432"/>
      <c r="FC4079" s="432"/>
      <c r="FD4079" s="432"/>
      <c r="FG4079" s="437" t="s">
        <v>69</v>
      </c>
      <c r="FJ4079" s="432"/>
      <c r="FK4079" s="432"/>
    </row>
    <row r="4080" spans="1:167" s="327" customFormat="1" ht="15" x14ac:dyDescent="0.25">
      <c r="A4080" s="442"/>
      <c r="B4080" s="439" t="s">
        <v>70</v>
      </c>
      <c r="C4080" s="435" t="s">
        <v>71</v>
      </c>
      <c r="D4080" s="435"/>
      <c r="E4080" s="435"/>
      <c r="F4080" s="443"/>
      <c r="G4080" s="444"/>
      <c r="H4080" s="444"/>
      <c r="I4080" s="444"/>
      <c r="J4080" s="445">
        <v>17.46</v>
      </c>
      <c r="K4080" s="470">
        <v>1.875</v>
      </c>
      <c r="L4080" s="445">
        <v>178.48</v>
      </c>
      <c r="M4080" s="448">
        <v>52.21</v>
      </c>
      <c r="N4080" s="449">
        <v>9318.44</v>
      </c>
      <c r="EZ4080" s="337"/>
      <c r="FA4080" s="339"/>
      <c r="FB4080" s="432"/>
      <c r="FC4080" s="432"/>
      <c r="FD4080" s="432"/>
      <c r="FG4080" s="437" t="s">
        <v>71</v>
      </c>
      <c r="FJ4080" s="432"/>
      <c r="FK4080" s="432"/>
    </row>
    <row r="4081" spans="1:167" s="327" customFormat="1" ht="15" x14ac:dyDescent="0.25">
      <c r="A4081" s="442"/>
      <c r="B4081" s="439" t="s">
        <v>72</v>
      </c>
      <c r="C4081" s="435" t="s">
        <v>73</v>
      </c>
      <c r="D4081" s="435"/>
      <c r="E4081" s="435"/>
      <c r="F4081" s="443"/>
      <c r="G4081" s="444"/>
      <c r="H4081" s="444"/>
      <c r="I4081" s="444"/>
      <c r="J4081" s="447">
        <v>4001</v>
      </c>
      <c r="K4081" s="444"/>
      <c r="L4081" s="447">
        <v>21813.45</v>
      </c>
      <c r="M4081" s="446">
        <v>9.5</v>
      </c>
      <c r="N4081" s="449">
        <v>207227.78</v>
      </c>
      <c r="EZ4081" s="337"/>
      <c r="FA4081" s="339"/>
      <c r="FB4081" s="432"/>
      <c r="FC4081" s="432"/>
      <c r="FD4081" s="432"/>
      <c r="FG4081" s="437" t="s">
        <v>73</v>
      </c>
      <c r="FJ4081" s="432"/>
      <c r="FK4081" s="432"/>
    </row>
    <row r="4082" spans="1:167" s="327" customFormat="1" ht="15" x14ac:dyDescent="0.25">
      <c r="A4082" s="452"/>
      <c r="B4082" s="439"/>
      <c r="C4082" s="435" t="s">
        <v>74</v>
      </c>
      <c r="D4082" s="435"/>
      <c r="E4082" s="435"/>
      <c r="F4082" s="443" t="s">
        <v>75</v>
      </c>
      <c r="G4082" s="448">
        <v>47.84</v>
      </c>
      <c r="H4082" s="470">
        <v>1.7250000000000001</v>
      </c>
      <c r="I4082" s="453">
        <v>449.92084799999998</v>
      </c>
      <c r="J4082" s="370"/>
      <c r="K4082" s="444"/>
      <c r="L4082" s="370"/>
      <c r="M4082" s="444"/>
      <c r="N4082" s="451"/>
      <c r="EZ4082" s="337"/>
      <c r="FA4082" s="339"/>
      <c r="FB4082" s="432"/>
      <c r="FC4082" s="432"/>
      <c r="FD4082" s="432"/>
      <c r="FH4082" s="437" t="s">
        <v>74</v>
      </c>
      <c r="FJ4082" s="432"/>
      <c r="FK4082" s="432"/>
    </row>
    <row r="4083" spans="1:167" s="327" customFormat="1" ht="15" x14ac:dyDescent="0.25">
      <c r="A4083" s="452"/>
      <c r="B4083" s="439"/>
      <c r="C4083" s="435" t="s">
        <v>76</v>
      </c>
      <c r="D4083" s="435"/>
      <c r="E4083" s="435"/>
      <c r="F4083" s="443" t="s">
        <v>75</v>
      </c>
      <c r="G4083" s="448">
        <v>1.41</v>
      </c>
      <c r="H4083" s="470">
        <v>1.875</v>
      </c>
      <c r="I4083" s="453">
        <v>14.413724999999999</v>
      </c>
      <c r="J4083" s="370"/>
      <c r="K4083" s="444"/>
      <c r="L4083" s="370"/>
      <c r="M4083" s="444"/>
      <c r="N4083" s="451"/>
      <c r="EZ4083" s="337"/>
      <c r="FA4083" s="339"/>
      <c r="FB4083" s="432"/>
      <c r="FC4083" s="432"/>
      <c r="FD4083" s="432"/>
      <c r="FH4083" s="437" t="s">
        <v>76</v>
      </c>
      <c r="FJ4083" s="432"/>
      <c r="FK4083" s="432"/>
    </row>
    <row r="4084" spans="1:167" s="327" customFormat="1" ht="15" x14ac:dyDescent="0.25">
      <c r="A4084" s="433"/>
      <c r="B4084" s="439"/>
      <c r="C4084" s="455" t="s">
        <v>77</v>
      </c>
      <c r="D4084" s="455"/>
      <c r="E4084" s="455"/>
      <c r="F4084" s="456"/>
      <c r="G4084" s="457"/>
      <c r="H4084" s="457"/>
      <c r="I4084" s="457"/>
      <c r="J4084" s="459">
        <v>4487.01</v>
      </c>
      <c r="K4084" s="457"/>
      <c r="L4084" s="459">
        <v>26443.66</v>
      </c>
      <c r="M4084" s="457"/>
      <c r="N4084" s="460">
        <v>421856.29</v>
      </c>
      <c r="EZ4084" s="337"/>
      <c r="FA4084" s="339"/>
      <c r="FB4084" s="432"/>
      <c r="FC4084" s="432"/>
      <c r="FD4084" s="432"/>
      <c r="FI4084" s="437" t="s">
        <v>77</v>
      </c>
      <c r="FJ4084" s="432"/>
      <c r="FK4084" s="432"/>
    </row>
    <row r="4085" spans="1:167" s="327" customFormat="1" ht="15" x14ac:dyDescent="0.25">
      <c r="A4085" s="452"/>
      <c r="B4085" s="439"/>
      <c r="C4085" s="435" t="s">
        <v>78</v>
      </c>
      <c r="D4085" s="435"/>
      <c r="E4085" s="435"/>
      <c r="F4085" s="443"/>
      <c r="G4085" s="444"/>
      <c r="H4085" s="444"/>
      <c r="I4085" s="444"/>
      <c r="J4085" s="370"/>
      <c r="K4085" s="444"/>
      <c r="L4085" s="447">
        <v>4065.82</v>
      </c>
      <c r="M4085" s="444"/>
      <c r="N4085" s="449">
        <v>212276.46</v>
      </c>
      <c r="EZ4085" s="337"/>
      <c r="FA4085" s="339"/>
      <c r="FB4085" s="432"/>
      <c r="FC4085" s="432"/>
      <c r="FD4085" s="432"/>
      <c r="FH4085" s="437" t="s">
        <v>78</v>
      </c>
      <c r="FJ4085" s="432"/>
      <c r="FK4085" s="432"/>
    </row>
    <row r="4086" spans="1:167" s="327" customFormat="1" ht="15" x14ac:dyDescent="0.25">
      <c r="A4086" s="452"/>
      <c r="B4086" s="439" t="s">
        <v>367</v>
      </c>
      <c r="C4086" s="435" t="s">
        <v>368</v>
      </c>
      <c r="D4086" s="435"/>
      <c r="E4086" s="435"/>
      <c r="F4086" s="443" t="s">
        <v>81</v>
      </c>
      <c r="G4086" s="450">
        <v>112</v>
      </c>
      <c r="H4086" s="444"/>
      <c r="I4086" s="450">
        <v>112</v>
      </c>
      <c r="J4086" s="370"/>
      <c r="K4086" s="444"/>
      <c r="L4086" s="447">
        <v>4553.72</v>
      </c>
      <c r="M4086" s="444"/>
      <c r="N4086" s="449">
        <v>237749.64</v>
      </c>
      <c r="EZ4086" s="337"/>
      <c r="FA4086" s="339"/>
      <c r="FB4086" s="432"/>
      <c r="FC4086" s="432"/>
      <c r="FD4086" s="432"/>
      <c r="FH4086" s="437" t="s">
        <v>368</v>
      </c>
      <c r="FJ4086" s="432"/>
      <c r="FK4086" s="432"/>
    </row>
    <row r="4087" spans="1:167" s="327" customFormat="1" ht="22.5" x14ac:dyDescent="0.25">
      <c r="A4087" s="452"/>
      <c r="B4087" s="439" t="s">
        <v>369</v>
      </c>
      <c r="C4087" s="435" t="s">
        <v>370</v>
      </c>
      <c r="D4087" s="435"/>
      <c r="E4087" s="435"/>
      <c r="F4087" s="443" t="s">
        <v>81</v>
      </c>
      <c r="G4087" s="450">
        <v>65</v>
      </c>
      <c r="H4087" s="448">
        <v>0.85</v>
      </c>
      <c r="I4087" s="448">
        <v>55.25</v>
      </c>
      <c r="J4087" s="370"/>
      <c r="K4087" s="444"/>
      <c r="L4087" s="447">
        <v>2246.37</v>
      </c>
      <c r="M4087" s="444"/>
      <c r="N4087" s="449">
        <v>117282.74</v>
      </c>
      <c r="EZ4087" s="337"/>
      <c r="FA4087" s="339"/>
      <c r="FB4087" s="432"/>
      <c r="FC4087" s="432"/>
      <c r="FD4087" s="432"/>
      <c r="FH4087" s="437" t="s">
        <v>370</v>
      </c>
      <c r="FJ4087" s="432"/>
      <c r="FK4087" s="432"/>
    </row>
    <row r="4088" spans="1:167" s="327" customFormat="1" ht="15" x14ac:dyDescent="0.25">
      <c r="A4088" s="461"/>
      <c r="B4088" s="462"/>
      <c r="C4088" s="425" t="s">
        <v>84</v>
      </c>
      <c r="D4088" s="425"/>
      <c r="E4088" s="425"/>
      <c r="F4088" s="426"/>
      <c r="G4088" s="427"/>
      <c r="H4088" s="427"/>
      <c r="I4088" s="427"/>
      <c r="J4088" s="430"/>
      <c r="K4088" s="427"/>
      <c r="L4088" s="463">
        <v>33243.75</v>
      </c>
      <c r="M4088" s="457"/>
      <c r="N4088" s="464">
        <v>776888.67</v>
      </c>
      <c r="EZ4088" s="337"/>
      <c r="FA4088" s="339"/>
      <c r="FB4088" s="432"/>
      <c r="FC4088" s="432"/>
      <c r="FD4088" s="432"/>
      <c r="FJ4088" s="432" t="s">
        <v>84</v>
      </c>
      <c r="FK4088" s="432"/>
    </row>
    <row r="4089" spans="1:167" s="327" customFormat="1" ht="33.75" x14ac:dyDescent="0.25">
      <c r="A4089" s="423" t="s">
        <v>1182</v>
      </c>
      <c r="B4089" s="424" t="s">
        <v>375</v>
      </c>
      <c r="C4089" s="425" t="s">
        <v>376</v>
      </c>
      <c r="D4089" s="425"/>
      <c r="E4089" s="425"/>
      <c r="F4089" s="426" t="s">
        <v>60</v>
      </c>
      <c r="G4089" s="427">
        <v>-5.5990000000000002</v>
      </c>
      <c r="H4089" s="428">
        <v>1</v>
      </c>
      <c r="I4089" s="429">
        <v>-5.5990000000000002</v>
      </c>
      <c r="J4089" s="463">
        <v>3834</v>
      </c>
      <c r="K4089" s="427"/>
      <c r="L4089" s="463">
        <v>-21466.57</v>
      </c>
      <c r="M4089" s="483">
        <v>9.5</v>
      </c>
      <c r="N4089" s="464">
        <v>-203932.42</v>
      </c>
      <c r="EZ4089" s="337"/>
      <c r="FA4089" s="339"/>
      <c r="FB4089" s="432" t="s">
        <v>376</v>
      </c>
      <c r="FC4089" s="432" t="s">
        <v>4</v>
      </c>
      <c r="FD4089" s="432" t="s">
        <v>4</v>
      </c>
      <c r="FJ4089" s="432"/>
      <c r="FK4089" s="432"/>
    </row>
    <row r="4090" spans="1:167" s="327" customFormat="1" ht="15" x14ac:dyDescent="0.25">
      <c r="A4090" s="461"/>
      <c r="B4090" s="462"/>
      <c r="C4090" s="425" t="s">
        <v>84</v>
      </c>
      <c r="D4090" s="425"/>
      <c r="E4090" s="425"/>
      <c r="F4090" s="426"/>
      <c r="G4090" s="427"/>
      <c r="H4090" s="427"/>
      <c r="I4090" s="427"/>
      <c r="J4090" s="430"/>
      <c r="K4090" s="427"/>
      <c r="L4090" s="463">
        <v>-21466.57</v>
      </c>
      <c r="M4090" s="457"/>
      <c r="N4090" s="464">
        <v>-203932.42</v>
      </c>
      <c r="EZ4090" s="337"/>
      <c r="FA4090" s="339"/>
      <c r="FB4090" s="432"/>
      <c r="FC4090" s="432"/>
      <c r="FD4090" s="432"/>
      <c r="FJ4090" s="432" t="s">
        <v>84</v>
      </c>
      <c r="FK4090" s="432"/>
    </row>
    <row r="4091" spans="1:167" s="327" customFormat="1" ht="15" x14ac:dyDescent="0.25">
      <c r="A4091" s="423" t="s">
        <v>1183</v>
      </c>
      <c r="B4091" s="424" t="s">
        <v>195</v>
      </c>
      <c r="C4091" s="425" t="s">
        <v>378</v>
      </c>
      <c r="D4091" s="425"/>
      <c r="E4091" s="425"/>
      <c r="F4091" s="426" t="s">
        <v>197</v>
      </c>
      <c r="G4091" s="427">
        <v>559.91999999999996</v>
      </c>
      <c r="H4091" s="428">
        <v>1</v>
      </c>
      <c r="I4091" s="466">
        <v>559.91999999999996</v>
      </c>
      <c r="J4091" s="430"/>
      <c r="K4091" s="427"/>
      <c r="L4091" s="430"/>
      <c r="M4091" s="483">
        <v>9.5</v>
      </c>
      <c r="N4091" s="431"/>
      <c r="EZ4091" s="337"/>
      <c r="FA4091" s="339"/>
      <c r="FB4091" s="432" t="s">
        <v>378</v>
      </c>
      <c r="FC4091" s="432" t="s">
        <v>4</v>
      </c>
      <c r="FD4091" s="432" t="s">
        <v>4</v>
      </c>
      <c r="FJ4091" s="432"/>
      <c r="FK4091" s="432"/>
    </row>
    <row r="4092" spans="1:167" s="327" customFormat="1" ht="15" x14ac:dyDescent="0.25">
      <c r="A4092" s="433"/>
      <c r="B4092" s="434"/>
      <c r="C4092" s="435" t="s">
        <v>2230</v>
      </c>
      <c r="D4092" s="435"/>
      <c r="E4092" s="435"/>
      <c r="F4092" s="435"/>
      <c r="G4092" s="435"/>
      <c r="H4092" s="435"/>
      <c r="I4092" s="435"/>
      <c r="J4092" s="435"/>
      <c r="K4092" s="435"/>
      <c r="L4092" s="435"/>
      <c r="M4092" s="435"/>
      <c r="N4092" s="436"/>
      <c r="EZ4092" s="337"/>
      <c r="FA4092" s="339"/>
      <c r="FB4092" s="432"/>
      <c r="FC4092" s="432"/>
      <c r="FD4092" s="432"/>
      <c r="FE4092" s="437" t="s">
        <v>2230</v>
      </c>
      <c r="FJ4092" s="432"/>
      <c r="FK4092" s="432"/>
    </row>
    <row r="4093" spans="1:167" s="327" customFormat="1" ht="15" x14ac:dyDescent="0.25">
      <c r="A4093" s="461"/>
      <c r="B4093" s="462"/>
      <c r="C4093" s="425" t="s">
        <v>84</v>
      </c>
      <c r="D4093" s="425"/>
      <c r="E4093" s="425"/>
      <c r="F4093" s="426"/>
      <c r="G4093" s="427"/>
      <c r="H4093" s="427"/>
      <c r="I4093" s="427"/>
      <c r="J4093" s="430"/>
      <c r="K4093" s="427"/>
      <c r="L4093" s="467">
        <v>0</v>
      </c>
      <c r="M4093" s="457"/>
      <c r="N4093" s="474">
        <v>0</v>
      </c>
      <c r="EZ4093" s="337"/>
      <c r="FA4093" s="339"/>
      <c r="FB4093" s="432"/>
      <c r="FC4093" s="432"/>
      <c r="FD4093" s="432"/>
      <c r="FJ4093" s="432" t="s">
        <v>84</v>
      </c>
      <c r="FK4093" s="432"/>
    </row>
    <row r="4094" spans="1:167" s="327" customFormat="1" ht="56.25" x14ac:dyDescent="0.25">
      <c r="A4094" s="423" t="s">
        <v>1184</v>
      </c>
      <c r="B4094" s="424" t="s">
        <v>287</v>
      </c>
      <c r="C4094" s="425" t="s">
        <v>288</v>
      </c>
      <c r="D4094" s="425"/>
      <c r="E4094" s="425"/>
      <c r="F4094" s="426" t="s">
        <v>60</v>
      </c>
      <c r="G4094" s="427">
        <v>5.0999999999999997E-2</v>
      </c>
      <c r="H4094" s="428">
        <v>1</v>
      </c>
      <c r="I4094" s="429">
        <v>5.0999999999999997E-2</v>
      </c>
      <c r="J4094" s="430"/>
      <c r="K4094" s="427"/>
      <c r="L4094" s="430"/>
      <c r="M4094" s="427"/>
      <c r="N4094" s="431"/>
      <c r="EZ4094" s="337"/>
      <c r="FA4094" s="339"/>
      <c r="FB4094" s="432" t="s">
        <v>288</v>
      </c>
      <c r="FC4094" s="432" t="s">
        <v>4</v>
      </c>
      <c r="FD4094" s="432" t="s">
        <v>4</v>
      </c>
      <c r="FJ4094" s="432"/>
      <c r="FK4094" s="432"/>
    </row>
    <row r="4095" spans="1:167" s="327" customFormat="1" ht="15" x14ac:dyDescent="0.25">
      <c r="A4095" s="433"/>
      <c r="B4095" s="434"/>
      <c r="C4095" s="435" t="s">
        <v>2279</v>
      </c>
      <c r="D4095" s="435"/>
      <c r="E4095" s="435"/>
      <c r="F4095" s="435"/>
      <c r="G4095" s="435"/>
      <c r="H4095" s="435"/>
      <c r="I4095" s="435"/>
      <c r="J4095" s="435"/>
      <c r="K4095" s="435"/>
      <c r="L4095" s="435"/>
      <c r="M4095" s="435"/>
      <c r="N4095" s="436"/>
      <c r="EZ4095" s="337"/>
      <c r="FA4095" s="339"/>
      <c r="FB4095" s="432"/>
      <c r="FC4095" s="432"/>
      <c r="FD4095" s="432"/>
      <c r="FE4095" s="437" t="s">
        <v>2279</v>
      </c>
      <c r="FJ4095" s="432"/>
      <c r="FK4095" s="432"/>
    </row>
    <row r="4096" spans="1:167" s="327" customFormat="1" ht="67.5" x14ac:dyDescent="0.25">
      <c r="A4096" s="438"/>
      <c r="B4096" s="439" t="s">
        <v>61</v>
      </c>
      <c r="C4096" s="440" t="s">
        <v>62</v>
      </c>
      <c r="D4096" s="440"/>
      <c r="E4096" s="440"/>
      <c r="F4096" s="440"/>
      <c r="G4096" s="440"/>
      <c r="H4096" s="440"/>
      <c r="I4096" s="440"/>
      <c r="J4096" s="440"/>
      <c r="K4096" s="440"/>
      <c r="L4096" s="440"/>
      <c r="M4096" s="440"/>
      <c r="N4096" s="441"/>
      <c r="EZ4096" s="337"/>
      <c r="FA4096" s="339"/>
      <c r="FB4096" s="432"/>
      <c r="FC4096" s="432"/>
      <c r="FD4096" s="432"/>
      <c r="FF4096" s="437" t="s">
        <v>62</v>
      </c>
      <c r="FJ4096" s="432"/>
      <c r="FK4096" s="432"/>
    </row>
    <row r="4097" spans="1:167" s="327" customFormat="1" ht="67.5" x14ac:dyDescent="0.25">
      <c r="A4097" s="438"/>
      <c r="B4097" s="439" t="s">
        <v>63</v>
      </c>
      <c r="C4097" s="440" t="s">
        <v>64</v>
      </c>
      <c r="D4097" s="440"/>
      <c r="E4097" s="440"/>
      <c r="F4097" s="440"/>
      <c r="G4097" s="440"/>
      <c r="H4097" s="440"/>
      <c r="I4097" s="440"/>
      <c r="J4097" s="440"/>
      <c r="K4097" s="440"/>
      <c r="L4097" s="440"/>
      <c r="M4097" s="440"/>
      <c r="N4097" s="441"/>
      <c r="EZ4097" s="337"/>
      <c r="FA4097" s="339"/>
      <c r="FB4097" s="432"/>
      <c r="FC4097" s="432"/>
      <c r="FD4097" s="432"/>
      <c r="FF4097" s="437" t="s">
        <v>64</v>
      </c>
      <c r="FJ4097" s="432"/>
      <c r="FK4097" s="432"/>
    </row>
    <row r="4098" spans="1:167" s="327" customFormat="1" ht="33.75" x14ac:dyDescent="0.25">
      <c r="A4098" s="438"/>
      <c r="B4098" s="439" t="s">
        <v>92</v>
      </c>
      <c r="C4098" s="440" t="s">
        <v>93</v>
      </c>
      <c r="D4098" s="440"/>
      <c r="E4098" s="440"/>
      <c r="F4098" s="440"/>
      <c r="G4098" s="440"/>
      <c r="H4098" s="440"/>
      <c r="I4098" s="440"/>
      <c r="J4098" s="440"/>
      <c r="K4098" s="440"/>
      <c r="L4098" s="440"/>
      <c r="M4098" s="440"/>
      <c r="N4098" s="441"/>
      <c r="EZ4098" s="337"/>
      <c r="FA4098" s="339"/>
      <c r="FB4098" s="432"/>
      <c r="FC4098" s="432"/>
      <c r="FD4098" s="432"/>
      <c r="FF4098" s="437" t="s">
        <v>93</v>
      </c>
      <c r="FJ4098" s="432"/>
      <c r="FK4098" s="432"/>
    </row>
    <row r="4099" spans="1:167" s="327" customFormat="1" ht="15" x14ac:dyDescent="0.25">
      <c r="A4099" s="442"/>
      <c r="B4099" s="439" t="s">
        <v>57</v>
      </c>
      <c r="C4099" s="435" t="s">
        <v>67</v>
      </c>
      <c r="D4099" s="435"/>
      <c r="E4099" s="435"/>
      <c r="F4099" s="443"/>
      <c r="G4099" s="444"/>
      <c r="H4099" s="444"/>
      <c r="I4099" s="444"/>
      <c r="J4099" s="445">
        <v>432</v>
      </c>
      <c r="K4099" s="470">
        <v>1.7250000000000001</v>
      </c>
      <c r="L4099" s="445">
        <v>38.01</v>
      </c>
      <c r="M4099" s="448">
        <v>52.21</v>
      </c>
      <c r="N4099" s="449">
        <v>1984.5</v>
      </c>
      <c r="EZ4099" s="337"/>
      <c r="FA4099" s="339"/>
      <c r="FB4099" s="432"/>
      <c r="FC4099" s="432"/>
      <c r="FD4099" s="432"/>
      <c r="FG4099" s="437" t="s">
        <v>67</v>
      </c>
      <c r="FJ4099" s="432"/>
      <c r="FK4099" s="432"/>
    </row>
    <row r="4100" spans="1:167" s="327" customFormat="1" ht="15" x14ac:dyDescent="0.25">
      <c r="A4100" s="442"/>
      <c r="B4100" s="439" t="s">
        <v>68</v>
      </c>
      <c r="C4100" s="435" t="s">
        <v>69</v>
      </c>
      <c r="D4100" s="435"/>
      <c r="E4100" s="435"/>
      <c r="F4100" s="443"/>
      <c r="G4100" s="444"/>
      <c r="H4100" s="444"/>
      <c r="I4100" s="444"/>
      <c r="J4100" s="445">
        <v>150.27000000000001</v>
      </c>
      <c r="K4100" s="470">
        <v>1.875</v>
      </c>
      <c r="L4100" s="445">
        <v>14.37</v>
      </c>
      <c r="M4100" s="448">
        <v>15.71</v>
      </c>
      <c r="N4100" s="472">
        <v>225.75</v>
      </c>
      <c r="EZ4100" s="337"/>
      <c r="FA4100" s="339"/>
      <c r="FB4100" s="432"/>
      <c r="FC4100" s="432"/>
      <c r="FD4100" s="432"/>
      <c r="FG4100" s="437" t="s">
        <v>69</v>
      </c>
      <c r="FJ4100" s="432"/>
      <c r="FK4100" s="432"/>
    </row>
    <row r="4101" spans="1:167" s="327" customFormat="1" ht="15" x14ac:dyDescent="0.25">
      <c r="A4101" s="442"/>
      <c r="B4101" s="439" t="s">
        <v>70</v>
      </c>
      <c r="C4101" s="435" t="s">
        <v>71</v>
      </c>
      <c r="D4101" s="435"/>
      <c r="E4101" s="435"/>
      <c r="F4101" s="443"/>
      <c r="G4101" s="444"/>
      <c r="H4101" s="444"/>
      <c r="I4101" s="444"/>
      <c r="J4101" s="445">
        <v>25.99</v>
      </c>
      <c r="K4101" s="470">
        <v>1.875</v>
      </c>
      <c r="L4101" s="445">
        <v>2.4900000000000002</v>
      </c>
      <c r="M4101" s="448">
        <v>52.21</v>
      </c>
      <c r="N4101" s="472">
        <v>130</v>
      </c>
      <c r="EZ4101" s="337"/>
      <c r="FA4101" s="339"/>
      <c r="FB4101" s="432"/>
      <c r="FC4101" s="432"/>
      <c r="FD4101" s="432"/>
      <c r="FG4101" s="437" t="s">
        <v>71</v>
      </c>
      <c r="FJ4101" s="432"/>
      <c r="FK4101" s="432"/>
    </row>
    <row r="4102" spans="1:167" s="327" customFormat="1" ht="15" x14ac:dyDescent="0.25">
      <c r="A4102" s="442"/>
      <c r="B4102" s="439" t="s">
        <v>72</v>
      </c>
      <c r="C4102" s="435" t="s">
        <v>73</v>
      </c>
      <c r="D4102" s="435"/>
      <c r="E4102" s="435"/>
      <c r="F4102" s="443"/>
      <c r="G4102" s="444"/>
      <c r="H4102" s="444"/>
      <c r="I4102" s="444"/>
      <c r="J4102" s="445">
        <v>734.19</v>
      </c>
      <c r="K4102" s="444"/>
      <c r="L4102" s="445">
        <v>37.44</v>
      </c>
      <c r="M4102" s="446">
        <v>9.5</v>
      </c>
      <c r="N4102" s="472">
        <v>355.68</v>
      </c>
      <c r="EZ4102" s="337"/>
      <c r="FA4102" s="339"/>
      <c r="FB4102" s="432"/>
      <c r="FC4102" s="432"/>
      <c r="FD4102" s="432"/>
      <c r="FG4102" s="437" t="s">
        <v>73</v>
      </c>
      <c r="FJ4102" s="432"/>
      <c r="FK4102" s="432"/>
    </row>
    <row r="4103" spans="1:167" s="327" customFormat="1" ht="15" x14ac:dyDescent="0.25">
      <c r="A4103" s="452"/>
      <c r="B4103" s="439"/>
      <c r="C4103" s="435" t="s">
        <v>74</v>
      </c>
      <c r="D4103" s="435"/>
      <c r="E4103" s="435"/>
      <c r="F4103" s="443" t="s">
        <v>75</v>
      </c>
      <c r="G4103" s="450">
        <v>50</v>
      </c>
      <c r="H4103" s="470">
        <v>1.7250000000000001</v>
      </c>
      <c r="I4103" s="465">
        <v>4.3987499999999997</v>
      </c>
      <c r="J4103" s="370"/>
      <c r="K4103" s="444"/>
      <c r="L4103" s="370"/>
      <c r="M4103" s="444"/>
      <c r="N4103" s="451"/>
      <c r="EZ4103" s="337"/>
      <c r="FA4103" s="339"/>
      <c r="FB4103" s="432"/>
      <c r="FC4103" s="432"/>
      <c r="FD4103" s="432"/>
      <c r="FH4103" s="437" t="s">
        <v>74</v>
      </c>
      <c r="FJ4103" s="432"/>
      <c r="FK4103" s="432"/>
    </row>
    <row r="4104" spans="1:167" s="327" customFormat="1" ht="15" x14ac:dyDescent="0.25">
      <c r="A4104" s="452"/>
      <c r="B4104" s="439"/>
      <c r="C4104" s="435" t="s">
        <v>76</v>
      </c>
      <c r="D4104" s="435"/>
      <c r="E4104" s="435"/>
      <c r="F4104" s="443" t="s">
        <v>75</v>
      </c>
      <c r="G4104" s="448">
        <v>2.27</v>
      </c>
      <c r="H4104" s="470">
        <v>1.875</v>
      </c>
      <c r="I4104" s="469">
        <v>0.21706880000000001</v>
      </c>
      <c r="J4104" s="370"/>
      <c r="K4104" s="444"/>
      <c r="L4104" s="370"/>
      <c r="M4104" s="444"/>
      <c r="N4104" s="451"/>
      <c r="EZ4104" s="337"/>
      <c r="FA4104" s="339"/>
      <c r="FB4104" s="432"/>
      <c r="FC4104" s="432"/>
      <c r="FD4104" s="432"/>
      <c r="FH4104" s="437" t="s">
        <v>76</v>
      </c>
      <c r="FJ4104" s="432"/>
      <c r="FK4104" s="432"/>
    </row>
    <row r="4105" spans="1:167" s="327" customFormat="1" ht="15" x14ac:dyDescent="0.25">
      <c r="A4105" s="433"/>
      <c r="B4105" s="439"/>
      <c r="C4105" s="455" t="s">
        <v>77</v>
      </c>
      <c r="D4105" s="455"/>
      <c r="E4105" s="455"/>
      <c r="F4105" s="456"/>
      <c r="G4105" s="457"/>
      <c r="H4105" s="457"/>
      <c r="I4105" s="457"/>
      <c r="J4105" s="459">
        <v>1316.46</v>
      </c>
      <c r="K4105" s="457"/>
      <c r="L4105" s="458">
        <v>89.82</v>
      </c>
      <c r="M4105" s="457"/>
      <c r="N4105" s="460">
        <v>2565.9299999999998</v>
      </c>
      <c r="EZ4105" s="337"/>
      <c r="FA4105" s="339"/>
      <c r="FB4105" s="432"/>
      <c r="FC4105" s="432"/>
      <c r="FD4105" s="432"/>
      <c r="FI4105" s="437" t="s">
        <v>77</v>
      </c>
      <c r="FJ4105" s="432"/>
      <c r="FK4105" s="432"/>
    </row>
    <row r="4106" spans="1:167" s="327" customFormat="1" ht="15" x14ac:dyDescent="0.25">
      <c r="A4106" s="452"/>
      <c r="B4106" s="439"/>
      <c r="C4106" s="435" t="s">
        <v>78</v>
      </c>
      <c r="D4106" s="435"/>
      <c r="E4106" s="435"/>
      <c r="F4106" s="443"/>
      <c r="G4106" s="444"/>
      <c r="H4106" s="444"/>
      <c r="I4106" s="444"/>
      <c r="J4106" s="370"/>
      <c r="K4106" s="444"/>
      <c r="L4106" s="445">
        <v>40.5</v>
      </c>
      <c r="M4106" s="444"/>
      <c r="N4106" s="449">
        <v>2114.5</v>
      </c>
      <c r="EZ4106" s="337"/>
      <c r="FA4106" s="339"/>
      <c r="FB4106" s="432"/>
      <c r="FC4106" s="432"/>
      <c r="FD4106" s="432"/>
      <c r="FH4106" s="437" t="s">
        <v>78</v>
      </c>
      <c r="FJ4106" s="432"/>
      <c r="FK4106" s="432"/>
    </row>
    <row r="4107" spans="1:167" s="327" customFormat="1" ht="15" x14ac:dyDescent="0.25">
      <c r="A4107" s="452"/>
      <c r="B4107" s="439" t="s">
        <v>94</v>
      </c>
      <c r="C4107" s="435" t="s">
        <v>95</v>
      </c>
      <c r="D4107" s="435"/>
      <c r="E4107" s="435"/>
      <c r="F4107" s="443" t="s">
        <v>81</v>
      </c>
      <c r="G4107" s="450">
        <v>109</v>
      </c>
      <c r="H4107" s="444"/>
      <c r="I4107" s="450">
        <v>109</v>
      </c>
      <c r="J4107" s="370"/>
      <c r="K4107" s="444"/>
      <c r="L4107" s="445">
        <v>44.15</v>
      </c>
      <c r="M4107" s="444"/>
      <c r="N4107" s="449">
        <v>2304.81</v>
      </c>
      <c r="EZ4107" s="337"/>
      <c r="FA4107" s="339"/>
      <c r="FB4107" s="432"/>
      <c r="FC4107" s="432"/>
      <c r="FD4107" s="432"/>
      <c r="FH4107" s="437" t="s">
        <v>95</v>
      </c>
      <c r="FJ4107" s="432"/>
      <c r="FK4107" s="432"/>
    </row>
    <row r="4108" spans="1:167" s="327" customFormat="1" ht="22.5" x14ac:dyDescent="0.25">
      <c r="A4108" s="452"/>
      <c r="B4108" s="439" t="s">
        <v>96</v>
      </c>
      <c r="C4108" s="435" t="s">
        <v>97</v>
      </c>
      <c r="D4108" s="435"/>
      <c r="E4108" s="435"/>
      <c r="F4108" s="443" t="s">
        <v>81</v>
      </c>
      <c r="G4108" s="450">
        <v>57</v>
      </c>
      <c r="H4108" s="448">
        <v>0.85</v>
      </c>
      <c r="I4108" s="448">
        <v>48.45</v>
      </c>
      <c r="J4108" s="370"/>
      <c r="K4108" s="444"/>
      <c r="L4108" s="445">
        <v>19.62</v>
      </c>
      <c r="M4108" s="444"/>
      <c r="N4108" s="449">
        <v>1024.48</v>
      </c>
      <c r="EZ4108" s="337"/>
      <c r="FA4108" s="339"/>
      <c r="FB4108" s="432"/>
      <c r="FC4108" s="432"/>
      <c r="FD4108" s="432"/>
      <c r="FH4108" s="437" t="s">
        <v>97</v>
      </c>
      <c r="FJ4108" s="432"/>
      <c r="FK4108" s="432"/>
    </row>
    <row r="4109" spans="1:167" s="327" customFormat="1" ht="15" x14ac:dyDescent="0.25">
      <c r="A4109" s="461"/>
      <c r="B4109" s="462"/>
      <c r="C4109" s="425" t="s">
        <v>84</v>
      </c>
      <c r="D4109" s="425"/>
      <c r="E4109" s="425"/>
      <c r="F4109" s="426"/>
      <c r="G4109" s="427"/>
      <c r="H4109" s="427"/>
      <c r="I4109" s="427"/>
      <c r="J4109" s="430"/>
      <c r="K4109" s="427"/>
      <c r="L4109" s="467">
        <v>153.59</v>
      </c>
      <c r="M4109" s="457"/>
      <c r="N4109" s="464">
        <v>5895.22</v>
      </c>
      <c r="EZ4109" s="337"/>
      <c r="FA4109" s="339"/>
      <c r="FB4109" s="432"/>
      <c r="FC4109" s="432"/>
      <c r="FD4109" s="432"/>
      <c r="FJ4109" s="432" t="s">
        <v>84</v>
      </c>
      <c r="FK4109" s="432"/>
    </row>
    <row r="4110" spans="1:167" s="327" customFormat="1" ht="15" x14ac:dyDescent="0.25">
      <c r="A4110" s="423" t="s">
        <v>1185</v>
      </c>
      <c r="B4110" s="424" t="s">
        <v>195</v>
      </c>
      <c r="C4110" s="425" t="s">
        <v>290</v>
      </c>
      <c r="D4110" s="425"/>
      <c r="E4110" s="425"/>
      <c r="F4110" s="426" t="s">
        <v>291</v>
      </c>
      <c r="G4110" s="427">
        <v>51.2</v>
      </c>
      <c r="H4110" s="428">
        <v>1</v>
      </c>
      <c r="I4110" s="483">
        <v>51.2</v>
      </c>
      <c r="J4110" s="430"/>
      <c r="K4110" s="427"/>
      <c r="L4110" s="430"/>
      <c r="M4110" s="483">
        <v>9.5</v>
      </c>
      <c r="N4110" s="431"/>
      <c r="EZ4110" s="337"/>
      <c r="FA4110" s="339"/>
      <c r="FB4110" s="432" t="s">
        <v>290</v>
      </c>
      <c r="FC4110" s="432" t="s">
        <v>4</v>
      </c>
      <c r="FD4110" s="432" t="s">
        <v>4</v>
      </c>
      <c r="FJ4110" s="432"/>
      <c r="FK4110" s="432"/>
    </row>
    <row r="4111" spans="1:167" s="327" customFormat="1" ht="15" x14ac:dyDescent="0.25">
      <c r="A4111" s="461"/>
      <c r="B4111" s="462"/>
      <c r="C4111" s="425" t="s">
        <v>84</v>
      </c>
      <c r="D4111" s="425"/>
      <c r="E4111" s="425"/>
      <c r="F4111" s="426"/>
      <c r="G4111" s="427"/>
      <c r="H4111" s="427"/>
      <c r="I4111" s="427"/>
      <c r="J4111" s="430"/>
      <c r="K4111" s="427"/>
      <c r="L4111" s="467">
        <v>0</v>
      </c>
      <c r="M4111" s="457"/>
      <c r="N4111" s="474">
        <v>0</v>
      </c>
      <c r="EZ4111" s="337"/>
      <c r="FA4111" s="339"/>
      <c r="FB4111" s="432"/>
      <c r="FC4111" s="432"/>
      <c r="FD4111" s="432"/>
      <c r="FJ4111" s="432" t="s">
        <v>84</v>
      </c>
      <c r="FK4111" s="432"/>
    </row>
    <row r="4112" spans="1:167" s="327" customFormat="1" ht="45" x14ac:dyDescent="0.25">
      <c r="A4112" s="423" t="s">
        <v>1186</v>
      </c>
      <c r="B4112" s="424" t="s">
        <v>293</v>
      </c>
      <c r="C4112" s="425" t="s">
        <v>294</v>
      </c>
      <c r="D4112" s="425"/>
      <c r="E4112" s="425"/>
      <c r="F4112" s="426" t="s">
        <v>129</v>
      </c>
      <c r="G4112" s="427">
        <v>18.917999999999999</v>
      </c>
      <c r="H4112" s="428">
        <v>1</v>
      </c>
      <c r="I4112" s="429">
        <v>18.917999999999999</v>
      </c>
      <c r="J4112" s="430"/>
      <c r="K4112" s="427"/>
      <c r="L4112" s="430"/>
      <c r="M4112" s="427"/>
      <c r="N4112" s="431"/>
      <c r="EZ4112" s="337"/>
      <c r="FA4112" s="339"/>
      <c r="FB4112" s="432" t="s">
        <v>294</v>
      </c>
      <c r="FC4112" s="432" t="s">
        <v>4</v>
      </c>
      <c r="FD4112" s="432" t="s">
        <v>4</v>
      </c>
      <c r="FJ4112" s="432"/>
      <c r="FK4112" s="432"/>
    </row>
    <row r="4113" spans="1:167" s="327" customFormat="1" ht="15" x14ac:dyDescent="0.25">
      <c r="A4113" s="433"/>
      <c r="B4113" s="434"/>
      <c r="C4113" s="435" t="s">
        <v>2280</v>
      </c>
      <c r="D4113" s="435"/>
      <c r="E4113" s="435"/>
      <c r="F4113" s="435"/>
      <c r="G4113" s="435"/>
      <c r="H4113" s="435"/>
      <c r="I4113" s="435"/>
      <c r="J4113" s="435"/>
      <c r="K4113" s="435"/>
      <c r="L4113" s="435"/>
      <c r="M4113" s="435"/>
      <c r="N4113" s="436"/>
      <c r="EZ4113" s="337"/>
      <c r="FA4113" s="339"/>
      <c r="FB4113" s="432"/>
      <c r="FC4113" s="432"/>
      <c r="FD4113" s="432"/>
      <c r="FE4113" s="437" t="s">
        <v>2280</v>
      </c>
      <c r="FJ4113" s="432"/>
      <c r="FK4113" s="432"/>
    </row>
    <row r="4114" spans="1:167" s="327" customFormat="1" ht="67.5" x14ac:dyDescent="0.25">
      <c r="A4114" s="438"/>
      <c r="B4114" s="439" t="s">
        <v>61</v>
      </c>
      <c r="C4114" s="440" t="s">
        <v>62</v>
      </c>
      <c r="D4114" s="440"/>
      <c r="E4114" s="440"/>
      <c r="F4114" s="440"/>
      <c r="G4114" s="440"/>
      <c r="H4114" s="440"/>
      <c r="I4114" s="440"/>
      <c r="J4114" s="440"/>
      <c r="K4114" s="440"/>
      <c r="L4114" s="440"/>
      <c r="M4114" s="440"/>
      <c r="N4114" s="441"/>
      <c r="EZ4114" s="337"/>
      <c r="FA4114" s="339"/>
      <c r="FB4114" s="432"/>
      <c r="FC4114" s="432"/>
      <c r="FD4114" s="432"/>
      <c r="FF4114" s="437" t="s">
        <v>62</v>
      </c>
      <c r="FJ4114" s="432"/>
      <c r="FK4114" s="432"/>
    </row>
    <row r="4115" spans="1:167" s="327" customFormat="1" ht="67.5" x14ac:dyDescent="0.25">
      <c r="A4115" s="438"/>
      <c r="B4115" s="439" t="s">
        <v>63</v>
      </c>
      <c r="C4115" s="440" t="s">
        <v>64</v>
      </c>
      <c r="D4115" s="440"/>
      <c r="E4115" s="440"/>
      <c r="F4115" s="440"/>
      <c r="G4115" s="440"/>
      <c r="H4115" s="440"/>
      <c r="I4115" s="440"/>
      <c r="J4115" s="440"/>
      <c r="K4115" s="440"/>
      <c r="L4115" s="440"/>
      <c r="M4115" s="440"/>
      <c r="N4115" s="441"/>
      <c r="EZ4115" s="337"/>
      <c r="FA4115" s="339"/>
      <c r="FB4115" s="432"/>
      <c r="FC4115" s="432"/>
      <c r="FD4115" s="432"/>
      <c r="FF4115" s="437" t="s">
        <v>64</v>
      </c>
      <c r="FJ4115" s="432"/>
      <c r="FK4115" s="432"/>
    </row>
    <row r="4116" spans="1:167" s="327" customFormat="1" ht="33.75" x14ac:dyDescent="0.25">
      <c r="A4116" s="438"/>
      <c r="B4116" s="439" t="s">
        <v>92</v>
      </c>
      <c r="C4116" s="440" t="s">
        <v>93</v>
      </c>
      <c r="D4116" s="440"/>
      <c r="E4116" s="440"/>
      <c r="F4116" s="440"/>
      <c r="G4116" s="440"/>
      <c r="H4116" s="440"/>
      <c r="I4116" s="440"/>
      <c r="J4116" s="440"/>
      <c r="K4116" s="440"/>
      <c r="L4116" s="440"/>
      <c r="M4116" s="440"/>
      <c r="N4116" s="441"/>
      <c r="EZ4116" s="337"/>
      <c r="FA4116" s="339"/>
      <c r="FB4116" s="432"/>
      <c r="FC4116" s="432"/>
      <c r="FD4116" s="432"/>
      <c r="FF4116" s="437" t="s">
        <v>93</v>
      </c>
      <c r="FJ4116" s="432"/>
      <c r="FK4116" s="432"/>
    </row>
    <row r="4117" spans="1:167" s="327" customFormat="1" ht="15" x14ac:dyDescent="0.25">
      <c r="A4117" s="442"/>
      <c r="B4117" s="439" t="s">
        <v>57</v>
      </c>
      <c r="C4117" s="435" t="s">
        <v>67</v>
      </c>
      <c r="D4117" s="435"/>
      <c r="E4117" s="435"/>
      <c r="F4117" s="443"/>
      <c r="G4117" s="444"/>
      <c r="H4117" s="444"/>
      <c r="I4117" s="444"/>
      <c r="J4117" s="445">
        <v>325.89</v>
      </c>
      <c r="K4117" s="470">
        <v>1.7250000000000001</v>
      </c>
      <c r="L4117" s="447">
        <v>10634.95</v>
      </c>
      <c r="M4117" s="448">
        <v>52.21</v>
      </c>
      <c r="N4117" s="449">
        <v>555250.74</v>
      </c>
      <c r="EZ4117" s="337"/>
      <c r="FA4117" s="339"/>
      <c r="FB4117" s="432"/>
      <c r="FC4117" s="432"/>
      <c r="FD4117" s="432"/>
      <c r="FG4117" s="437" t="s">
        <v>67</v>
      </c>
      <c r="FJ4117" s="432"/>
      <c r="FK4117" s="432"/>
    </row>
    <row r="4118" spans="1:167" s="327" customFormat="1" ht="15" x14ac:dyDescent="0.25">
      <c r="A4118" s="442"/>
      <c r="B4118" s="439" t="s">
        <v>68</v>
      </c>
      <c r="C4118" s="435" t="s">
        <v>69</v>
      </c>
      <c r="D4118" s="435"/>
      <c r="E4118" s="435"/>
      <c r="F4118" s="443"/>
      <c r="G4118" s="444"/>
      <c r="H4118" s="444"/>
      <c r="I4118" s="444"/>
      <c r="J4118" s="445">
        <v>74.099999999999994</v>
      </c>
      <c r="K4118" s="470">
        <v>1.875</v>
      </c>
      <c r="L4118" s="447">
        <v>2628.42</v>
      </c>
      <c r="M4118" s="448">
        <v>15.71</v>
      </c>
      <c r="N4118" s="449">
        <v>41292.480000000003</v>
      </c>
      <c r="EZ4118" s="337"/>
      <c r="FA4118" s="339"/>
      <c r="FB4118" s="432"/>
      <c r="FC4118" s="432"/>
      <c r="FD4118" s="432"/>
      <c r="FG4118" s="437" t="s">
        <v>69</v>
      </c>
      <c r="FJ4118" s="432"/>
      <c r="FK4118" s="432"/>
    </row>
    <row r="4119" spans="1:167" s="327" customFormat="1" ht="15" x14ac:dyDescent="0.25">
      <c r="A4119" s="442"/>
      <c r="B4119" s="439" t="s">
        <v>70</v>
      </c>
      <c r="C4119" s="435" t="s">
        <v>71</v>
      </c>
      <c r="D4119" s="435"/>
      <c r="E4119" s="435"/>
      <c r="F4119" s="443"/>
      <c r="G4119" s="444"/>
      <c r="H4119" s="444"/>
      <c r="I4119" s="444"/>
      <c r="J4119" s="445">
        <v>11.33</v>
      </c>
      <c r="K4119" s="470">
        <v>1.875</v>
      </c>
      <c r="L4119" s="445">
        <v>401.89</v>
      </c>
      <c r="M4119" s="448">
        <v>52.21</v>
      </c>
      <c r="N4119" s="449">
        <v>20982.68</v>
      </c>
      <c r="EZ4119" s="337"/>
      <c r="FA4119" s="339"/>
      <c r="FB4119" s="432"/>
      <c r="FC4119" s="432"/>
      <c r="FD4119" s="432"/>
      <c r="FG4119" s="437" t="s">
        <v>71</v>
      </c>
      <c r="FJ4119" s="432"/>
      <c r="FK4119" s="432"/>
    </row>
    <row r="4120" spans="1:167" s="327" customFormat="1" ht="15" x14ac:dyDescent="0.25">
      <c r="A4120" s="442"/>
      <c r="B4120" s="439" t="s">
        <v>72</v>
      </c>
      <c r="C4120" s="435" t="s">
        <v>73</v>
      </c>
      <c r="D4120" s="435"/>
      <c r="E4120" s="435"/>
      <c r="F4120" s="443"/>
      <c r="G4120" s="444"/>
      <c r="H4120" s="444"/>
      <c r="I4120" s="444"/>
      <c r="J4120" s="445">
        <v>462.96</v>
      </c>
      <c r="K4120" s="444"/>
      <c r="L4120" s="447">
        <v>8758.2800000000007</v>
      </c>
      <c r="M4120" s="446">
        <v>9.5</v>
      </c>
      <c r="N4120" s="449">
        <v>83203.66</v>
      </c>
      <c r="EZ4120" s="337"/>
      <c r="FA4120" s="339"/>
      <c r="FB4120" s="432"/>
      <c r="FC4120" s="432"/>
      <c r="FD4120" s="432"/>
      <c r="FG4120" s="437" t="s">
        <v>73</v>
      </c>
      <c r="FJ4120" s="432"/>
      <c r="FK4120" s="432"/>
    </row>
    <row r="4121" spans="1:167" s="327" customFormat="1" ht="15" x14ac:dyDescent="0.25">
      <c r="A4121" s="452"/>
      <c r="B4121" s="439"/>
      <c r="C4121" s="435" t="s">
        <v>74</v>
      </c>
      <c r="D4121" s="435"/>
      <c r="E4121" s="435"/>
      <c r="F4121" s="443" t="s">
        <v>75</v>
      </c>
      <c r="G4121" s="446">
        <v>35.5</v>
      </c>
      <c r="H4121" s="470">
        <v>1.7250000000000001</v>
      </c>
      <c r="I4121" s="453">
        <v>1158.491025</v>
      </c>
      <c r="J4121" s="370"/>
      <c r="K4121" s="444"/>
      <c r="L4121" s="370"/>
      <c r="M4121" s="444"/>
      <c r="N4121" s="451"/>
      <c r="EZ4121" s="337"/>
      <c r="FA4121" s="339"/>
      <c r="FB4121" s="432"/>
      <c r="FC4121" s="432"/>
      <c r="FD4121" s="432"/>
      <c r="FH4121" s="437" t="s">
        <v>74</v>
      </c>
      <c r="FJ4121" s="432"/>
      <c r="FK4121" s="432"/>
    </row>
    <row r="4122" spans="1:167" s="327" customFormat="1" ht="15" x14ac:dyDescent="0.25">
      <c r="A4122" s="452"/>
      <c r="B4122" s="439"/>
      <c r="C4122" s="435" t="s">
        <v>76</v>
      </c>
      <c r="D4122" s="435"/>
      <c r="E4122" s="435"/>
      <c r="F4122" s="443" t="s">
        <v>75</v>
      </c>
      <c r="G4122" s="448">
        <v>0.86</v>
      </c>
      <c r="H4122" s="470">
        <v>1.875</v>
      </c>
      <c r="I4122" s="453">
        <v>30.505275000000001</v>
      </c>
      <c r="J4122" s="370"/>
      <c r="K4122" s="444"/>
      <c r="L4122" s="370"/>
      <c r="M4122" s="444"/>
      <c r="N4122" s="451"/>
      <c r="EZ4122" s="337"/>
      <c r="FA4122" s="339"/>
      <c r="FB4122" s="432"/>
      <c r="FC4122" s="432"/>
      <c r="FD4122" s="432"/>
      <c r="FH4122" s="437" t="s">
        <v>76</v>
      </c>
      <c r="FJ4122" s="432"/>
      <c r="FK4122" s="432"/>
    </row>
    <row r="4123" spans="1:167" s="327" customFormat="1" ht="15" x14ac:dyDescent="0.25">
      <c r="A4123" s="433"/>
      <c r="B4123" s="439"/>
      <c r="C4123" s="455" t="s">
        <v>77</v>
      </c>
      <c r="D4123" s="455"/>
      <c r="E4123" s="455"/>
      <c r="F4123" s="456"/>
      <c r="G4123" s="457"/>
      <c r="H4123" s="457"/>
      <c r="I4123" s="457"/>
      <c r="J4123" s="458">
        <v>862.95</v>
      </c>
      <c r="K4123" s="457"/>
      <c r="L4123" s="459">
        <v>22021.65</v>
      </c>
      <c r="M4123" s="457"/>
      <c r="N4123" s="460">
        <v>679746.88</v>
      </c>
      <c r="EZ4123" s="337"/>
      <c r="FA4123" s="339"/>
      <c r="FB4123" s="432"/>
      <c r="FC4123" s="432"/>
      <c r="FD4123" s="432"/>
      <c r="FI4123" s="437" t="s">
        <v>77</v>
      </c>
      <c r="FJ4123" s="432"/>
      <c r="FK4123" s="432"/>
    </row>
    <row r="4124" spans="1:167" s="327" customFormat="1" ht="15" x14ac:dyDescent="0.25">
      <c r="A4124" s="452"/>
      <c r="B4124" s="439"/>
      <c r="C4124" s="435" t="s">
        <v>78</v>
      </c>
      <c r="D4124" s="435"/>
      <c r="E4124" s="435"/>
      <c r="F4124" s="443"/>
      <c r="G4124" s="444"/>
      <c r="H4124" s="444"/>
      <c r="I4124" s="444"/>
      <c r="J4124" s="370"/>
      <c r="K4124" s="444"/>
      <c r="L4124" s="447">
        <v>11036.84</v>
      </c>
      <c r="M4124" s="444"/>
      <c r="N4124" s="449">
        <v>576233.42000000004</v>
      </c>
      <c r="EZ4124" s="337"/>
      <c r="FA4124" s="339"/>
      <c r="FB4124" s="432"/>
      <c r="FC4124" s="432"/>
      <c r="FD4124" s="432"/>
      <c r="FH4124" s="437" t="s">
        <v>78</v>
      </c>
      <c r="FJ4124" s="432"/>
      <c r="FK4124" s="432"/>
    </row>
    <row r="4125" spans="1:167" s="327" customFormat="1" ht="15" x14ac:dyDescent="0.25">
      <c r="A4125" s="452"/>
      <c r="B4125" s="439" t="s">
        <v>94</v>
      </c>
      <c r="C4125" s="435" t="s">
        <v>95</v>
      </c>
      <c r="D4125" s="435"/>
      <c r="E4125" s="435"/>
      <c r="F4125" s="443" t="s">
        <v>81</v>
      </c>
      <c r="G4125" s="450">
        <v>109</v>
      </c>
      <c r="H4125" s="444"/>
      <c r="I4125" s="450">
        <v>109</v>
      </c>
      <c r="J4125" s="370"/>
      <c r="K4125" s="444"/>
      <c r="L4125" s="447">
        <v>12030.16</v>
      </c>
      <c r="M4125" s="444"/>
      <c r="N4125" s="449">
        <v>628094.43000000005</v>
      </c>
      <c r="EZ4125" s="337"/>
      <c r="FA4125" s="339"/>
      <c r="FB4125" s="432"/>
      <c r="FC4125" s="432"/>
      <c r="FD4125" s="432"/>
      <c r="FH4125" s="437" t="s">
        <v>95</v>
      </c>
      <c r="FJ4125" s="432"/>
      <c r="FK4125" s="432"/>
    </row>
    <row r="4126" spans="1:167" s="327" customFormat="1" ht="22.5" x14ac:dyDescent="0.25">
      <c r="A4126" s="452"/>
      <c r="B4126" s="439" t="s">
        <v>96</v>
      </c>
      <c r="C4126" s="435" t="s">
        <v>97</v>
      </c>
      <c r="D4126" s="435"/>
      <c r="E4126" s="435"/>
      <c r="F4126" s="443" t="s">
        <v>81</v>
      </c>
      <c r="G4126" s="450">
        <v>57</v>
      </c>
      <c r="H4126" s="448">
        <v>0.85</v>
      </c>
      <c r="I4126" s="448">
        <v>48.45</v>
      </c>
      <c r="J4126" s="370"/>
      <c r="K4126" s="444"/>
      <c r="L4126" s="447">
        <v>5347.35</v>
      </c>
      <c r="M4126" s="444"/>
      <c r="N4126" s="449">
        <v>279185.09000000003</v>
      </c>
      <c r="EZ4126" s="337"/>
      <c r="FA4126" s="339"/>
      <c r="FB4126" s="432"/>
      <c r="FC4126" s="432"/>
      <c r="FD4126" s="432"/>
      <c r="FH4126" s="437" t="s">
        <v>97</v>
      </c>
      <c r="FJ4126" s="432"/>
      <c r="FK4126" s="432"/>
    </row>
    <row r="4127" spans="1:167" s="327" customFormat="1" ht="15" x14ac:dyDescent="0.25">
      <c r="A4127" s="461"/>
      <c r="B4127" s="462"/>
      <c r="C4127" s="425" t="s">
        <v>84</v>
      </c>
      <c r="D4127" s="425"/>
      <c r="E4127" s="425"/>
      <c r="F4127" s="426"/>
      <c r="G4127" s="427"/>
      <c r="H4127" s="427"/>
      <c r="I4127" s="427"/>
      <c r="J4127" s="430"/>
      <c r="K4127" s="427"/>
      <c r="L4127" s="463">
        <v>39399.160000000003</v>
      </c>
      <c r="M4127" s="457"/>
      <c r="N4127" s="464">
        <v>1587026.4</v>
      </c>
      <c r="EZ4127" s="337"/>
      <c r="FA4127" s="339"/>
      <c r="FB4127" s="432"/>
      <c r="FC4127" s="432"/>
      <c r="FD4127" s="432"/>
      <c r="FJ4127" s="432" t="s">
        <v>84</v>
      </c>
      <c r="FK4127" s="432"/>
    </row>
    <row r="4128" spans="1:167" s="327" customFormat="1" ht="15" x14ac:dyDescent="0.25">
      <c r="A4128" s="423" t="s">
        <v>1187</v>
      </c>
      <c r="B4128" s="424" t="s">
        <v>195</v>
      </c>
      <c r="C4128" s="425" t="s">
        <v>196</v>
      </c>
      <c r="D4128" s="425"/>
      <c r="E4128" s="425"/>
      <c r="F4128" s="426" t="s">
        <v>197</v>
      </c>
      <c r="G4128" s="427">
        <v>2175.62</v>
      </c>
      <c r="H4128" s="428">
        <v>1</v>
      </c>
      <c r="I4128" s="466">
        <v>2175.62</v>
      </c>
      <c r="J4128" s="430"/>
      <c r="K4128" s="427"/>
      <c r="L4128" s="430"/>
      <c r="M4128" s="483">
        <v>9.5</v>
      </c>
      <c r="N4128" s="431"/>
      <c r="EZ4128" s="337"/>
      <c r="FA4128" s="339"/>
      <c r="FB4128" s="432" t="s">
        <v>196</v>
      </c>
      <c r="FC4128" s="432" t="s">
        <v>4</v>
      </c>
      <c r="FD4128" s="432" t="s">
        <v>4</v>
      </c>
      <c r="FJ4128" s="432"/>
      <c r="FK4128" s="432"/>
    </row>
    <row r="4129" spans="1:167" s="327" customFormat="1" ht="15" x14ac:dyDescent="0.25">
      <c r="A4129" s="461"/>
      <c r="B4129" s="462"/>
      <c r="C4129" s="425" t="s">
        <v>84</v>
      </c>
      <c r="D4129" s="425"/>
      <c r="E4129" s="425"/>
      <c r="F4129" s="426"/>
      <c r="G4129" s="427"/>
      <c r="H4129" s="427"/>
      <c r="I4129" s="427"/>
      <c r="J4129" s="430"/>
      <c r="K4129" s="427"/>
      <c r="L4129" s="467">
        <v>0</v>
      </c>
      <c r="M4129" s="457"/>
      <c r="N4129" s="474">
        <v>0</v>
      </c>
      <c r="EZ4129" s="337"/>
      <c r="FA4129" s="339"/>
      <c r="FB4129" s="432"/>
      <c r="FC4129" s="432"/>
      <c r="FD4129" s="432"/>
      <c r="FJ4129" s="432" t="s">
        <v>84</v>
      </c>
      <c r="FK4129" s="432"/>
    </row>
    <row r="4130" spans="1:167" s="327" customFormat="1" ht="15" x14ac:dyDescent="0.25">
      <c r="A4130" s="423" t="s">
        <v>1188</v>
      </c>
      <c r="B4130" s="424" t="s">
        <v>195</v>
      </c>
      <c r="C4130" s="425" t="s">
        <v>753</v>
      </c>
      <c r="D4130" s="425"/>
      <c r="E4130" s="425"/>
      <c r="F4130" s="426" t="s">
        <v>197</v>
      </c>
      <c r="G4130" s="427">
        <v>2134.4</v>
      </c>
      <c r="H4130" s="428">
        <v>1</v>
      </c>
      <c r="I4130" s="483">
        <v>2134.4</v>
      </c>
      <c r="J4130" s="430"/>
      <c r="K4130" s="427"/>
      <c r="L4130" s="430"/>
      <c r="M4130" s="483">
        <v>9.5</v>
      </c>
      <c r="N4130" s="431"/>
      <c r="EZ4130" s="337"/>
      <c r="FA4130" s="339"/>
      <c r="FB4130" s="432" t="s">
        <v>753</v>
      </c>
      <c r="FC4130" s="432" t="s">
        <v>4</v>
      </c>
      <c r="FD4130" s="432" t="s">
        <v>4</v>
      </c>
      <c r="FJ4130" s="432"/>
      <c r="FK4130" s="432"/>
    </row>
    <row r="4131" spans="1:167" s="327" customFormat="1" ht="15" x14ac:dyDescent="0.25">
      <c r="A4131" s="461"/>
      <c r="B4131" s="462"/>
      <c r="C4131" s="425" t="s">
        <v>84</v>
      </c>
      <c r="D4131" s="425"/>
      <c r="E4131" s="425"/>
      <c r="F4131" s="426"/>
      <c r="G4131" s="427"/>
      <c r="H4131" s="427"/>
      <c r="I4131" s="427"/>
      <c r="J4131" s="430"/>
      <c r="K4131" s="427"/>
      <c r="L4131" s="467">
        <v>0</v>
      </c>
      <c r="M4131" s="457"/>
      <c r="N4131" s="474">
        <v>0</v>
      </c>
      <c r="EZ4131" s="337"/>
      <c r="FA4131" s="339"/>
      <c r="FB4131" s="432"/>
      <c r="FC4131" s="432"/>
      <c r="FD4131" s="432"/>
      <c r="FJ4131" s="432" t="s">
        <v>84</v>
      </c>
      <c r="FK4131" s="432"/>
    </row>
    <row r="4132" spans="1:167" s="327" customFormat="1" ht="56.25" x14ac:dyDescent="0.25">
      <c r="A4132" s="423" t="s">
        <v>1189</v>
      </c>
      <c r="B4132" s="424" t="s">
        <v>293</v>
      </c>
      <c r="C4132" s="425" t="s">
        <v>755</v>
      </c>
      <c r="D4132" s="425"/>
      <c r="E4132" s="425"/>
      <c r="F4132" s="426" t="s">
        <v>129</v>
      </c>
      <c r="G4132" s="427">
        <v>4.298</v>
      </c>
      <c r="H4132" s="428">
        <v>1</v>
      </c>
      <c r="I4132" s="429">
        <v>4.298</v>
      </c>
      <c r="J4132" s="430"/>
      <c r="K4132" s="427"/>
      <c r="L4132" s="430"/>
      <c r="M4132" s="427"/>
      <c r="N4132" s="431"/>
      <c r="EZ4132" s="337"/>
      <c r="FA4132" s="339"/>
      <c r="FB4132" s="432" t="s">
        <v>755</v>
      </c>
      <c r="FC4132" s="432" t="s">
        <v>4</v>
      </c>
      <c r="FD4132" s="432" t="s">
        <v>4</v>
      </c>
      <c r="FJ4132" s="432"/>
      <c r="FK4132" s="432"/>
    </row>
    <row r="4133" spans="1:167" s="327" customFormat="1" ht="15" x14ac:dyDescent="0.25">
      <c r="A4133" s="433"/>
      <c r="B4133" s="434"/>
      <c r="C4133" s="435" t="s">
        <v>2281</v>
      </c>
      <c r="D4133" s="435"/>
      <c r="E4133" s="435"/>
      <c r="F4133" s="435"/>
      <c r="G4133" s="435"/>
      <c r="H4133" s="435"/>
      <c r="I4133" s="435"/>
      <c r="J4133" s="435"/>
      <c r="K4133" s="435"/>
      <c r="L4133" s="435"/>
      <c r="M4133" s="435"/>
      <c r="N4133" s="436"/>
      <c r="EZ4133" s="337"/>
      <c r="FA4133" s="339"/>
      <c r="FB4133" s="432"/>
      <c r="FC4133" s="432"/>
      <c r="FD4133" s="432"/>
      <c r="FE4133" s="437" t="s">
        <v>2281</v>
      </c>
      <c r="FJ4133" s="432"/>
      <c r="FK4133" s="432"/>
    </row>
    <row r="4134" spans="1:167" s="327" customFormat="1" ht="67.5" x14ac:dyDescent="0.25">
      <c r="A4134" s="438"/>
      <c r="B4134" s="439" t="s">
        <v>61</v>
      </c>
      <c r="C4134" s="440" t="s">
        <v>62</v>
      </c>
      <c r="D4134" s="440"/>
      <c r="E4134" s="440"/>
      <c r="F4134" s="440"/>
      <c r="G4134" s="440"/>
      <c r="H4134" s="440"/>
      <c r="I4134" s="440"/>
      <c r="J4134" s="440"/>
      <c r="K4134" s="440"/>
      <c r="L4134" s="440"/>
      <c r="M4134" s="440"/>
      <c r="N4134" s="441"/>
      <c r="EZ4134" s="337"/>
      <c r="FA4134" s="339"/>
      <c r="FB4134" s="432"/>
      <c r="FC4134" s="432"/>
      <c r="FD4134" s="432"/>
      <c r="FF4134" s="437" t="s">
        <v>62</v>
      </c>
      <c r="FJ4134" s="432"/>
      <c r="FK4134" s="432"/>
    </row>
    <row r="4135" spans="1:167" s="327" customFormat="1" ht="67.5" x14ac:dyDescent="0.25">
      <c r="A4135" s="438"/>
      <c r="B4135" s="439" t="s">
        <v>63</v>
      </c>
      <c r="C4135" s="440" t="s">
        <v>64</v>
      </c>
      <c r="D4135" s="440"/>
      <c r="E4135" s="440"/>
      <c r="F4135" s="440"/>
      <c r="G4135" s="440"/>
      <c r="H4135" s="440"/>
      <c r="I4135" s="440"/>
      <c r="J4135" s="440"/>
      <c r="K4135" s="440"/>
      <c r="L4135" s="440"/>
      <c r="M4135" s="440"/>
      <c r="N4135" s="441"/>
      <c r="EZ4135" s="337"/>
      <c r="FA4135" s="339"/>
      <c r="FB4135" s="432"/>
      <c r="FC4135" s="432"/>
      <c r="FD4135" s="432"/>
      <c r="FF4135" s="437" t="s">
        <v>64</v>
      </c>
      <c r="FJ4135" s="432"/>
      <c r="FK4135" s="432"/>
    </row>
    <row r="4136" spans="1:167" s="327" customFormat="1" ht="33.75" x14ac:dyDescent="0.25">
      <c r="A4136" s="438"/>
      <c r="B4136" s="439" t="s">
        <v>92</v>
      </c>
      <c r="C4136" s="440" t="s">
        <v>93</v>
      </c>
      <c r="D4136" s="440"/>
      <c r="E4136" s="440"/>
      <c r="F4136" s="440"/>
      <c r="G4136" s="440"/>
      <c r="H4136" s="440"/>
      <c r="I4136" s="440"/>
      <c r="J4136" s="440"/>
      <c r="K4136" s="440"/>
      <c r="L4136" s="440"/>
      <c r="M4136" s="440"/>
      <c r="N4136" s="441"/>
      <c r="EZ4136" s="337"/>
      <c r="FA4136" s="339"/>
      <c r="FB4136" s="432"/>
      <c r="FC4136" s="432"/>
      <c r="FD4136" s="432"/>
      <c r="FF4136" s="437" t="s">
        <v>93</v>
      </c>
      <c r="FJ4136" s="432"/>
      <c r="FK4136" s="432"/>
    </row>
    <row r="4137" spans="1:167" s="327" customFormat="1" ht="15" x14ac:dyDescent="0.25">
      <c r="A4137" s="442"/>
      <c r="B4137" s="439" t="s">
        <v>57</v>
      </c>
      <c r="C4137" s="435" t="s">
        <v>67</v>
      </c>
      <c r="D4137" s="435"/>
      <c r="E4137" s="435"/>
      <c r="F4137" s="443"/>
      <c r="G4137" s="444"/>
      <c r="H4137" s="444"/>
      <c r="I4137" s="444"/>
      <c r="J4137" s="445">
        <v>325.89</v>
      </c>
      <c r="K4137" s="470">
        <v>1.7250000000000001</v>
      </c>
      <c r="L4137" s="447">
        <v>2416.16</v>
      </c>
      <c r="M4137" s="448">
        <v>52.21</v>
      </c>
      <c r="N4137" s="449">
        <v>126147.71</v>
      </c>
      <c r="EZ4137" s="337"/>
      <c r="FA4137" s="339"/>
      <c r="FB4137" s="432"/>
      <c r="FC4137" s="432"/>
      <c r="FD4137" s="432"/>
      <c r="FG4137" s="437" t="s">
        <v>67</v>
      </c>
      <c r="FJ4137" s="432"/>
      <c r="FK4137" s="432"/>
    </row>
    <row r="4138" spans="1:167" s="327" customFormat="1" ht="15" x14ac:dyDescent="0.25">
      <c r="A4138" s="442"/>
      <c r="B4138" s="439" t="s">
        <v>68</v>
      </c>
      <c r="C4138" s="435" t="s">
        <v>69</v>
      </c>
      <c r="D4138" s="435"/>
      <c r="E4138" s="435"/>
      <c r="F4138" s="443"/>
      <c r="G4138" s="444"/>
      <c r="H4138" s="444"/>
      <c r="I4138" s="444"/>
      <c r="J4138" s="445">
        <v>74.099999999999994</v>
      </c>
      <c r="K4138" s="470">
        <v>1.875</v>
      </c>
      <c r="L4138" s="445">
        <v>597.15</v>
      </c>
      <c r="M4138" s="448">
        <v>15.71</v>
      </c>
      <c r="N4138" s="449">
        <v>9381.23</v>
      </c>
      <c r="EZ4138" s="337"/>
      <c r="FA4138" s="339"/>
      <c r="FB4138" s="432"/>
      <c r="FC4138" s="432"/>
      <c r="FD4138" s="432"/>
      <c r="FG4138" s="437" t="s">
        <v>69</v>
      </c>
      <c r="FJ4138" s="432"/>
      <c r="FK4138" s="432"/>
    </row>
    <row r="4139" spans="1:167" s="327" customFormat="1" ht="15" x14ac:dyDescent="0.25">
      <c r="A4139" s="442"/>
      <c r="B4139" s="439" t="s">
        <v>70</v>
      </c>
      <c r="C4139" s="435" t="s">
        <v>71</v>
      </c>
      <c r="D4139" s="435"/>
      <c r="E4139" s="435"/>
      <c r="F4139" s="443"/>
      <c r="G4139" s="444"/>
      <c r="H4139" s="444"/>
      <c r="I4139" s="444"/>
      <c r="J4139" s="445">
        <v>11.33</v>
      </c>
      <c r="K4139" s="470">
        <v>1.875</v>
      </c>
      <c r="L4139" s="445">
        <v>91.31</v>
      </c>
      <c r="M4139" s="448">
        <v>52.21</v>
      </c>
      <c r="N4139" s="449">
        <v>4767.3</v>
      </c>
      <c r="EZ4139" s="337"/>
      <c r="FA4139" s="339"/>
      <c r="FB4139" s="432"/>
      <c r="FC4139" s="432"/>
      <c r="FD4139" s="432"/>
      <c r="FG4139" s="437" t="s">
        <v>71</v>
      </c>
      <c r="FJ4139" s="432"/>
      <c r="FK4139" s="432"/>
    </row>
    <row r="4140" spans="1:167" s="327" customFormat="1" ht="15" x14ac:dyDescent="0.25">
      <c r="A4140" s="442"/>
      <c r="B4140" s="439" t="s">
        <v>72</v>
      </c>
      <c r="C4140" s="435" t="s">
        <v>73</v>
      </c>
      <c r="D4140" s="435"/>
      <c r="E4140" s="435"/>
      <c r="F4140" s="443"/>
      <c r="G4140" s="444"/>
      <c r="H4140" s="444"/>
      <c r="I4140" s="444"/>
      <c r="J4140" s="445">
        <v>462.96</v>
      </c>
      <c r="K4140" s="444"/>
      <c r="L4140" s="447">
        <v>1989.8</v>
      </c>
      <c r="M4140" s="446">
        <v>9.5</v>
      </c>
      <c r="N4140" s="449">
        <v>18903.099999999999</v>
      </c>
      <c r="EZ4140" s="337"/>
      <c r="FA4140" s="339"/>
      <c r="FB4140" s="432"/>
      <c r="FC4140" s="432"/>
      <c r="FD4140" s="432"/>
      <c r="FG4140" s="437" t="s">
        <v>73</v>
      </c>
      <c r="FJ4140" s="432"/>
      <c r="FK4140" s="432"/>
    </row>
    <row r="4141" spans="1:167" s="327" customFormat="1" ht="15" x14ac:dyDescent="0.25">
      <c r="A4141" s="452"/>
      <c r="B4141" s="439"/>
      <c r="C4141" s="435" t="s">
        <v>74</v>
      </c>
      <c r="D4141" s="435"/>
      <c r="E4141" s="435"/>
      <c r="F4141" s="443" t="s">
        <v>75</v>
      </c>
      <c r="G4141" s="446">
        <v>35.5</v>
      </c>
      <c r="H4141" s="470">
        <v>1.7250000000000001</v>
      </c>
      <c r="I4141" s="453">
        <v>263.19877500000001</v>
      </c>
      <c r="J4141" s="370"/>
      <c r="K4141" s="444"/>
      <c r="L4141" s="370"/>
      <c r="M4141" s="444"/>
      <c r="N4141" s="451"/>
      <c r="EZ4141" s="337"/>
      <c r="FA4141" s="339"/>
      <c r="FB4141" s="432"/>
      <c r="FC4141" s="432"/>
      <c r="FD4141" s="432"/>
      <c r="FH4141" s="437" t="s">
        <v>74</v>
      </c>
      <c r="FJ4141" s="432"/>
      <c r="FK4141" s="432"/>
    </row>
    <row r="4142" spans="1:167" s="327" customFormat="1" ht="15" x14ac:dyDescent="0.25">
      <c r="A4142" s="452"/>
      <c r="B4142" s="439"/>
      <c r="C4142" s="435" t="s">
        <v>76</v>
      </c>
      <c r="D4142" s="435"/>
      <c r="E4142" s="435"/>
      <c r="F4142" s="443" t="s">
        <v>75</v>
      </c>
      <c r="G4142" s="448">
        <v>0.86</v>
      </c>
      <c r="H4142" s="470">
        <v>1.875</v>
      </c>
      <c r="I4142" s="453">
        <v>6.9305250000000003</v>
      </c>
      <c r="J4142" s="370"/>
      <c r="K4142" s="444"/>
      <c r="L4142" s="370"/>
      <c r="M4142" s="444"/>
      <c r="N4142" s="451"/>
      <c r="EZ4142" s="337"/>
      <c r="FA4142" s="339"/>
      <c r="FB4142" s="432"/>
      <c r="FC4142" s="432"/>
      <c r="FD4142" s="432"/>
      <c r="FH4142" s="437" t="s">
        <v>76</v>
      </c>
      <c r="FJ4142" s="432"/>
      <c r="FK4142" s="432"/>
    </row>
    <row r="4143" spans="1:167" s="327" customFormat="1" ht="15" x14ac:dyDescent="0.25">
      <c r="A4143" s="433"/>
      <c r="B4143" s="439"/>
      <c r="C4143" s="455" t="s">
        <v>77</v>
      </c>
      <c r="D4143" s="455"/>
      <c r="E4143" s="455"/>
      <c r="F4143" s="456"/>
      <c r="G4143" s="457"/>
      <c r="H4143" s="457"/>
      <c r="I4143" s="457"/>
      <c r="J4143" s="458">
        <v>862.95</v>
      </c>
      <c r="K4143" s="457"/>
      <c r="L4143" s="459">
        <v>5003.1099999999997</v>
      </c>
      <c r="M4143" s="457"/>
      <c r="N4143" s="460">
        <v>154432.04</v>
      </c>
      <c r="EZ4143" s="337"/>
      <c r="FA4143" s="339"/>
      <c r="FB4143" s="432"/>
      <c r="FC4143" s="432"/>
      <c r="FD4143" s="432"/>
      <c r="FI4143" s="437" t="s">
        <v>77</v>
      </c>
      <c r="FJ4143" s="432"/>
      <c r="FK4143" s="432"/>
    </row>
    <row r="4144" spans="1:167" s="327" customFormat="1" ht="15" x14ac:dyDescent="0.25">
      <c r="A4144" s="452"/>
      <c r="B4144" s="439"/>
      <c r="C4144" s="435" t="s">
        <v>78</v>
      </c>
      <c r="D4144" s="435"/>
      <c r="E4144" s="435"/>
      <c r="F4144" s="443"/>
      <c r="G4144" s="444"/>
      <c r="H4144" s="444"/>
      <c r="I4144" s="444"/>
      <c r="J4144" s="370"/>
      <c r="K4144" s="444"/>
      <c r="L4144" s="447">
        <v>2507.4699999999998</v>
      </c>
      <c r="M4144" s="444"/>
      <c r="N4144" s="449">
        <v>130915.01</v>
      </c>
      <c r="EZ4144" s="337"/>
      <c r="FA4144" s="339"/>
      <c r="FB4144" s="432"/>
      <c r="FC4144" s="432"/>
      <c r="FD4144" s="432"/>
      <c r="FH4144" s="437" t="s">
        <v>78</v>
      </c>
      <c r="FJ4144" s="432"/>
      <c r="FK4144" s="432"/>
    </row>
    <row r="4145" spans="1:167" s="327" customFormat="1" ht="15" x14ac:dyDescent="0.25">
      <c r="A4145" s="452"/>
      <c r="B4145" s="439" t="s">
        <v>94</v>
      </c>
      <c r="C4145" s="435" t="s">
        <v>95</v>
      </c>
      <c r="D4145" s="435"/>
      <c r="E4145" s="435"/>
      <c r="F4145" s="443" t="s">
        <v>81</v>
      </c>
      <c r="G4145" s="450">
        <v>109</v>
      </c>
      <c r="H4145" s="444"/>
      <c r="I4145" s="450">
        <v>109</v>
      </c>
      <c r="J4145" s="370"/>
      <c r="K4145" s="444"/>
      <c r="L4145" s="447">
        <v>2733.14</v>
      </c>
      <c r="M4145" s="444"/>
      <c r="N4145" s="449">
        <v>142697.35999999999</v>
      </c>
      <c r="EZ4145" s="337"/>
      <c r="FA4145" s="339"/>
      <c r="FB4145" s="432"/>
      <c r="FC4145" s="432"/>
      <c r="FD4145" s="432"/>
      <c r="FH4145" s="437" t="s">
        <v>95</v>
      </c>
      <c r="FJ4145" s="432"/>
      <c r="FK4145" s="432"/>
    </row>
    <row r="4146" spans="1:167" s="327" customFormat="1" ht="22.5" x14ac:dyDescent="0.25">
      <c r="A4146" s="452"/>
      <c r="B4146" s="439" t="s">
        <v>96</v>
      </c>
      <c r="C4146" s="435" t="s">
        <v>97</v>
      </c>
      <c r="D4146" s="435"/>
      <c r="E4146" s="435"/>
      <c r="F4146" s="443" t="s">
        <v>81</v>
      </c>
      <c r="G4146" s="450">
        <v>57</v>
      </c>
      <c r="H4146" s="448">
        <v>0.85</v>
      </c>
      <c r="I4146" s="448">
        <v>48.45</v>
      </c>
      <c r="J4146" s="370"/>
      <c r="K4146" s="444"/>
      <c r="L4146" s="447">
        <v>1214.8699999999999</v>
      </c>
      <c r="M4146" s="444"/>
      <c r="N4146" s="449">
        <v>63428.32</v>
      </c>
      <c r="EZ4146" s="337"/>
      <c r="FA4146" s="339"/>
      <c r="FB4146" s="432"/>
      <c r="FC4146" s="432"/>
      <c r="FD4146" s="432"/>
      <c r="FH4146" s="437" t="s">
        <v>97</v>
      </c>
      <c r="FJ4146" s="432"/>
      <c r="FK4146" s="432"/>
    </row>
    <row r="4147" spans="1:167" s="327" customFormat="1" ht="15" x14ac:dyDescent="0.25">
      <c r="A4147" s="461"/>
      <c r="B4147" s="462"/>
      <c r="C4147" s="425" t="s">
        <v>84</v>
      </c>
      <c r="D4147" s="425"/>
      <c r="E4147" s="425"/>
      <c r="F4147" s="426"/>
      <c r="G4147" s="427"/>
      <c r="H4147" s="427"/>
      <c r="I4147" s="427"/>
      <c r="J4147" s="430"/>
      <c r="K4147" s="427"/>
      <c r="L4147" s="463">
        <v>8951.1200000000008</v>
      </c>
      <c r="M4147" s="457"/>
      <c r="N4147" s="464">
        <v>360557.72</v>
      </c>
      <c r="EZ4147" s="337"/>
      <c r="FA4147" s="339"/>
      <c r="FB4147" s="432"/>
      <c r="FC4147" s="432"/>
      <c r="FD4147" s="432"/>
      <c r="FJ4147" s="432" t="s">
        <v>84</v>
      </c>
      <c r="FK4147" s="432"/>
    </row>
    <row r="4148" spans="1:167" s="327" customFormat="1" ht="15" x14ac:dyDescent="0.25">
      <c r="A4148" s="423" t="s">
        <v>1190</v>
      </c>
      <c r="B4148" s="424" t="s">
        <v>195</v>
      </c>
      <c r="C4148" s="425" t="s">
        <v>924</v>
      </c>
      <c r="D4148" s="425"/>
      <c r="E4148" s="425"/>
      <c r="F4148" s="426" t="s">
        <v>197</v>
      </c>
      <c r="G4148" s="427">
        <v>494.32</v>
      </c>
      <c r="H4148" s="428">
        <v>1</v>
      </c>
      <c r="I4148" s="466">
        <v>494.32</v>
      </c>
      <c r="J4148" s="430"/>
      <c r="K4148" s="427"/>
      <c r="L4148" s="430"/>
      <c r="M4148" s="483">
        <v>9.5</v>
      </c>
      <c r="N4148" s="431"/>
      <c r="EZ4148" s="337"/>
      <c r="FA4148" s="339"/>
      <c r="FB4148" s="432" t="s">
        <v>924</v>
      </c>
      <c r="FC4148" s="432" t="s">
        <v>4</v>
      </c>
      <c r="FD4148" s="432" t="s">
        <v>4</v>
      </c>
      <c r="FJ4148" s="432"/>
      <c r="FK4148" s="432"/>
    </row>
    <row r="4149" spans="1:167" s="327" customFormat="1" ht="15" x14ac:dyDescent="0.25">
      <c r="A4149" s="461"/>
      <c r="B4149" s="462"/>
      <c r="C4149" s="425" t="s">
        <v>84</v>
      </c>
      <c r="D4149" s="425"/>
      <c r="E4149" s="425"/>
      <c r="F4149" s="426"/>
      <c r="G4149" s="427"/>
      <c r="H4149" s="427"/>
      <c r="I4149" s="427"/>
      <c r="J4149" s="430"/>
      <c r="K4149" s="427"/>
      <c r="L4149" s="467">
        <v>0</v>
      </c>
      <c r="M4149" s="457"/>
      <c r="N4149" s="474">
        <v>0</v>
      </c>
      <c r="EZ4149" s="337"/>
      <c r="FA4149" s="339"/>
      <c r="FB4149" s="432"/>
      <c r="FC4149" s="432"/>
      <c r="FD4149" s="432"/>
      <c r="FJ4149" s="432" t="s">
        <v>84</v>
      </c>
      <c r="FK4149" s="432"/>
    </row>
    <row r="4150" spans="1:167" s="327" customFormat="1" ht="15" x14ac:dyDescent="0.25">
      <c r="A4150" s="420" t="s">
        <v>758</v>
      </c>
      <c r="B4150" s="421"/>
      <c r="C4150" s="421"/>
      <c r="D4150" s="421"/>
      <c r="E4150" s="421"/>
      <c r="F4150" s="421"/>
      <c r="G4150" s="421"/>
      <c r="H4150" s="421"/>
      <c r="I4150" s="421"/>
      <c r="J4150" s="421"/>
      <c r="K4150" s="421"/>
      <c r="L4150" s="421"/>
      <c r="M4150" s="421"/>
      <c r="N4150" s="422"/>
      <c r="EZ4150" s="337"/>
      <c r="FA4150" s="339" t="s">
        <v>758</v>
      </c>
      <c r="FB4150" s="432"/>
      <c r="FC4150" s="432"/>
      <c r="FD4150" s="432"/>
      <c r="FJ4150" s="432"/>
      <c r="FK4150" s="432"/>
    </row>
    <row r="4151" spans="1:167" s="327" customFormat="1" ht="33.75" x14ac:dyDescent="0.25">
      <c r="A4151" s="423" t="s">
        <v>1191</v>
      </c>
      <c r="B4151" s="424" t="s">
        <v>539</v>
      </c>
      <c r="C4151" s="425" t="s">
        <v>760</v>
      </c>
      <c r="D4151" s="425"/>
      <c r="E4151" s="425"/>
      <c r="F4151" s="426" t="s">
        <v>139</v>
      </c>
      <c r="G4151" s="427">
        <v>2.1</v>
      </c>
      <c r="H4151" s="428">
        <v>1</v>
      </c>
      <c r="I4151" s="483">
        <v>2.1</v>
      </c>
      <c r="J4151" s="430"/>
      <c r="K4151" s="427"/>
      <c r="L4151" s="430"/>
      <c r="M4151" s="427"/>
      <c r="N4151" s="431"/>
      <c r="EZ4151" s="337"/>
      <c r="FA4151" s="339"/>
      <c r="FB4151" s="432" t="s">
        <v>760</v>
      </c>
      <c r="FC4151" s="432" t="s">
        <v>4</v>
      </c>
      <c r="FD4151" s="432" t="s">
        <v>4</v>
      </c>
      <c r="FJ4151" s="432"/>
      <c r="FK4151" s="432"/>
    </row>
    <row r="4152" spans="1:167" s="327" customFormat="1" ht="67.5" x14ac:dyDescent="0.25">
      <c r="A4152" s="438"/>
      <c r="B4152" s="439" t="s">
        <v>61</v>
      </c>
      <c r="C4152" s="440" t="s">
        <v>62</v>
      </c>
      <c r="D4152" s="440"/>
      <c r="E4152" s="440"/>
      <c r="F4152" s="440"/>
      <c r="G4152" s="440"/>
      <c r="H4152" s="440"/>
      <c r="I4152" s="440"/>
      <c r="J4152" s="440"/>
      <c r="K4152" s="440"/>
      <c r="L4152" s="440"/>
      <c r="M4152" s="440"/>
      <c r="N4152" s="441"/>
      <c r="EZ4152" s="337"/>
      <c r="FA4152" s="339"/>
      <c r="FB4152" s="432"/>
      <c r="FC4152" s="432"/>
      <c r="FD4152" s="432"/>
      <c r="FF4152" s="437" t="s">
        <v>62</v>
      </c>
      <c r="FJ4152" s="432"/>
      <c r="FK4152" s="432"/>
    </row>
    <row r="4153" spans="1:167" s="327" customFormat="1" ht="67.5" x14ac:dyDescent="0.25">
      <c r="A4153" s="438"/>
      <c r="B4153" s="439" t="s">
        <v>63</v>
      </c>
      <c r="C4153" s="440" t="s">
        <v>64</v>
      </c>
      <c r="D4153" s="440"/>
      <c r="E4153" s="440"/>
      <c r="F4153" s="440"/>
      <c r="G4153" s="440"/>
      <c r="H4153" s="440"/>
      <c r="I4153" s="440"/>
      <c r="J4153" s="440"/>
      <c r="K4153" s="440"/>
      <c r="L4153" s="440"/>
      <c r="M4153" s="440"/>
      <c r="N4153" s="441"/>
      <c r="EZ4153" s="337"/>
      <c r="FA4153" s="339"/>
      <c r="FB4153" s="432"/>
      <c r="FC4153" s="432"/>
      <c r="FD4153" s="432"/>
      <c r="FF4153" s="437" t="s">
        <v>64</v>
      </c>
      <c r="FJ4153" s="432"/>
      <c r="FK4153" s="432"/>
    </row>
    <row r="4154" spans="1:167" s="327" customFormat="1" ht="33.75" x14ac:dyDescent="0.25">
      <c r="A4154" s="438"/>
      <c r="B4154" s="439" t="s">
        <v>92</v>
      </c>
      <c r="C4154" s="440" t="s">
        <v>93</v>
      </c>
      <c r="D4154" s="440"/>
      <c r="E4154" s="440"/>
      <c r="F4154" s="440"/>
      <c r="G4154" s="440"/>
      <c r="H4154" s="440"/>
      <c r="I4154" s="440"/>
      <c r="J4154" s="440"/>
      <c r="K4154" s="440"/>
      <c r="L4154" s="440"/>
      <c r="M4154" s="440"/>
      <c r="N4154" s="441"/>
      <c r="EZ4154" s="337"/>
      <c r="FA4154" s="339"/>
      <c r="FB4154" s="432"/>
      <c r="FC4154" s="432"/>
      <c r="FD4154" s="432"/>
      <c r="FF4154" s="437" t="s">
        <v>93</v>
      </c>
      <c r="FJ4154" s="432"/>
      <c r="FK4154" s="432"/>
    </row>
    <row r="4155" spans="1:167" s="327" customFormat="1" ht="15" x14ac:dyDescent="0.25">
      <c r="A4155" s="442"/>
      <c r="B4155" s="439" t="s">
        <v>57</v>
      </c>
      <c r="C4155" s="435" t="s">
        <v>67</v>
      </c>
      <c r="D4155" s="435"/>
      <c r="E4155" s="435"/>
      <c r="F4155" s="443"/>
      <c r="G4155" s="444"/>
      <c r="H4155" s="444"/>
      <c r="I4155" s="444"/>
      <c r="J4155" s="445">
        <v>271.66000000000003</v>
      </c>
      <c r="K4155" s="470">
        <v>1.7250000000000001</v>
      </c>
      <c r="L4155" s="445">
        <v>984.09</v>
      </c>
      <c r="M4155" s="448">
        <v>52.21</v>
      </c>
      <c r="N4155" s="449">
        <v>51379.34</v>
      </c>
      <c r="EZ4155" s="337"/>
      <c r="FA4155" s="339"/>
      <c r="FB4155" s="432"/>
      <c r="FC4155" s="432"/>
      <c r="FD4155" s="432"/>
      <c r="FG4155" s="437" t="s">
        <v>67</v>
      </c>
      <c r="FJ4155" s="432"/>
      <c r="FK4155" s="432"/>
    </row>
    <row r="4156" spans="1:167" s="327" customFormat="1" ht="15" x14ac:dyDescent="0.25">
      <c r="A4156" s="442"/>
      <c r="B4156" s="439" t="s">
        <v>68</v>
      </c>
      <c r="C4156" s="435" t="s">
        <v>69</v>
      </c>
      <c r="D4156" s="435"/>
      <c r="E4156" s="435"/>
      <c r="F4156" s="443"/>
      <c r="G4156" s="444"/>
      <c r="H4156" s="444"/>
      <c r="I4156" s="444"/>
      <c r="J4156" s="445">
        <v>671.33</v>
      </c>
      <c r="K4156" s="470">
        <v>1.875</v>
      </c>
      <c r="L4156" s="447">
        <v>2643.36</v>
      </c>
      <c r="M4156" s="448">
        <v>15.71</v>
      </c>
      <c r="N4156" s="449">
        <v>41527.19</v>
      </c>
      <c r="EZ4156" s="337"/>
      <c r="FA4156" s="339"/>
      <c r="FB4156" s="432"/>
      <c r="FC4156" s="432"/>
      <c r="FD4156" s="432"/>
      <c r="FG4156" s="437" t="s">
        <v>69</v>
      </c>
      <c r="FJ4156" s="432"/>
      <c r="FK4156" s="432"/>
    </row>
    <row r="4157" spans="1:167" s="327" customFormat="1" ht="15" x14ac:dyDescent="0.25">
      <c r="A4157" s="442"/>
      <c r="B4157" s="439" t="s">
        <v>70</v>
      </c>
      <c r="C4157" s="435" t="s">
        <v>71</v>
      </c>
      <c r="D4157" s="435"/>
      <c r="E4157" s="435"/>
      <c r="F4157" s="443"/>
      <c r="G4157" s="444"/>
      <c r="H4157" s="444"/>
      <c r="I4157" s="444"/>
      <c r="J4157" s="445">
        <v>78.48</v>
      </c>
      <c r="K4157" s="470">
        <v>1.875</v>
      </c>
      <c r="L4157" s="445">
        <v>309.02</v>
      </c>
      <c r="M4157" s="448">
        <v>52.21</v>
      </c>
      <c r="N4157" s="449">
        <v>16133.93</v>
      </c>
      <c r="EZ4157" s="337"/>
      <c r="FA4157" s="339"/>
      <c r="FB4157" s="432"/>
      <c r="FC4157" s="432"/>
      <c r="FD4157" s="432"/>
      <c r="FG4157" s="437" t="s">
        <v>71</v>
      </c>
      <c r="FJ4157" s="432"/>
      <c r="FK4157" s="432"/>
    </row>
    <row r="4158" spans="1:167" s="327" customFormat="1" ht="15" x14ac:dyDescent="0.25">
      <c r="A4158" s="442"/>
      <c r="B4158" s="439" t="s">
        <v>72</v>
      </c>
      <c r="C4158" s="435" t="s">
        <v>73</v>
      </c>
      <c r="D4158" s="435"/>
      <c r="E4158" s="435"/>
      <c r="F4158" s="443"/>
      <c r="G4158" s="444"/>
      <c r="H4158" s="444"/>
      <c r="I4158" s="444"/>
      <c r="J4158" s="445">
        <v>88.49</v>
      </c>
      <c r="K4158" s="444"/>
      <c r="L4158" s="445">
        <v>185.83</v>
      </c>
      <c r="M4158" s="446">
        <v>9.5</v>
      </c>
      <c r="N4158" s="449">
        <v>1765.39</v>
      </c>
      <c r="EZ4158" s="337"/>
      <c r="FA4158" s="339"/>
      <c r="FB4158" s="432"/>
      <c r="FC4158" s="432"/>
      <c r="FD4158" s="432"/>
      <c r="FG4158" s="437" t="s">
        <v>73</v>
      </c>
      <c r="FJ4158" s="432"/>
      <c r="FK4158" s="432"/>
    </row>
    <row r="4159" spans="1:167" s="327" customFormat="1" ht="15" x14ac:dyDescent="0.25">
      <c r="A4159" s="452"/>
      <c r="B4159" s="439"/>
      <c r="C4159" s="435" t="s">
        <v>74</v>
      </c>
      <c r="D4159" s="435"/>
      <c r="E4159" s="435"/>
      <c r="F4159" s="443" t="s">
        <v>75</v>
      </c>
      <c r="G4159" s="446">
        <v>28.9</v>
      </c>
      <c r="H4159" s="470">
        <v>1.7250000000000001</v>
      </c>
      <c r="I4159" s="465">
        <v>104.69025000000001</v>
      </c>
      <c r="J4159" s="370"/>
      <c r="K4159" s="444"/>
      <c r="L4159" s="370"/>
      <c r="M4159" s="444"/>
      <c r="N4159" s="451"/>
      <c r="EZ4159" s="337"/>
      <c r="FA4159" s="339"/>
      <c r="FB4159" s="432"/>
      <c r="FC4159" s="432"/>
      <c r="FD4159" s="432"/>
      <c r="FH4159" s="437" t="s">
        <v>74</v>
      </c>
      <c r="FJ4159" s="432"/>
      <c r="FK4159" s="432"/>
    </row>
    <row r="4160" spans="1:167" s="327" customFormat="1" ht="15" x14ac:dyDescent="0.25">
      <c r="A4160" s="452"/>
      <c r="B4160" s="439"/>
      <c r="C4160" s="435" t="s">
        <v>76</v>
      </c>
      <c r="D4160" s="435"/>
      <c r="E4160" s="435"/>
      <c r="F4160" s="443" t="s">
        <v>75</v>
      </c>
      <c r="G4160" s="448">
        <v>5.83</v>
      </c>
      <c r="H4160" s="470">
        <v>1.875</v>
      </c>
      <c r="I4160" s="453">
        <v>22.955625000000001</v>
      </c>
      <c r="J4160" s="370"/>
      <c r="K4160" s="444"/>
      <c r="L4160" s="370"/>
      <c r="M4160" s="444"/>
      <c r="N4160" s="451"/>
      <c r="EZ4160" s="337"/>
      <c r="FA4160" s="339"/>
      <c r="FB4160" s="432"/>
      <c r="FC4160" s="432"/>
      <c r="FD4160" s="432"/>
      <c r="FH4160" s="437" t="s">
        <v>76</v>
      </c>
      <c r="FJ4160" s="432"/>
      <c r="FK4160" s="432"/>
    </row>
    <row r="4161" spans="1:167" s="327" customFormat="1" ht="15" x14ac:dyDescent="0.25">
      <c r="A4161" s="433"/>
      <c r="B4161" s="439"/>
      <c r="C4161" s="455" t="s">
        <v>77</v>
      </c>
      <c r="D4161" s="455"/>
      <c r="E4161" s="455"/>
      <c r="F4161" s="456"/>
      <c r="G4161" s="457"/>
      <c r="H4161" s="457"/>
      <c r="I4161" s="457"/>
      <c r="J4161" s="459">
        <v>1031.48</v>
      </c>
      <c r="K4161" s="457"/>
      <c r="L4161" s="459">
        <v>3813.28</v>
      </c>
      <c r="M4161" s="457"/>
      <c r="N4161" s="460">
        <v>94671.92</v>
      </c>
      <c r="EZ4161" s="337"/>
      <c r="FA4161" s="339"/>
      <c r="FB4161" s="432"/>
      <c r="FC4161" s="432"/>
      <c r="FD4161" s="432"/>
      <c r="FI4161" s="437" t="s">
        <v>77</v>
      </c>
      <c r="FJ4161" s="432"/>
      <c r="FK4161" s="432"/>
    </row>
    <row r="4162" spans="1:167" s="327" customFormat="1" ht="15" x14ac:dyDescent="0.25">
      <c r="A4162" s="452"/>
      <c r="B4162" s="439"/>
      <c r="C4162" s="435" t="s">
        <v>78</v>
      </c>
      <c r="D4162" s="435"/>
      <c r="E4162" s="435"/>
      <c r="F4162" s="443"/>
      <c r="G4162" s="444"/>
      <c r="H4162" s="444"/>
      <c r="I4162" s="444"/>
      <c r="J4162" s="370"/>
      <c r="K4162" s="444"/>
      <c r="L4162" s="447">
        <v>1293.1099999999999</v>
      </c>
      <c r="M4162" s="444"/>
      <c r="N4162" s="449">
        <v>67513.27</v>
      </c>
      <c r="EZ4162" s="337"/>
      <c r="FA4162" s="339"/>
      <c r="FB4162" s="432"/>
      <c r="FC4162" s="432"/>
      <c r="FD4162" s="432"/>
      <c r="FH4162" s="437" t="s">
        <v>78</v>
      </c>
      <c r="FJ4162" s="432"/>
      <c r="FK4162" s="432"/>
    </row>
    <row r="4163" spans="1:167" s="327" customFormat="1" ht="22.5" x14ac:dyDescent="0.25">
      <c r="A4163" s="452"/>
      <c r="B4163" s="439" t="s">
        <v>541</v>
      </c>
      <c r="C4163" s="435" t="s">
        <v>542</v>
      </c>
      <c r="D4163" s="435"/>
      <c r="E4163" s="435"/>
      <c r="F4163" s="443" t="s">
        <v>81</v>
      </c>
      <c r="G4163" s="450">
        <v>93</v>
      </c>
      <c r="H4163" s="444"/>
      <c r="I4163" s="450">
        <v>93</v>
      </c>
      <c r="J4163" s="370"/>
      <c r="K4163" s="444"/>
      <c r="L4163" s="447">
        <v>1202.5899999999999</v>
      </c>
      <c r="M4163" s="444"/>
      <c r="N4163" s="449">
        <v>62787.34</v>
      </c>
      <c r="EZ4163" s="337"/>
      <c r="FA4163" s="339"/>
      <c r="FB4163" s="432"/>
      <c r="FC4163" s="432"/>
      <c r="FD4163" s="432"/>
      <c r="FH4163" s="437" t="s">
        <v>542</v>
      </c>
      <c r="FJ4163" s="432"/>
      <c r="FK4163" s="432"/>
    </row>
    <row r="4164" spans="1:167" s="327" customFormat="1" ht="45" x14ac:dyDescent="0.25">
      <c r="A4164" s="452"/>
      <c r="B4164" s="439" t="s">
        <v>543</v>
      </c>
      <c r="C4164" s="435" t="s">
        <v>544</v>
      </c>
      <c r="D4164" s="435"/>
      <c r="E4164" s="435"/>
      <c r="F4164" s="443" t="s">
        <v>81</v>
      </c>
      <c r="G4164" s="450">
        <v>62</v>
      </c>
      <c r="H4164" s="448">
        <v>0.85</v>
      </c>
      <c r="I4164" s="446">
        <v>52.7</v>
      </c>
      <c r="J4164" s="370"/>
      <c r="K4164" s="444"/>
      <c r="L4164" s="445">
        <v>681.47</v>
      </c>
      <c r="M4164" s="444"/>
      <c r="N4164" s="449">
        <v>35579.49</v>
      </c>
      <c r="EZ4164" s="337"/>
      <c r="FA4164" s="339"/>
      <c r="FB4164" s="432"/>
      <c r="FC4164" s="432"/>
      <c r="FD4164" s="432"/>
      <c r="FH4164" s="437" t="s">
        <v>544</v>
      </c>
      <c r="FJ4164" s="432"/>
      <c r="FK4164" s="432"/>
    </row>
    <row r="4165" spans="1:167" s="327" customFormat="1" ht="15" x14ac:dyDescent="0.25">
      <c r="A4165" s="461"/>
      <c r="B4165" s="462"/>
      <c r="C4165" s="425" t="s">
        <v>84</v>
      </c>
      <c r="D4165" s="425"/>
      <c r="E4165" s="425"/>
      <c r="F4165" s="426"/>
      <c r="G4165" s="427"/>
      <c r="H4165" s="427"/>
      <c r="I4165" s="427"/>
      <c r="J4165" s="430"/>
      <c r="K4165" s="427"/>
      <c r="L4165" s="463">
        <v>5697.34</v>
      </c>
      <c r="M4165" s="457"/>
      <c r="N4165" s="464">
        <v>193038.75</v>
      </c>
      <c r="EZ4165" s="337"/>
      <c r="FA4165" s="339"/>
      <c r="FB4165" s="432"/>
      <c r="FC4165" s="432"/>
      <c r="FD4165" s="432"/>
      <c r="FJ4165" s="432" t="s">
        <v>84</v>
      </c>
      <c r="FK4165" s="432"/>
    </row>
    <row r="4166" spans="1:167" s="327" customFormat="1" ht="33.75" x14ac:dyDescent="0.25">
      <c r="A4166" s="423" t="s">
        <v>1192</v>
      </c>
      <c r="B4166" s="424" t="s">
        <v>195</v>
      </c>
      <c r="C4166" s="425" t="s">
        <v>1193</v>
      </c>
      <c r="D4166" s="425"/>
      <c r="E4166" s="425"/>
      <c r="F4166" s="426" t="s">
        <v>139</v>
      </c>
      <c r="G4166" s="427">
        <v>2.1</v>
      </c>
      <c r="H4166" s="428">
        <v>1</v>
      </c>
      <c r="I4166" s="483">
        <v>2.1</v>
      </c>
      <c r="J4166" s="430"/>
      <c r="K4166" s="427"/>
      <c r="L4166" s="430"/>
      <c r="M4166" s="483">
        <v>9.5</v>
      </c>
      <c r="N4166" s="431"/>
      <c r="EZ4166" s="337"/>
      <c r="FA4166" s="339"/>
      <c r="FB4166" s="432" t="s">
        <v>1193</v>
      </c>
      <c r="FC4166" s="432" t="s">
        <v>4</v>
      </c>
      <c r="FD4166" s="432" t="s">
        <v>4</v>
      </c>
      <c r="FJ4166" s="432"/>
      <c r="FK4166" s="432"/>
    </row>
    <row r="4167" spans="1:167" s="327" customFormat="1" ht="15" x14ac:dyDescent="0.25">
      <c r="A4167" s="461"/>
      <c r="B4167" s="462"/>
      <c r="C4167" s="425" t="s">
        <v>84</v>
      </c>
      <c r="D4167" s="425"/>
      <c r="E4167" s="425"/>
      <c r="F4167" s="426"/>
      <c r="G4167" s="427"/>
      <c r="H4167" s="427"/>
      <c r="I4167" s="427"/>
      <c r="J4167" s="430"/>
      <c r="K4167" s="427"/>
      <c r="L4167" s="467">
        <v>0</v>
      </c>
      <c r="M4167" s="457"/>
      <c r="N4167" s="474">
        <v>0</v>
      </c>
      <c r="EZ4167" s="337"/>
      <c r="FA4167" s="339"/>
      <c r="FB4167" s="432"/>
      <c r="FC4167" s="432"/>
      <c r="FD4167" s="432"/>
      <c r="FJ4167" s="432" t="s">
        <v>84</v>
      </c>
      <c r="FK4167" s="432"/>
    </row>
    <row r="4168" spans="1:167" s="327" customFormat="1" ht="33.75" x14ac:dyDescent="0.25">
      <c r="A4168" s="423" t="s">
        <v>1194</v>
      </c>
      <c r="B4168" s="424" t="s">
        <v>554</v>
      </c>
      <c r="C4168" s="425" t="s">
        <v>555</v>
      </c>
      <c r="D4168" s="425"/>
      <c r="E4168" s="425"/>
      <c r="F4168" s="426" t="s">
        <v>139</v>
      </c>
      <c r="G4168" s="427">
        <v>0.34</v>
      </c>
      <c r="H4168" s="428">
        <v>1</v>
      </c>
      <c r="I4168" s="466">
        <v>0.34</v>
      </c>
      <c r="J4168" s="430"/>
      <c r="K4168" s="427"/>
      <c r="L4168" s="430"/>
      <c r="M4168" s="427"/>
      <c r="N4168" s="431"/>
      <c r="EZ4168" s="337"/>
      <c r="FA4168" s="339"/>
      <c r="FB4168" s="432" t="s">
        <v>555</v>
      </c>
      <c r="FC4168" s="432" t="s">
        <v>4</v>
      </c>
      <c r="FD4168" s="432" t="s">
        <v>4</v>
      </c>
      <c r="FJ4168" s="432"/>
      <c r="FK4168" s="432"/>
    </row>
    <row r="4169" spans="1:167" s="327" customFormat="1" ht="67.5" x14ac:dyDescent="0.25">
      <c r="A4169" s="438"/>
      <c r="B4169" s="439" t="s">
        <v>61</v>
      </c>
      <c r="C4169" s="440" t="s">
        <v>62</v>
      </c>
      <c r="D4169" s="440"/>
      <c r="E4169" s="440"/>
      <c r="F4169" s="440"/>
      <c r="G4169" s="440"/>
      <c r="H4169" s="440"/>
      <c r="I4169" s="440"/>
      <c r="J4169" s="440"/>
      <c r="K4169" s="440"/>
      <c r="L4169" s="440"/>
      <c r="M4169" s="440"/>
      <c r="N4169" s="441"/>
      <c r="EZ4169" s="337"/>
      <c r="FA4169" s="339"/>
      <c r="FB4169" s="432"/>
      <c r="FC4169" s="432"/>
      <c r="FD4169" s="432"/>
      <c r="FF4169" s="437" t="s">
        <v>62</v>
      </c>
      <c r="FJ4169" s="432"/>
      <c r="FK4169" s="432"/>
    </row>
    <row r="4170" spans="1:167" s="327" customFormat="1" ht="67.5" x14ac:dyDescent="0.25">
      <c r="A4170" s="438"/>
      <c r="B4170" s="439" t="s">
        <v>63</v>
      </c>
      <c r="C4170" s="440" t="s">
        <v>64</v>
      </c>
      <c r="D4170" s="440"/>
      <c r="E4170" s="440"/>
      <c r="F4170" s="440"/>
      <c r="G4170" s="440"/>
      <c r="H4170" s="440"/>
      <c r="I4170" s="440"/>
      <c r="J4170" s="440"/>
      <c r="K4170" s="440"/>
      <c r="L4170" s="440"/>
      <c r="M4170" s="440"/>
      <c r="N4170" s="441"/>
      <c r="EZ4170" s="337"/>
      <c r="FA4170" s="339"/>
      <c r="FB4170" s="432"/>
      <c r="FC4170" s="432"/>
      <c r="FD4170" s="432"/>
      <c r="FF4170" s="437" t="s">
        <v>64</v>
      </c>
      <c r="FJ4170" s="432"/>
      <c r="FK4170" s="432"/>
    </row>
    <row r="4171" spans="1:167" s="327" customFormat="1" ht="33.75" x14ac:dyDescent="0.25">
      <c r="A4171" s="438"/>
      <c r="B4171" s="439" t="s">
        <v>92</v>
      </c>
      <c r="C4171" s="440" t="s">
        <v>93</v>
      </c>
      <c r="D4171" s="440"/>
      <c r="E4171" s="440"/>
      <c r="F4171" s="440"/>
      <c r="G4171" s="440"/>
      <c r="H4171" s="440"/>
      <c r="I4171" s="440"/>
      <c r="J4171" s="440"/>
      <c r="K4171" s="440"/>
      <c r="L4171" s="440"/>
      <c r="M4171" s="440"/>
      <c r="N4171" s="441"/>
      <c r="EZ4171" s="337"/>
      <c r="FA4171" s="339"/>
      <c r="FB4171" s="432"/>
      <c r="FC4171" s="432"/>
      <c r="FD4171" s="432"/>
      <c r="FF4171" s="437" t="s">
        <v>93</v>
      </c>
      <c r="FJ4171" s="432"/>
      <c r="FK4171" s="432"/>
    </row>
    <row r="4172" spans="1:167" s="327" customFormat="1" ht="15" x14ac:dyDescent="0.25">
      <c r="A4172" s="442"/>
      <c r="B4172" s="439" t="s">
        <v>57</v>
      </c>
      <c r="C4172" s="435" t="s">
        <v>67</v>
      </c>
      <c r="D4172" s="435"/>
      <c r="E4172" s="435"/>
      <c r="F4172" s="443"/>
      <c r="G4172" s="444"/>
      <c r="H4172" s="444"/>
      <c r="I4172" s="444"/>
      <c r="J4172" s="445">
        <v>329.56</v>
      </c>
      <c r="K4172" s="470">
        <v>1.7250000000000001</v>
      </c>
      <c r="L4172" s="445">
        <v>193.29</v>
      </c>
      <c r="M4172" s="448">
        <v>52.21</v>
      </c>
      <c r="N4172" s="449">
        <v>10091.67</v>
      </c>
      <c r="EZ4172" s="337"/>
      <c r="FA4172" s="339"/>
      <c r="FB4172" s="432"/>
      <c r="FC4172" s="432"/>
      <c r="FD4172" s="432"/>
      <c r="FG4172" s="437" t="s">
        <v>67</v>
      </c>
      <c r="FJ4172" s="432"/>
      <c r="FK4172" s="432"/>
    </row>
    <row r="4173" spans="1:167" s="327" customFormat="1" ht="15" x14ac:dyDescent="0.25">
      <c r="A4173" s="442"/>
      <c r="B4173" s="439" t="s">
        <v>68</v>
      </c>
      <c r="C4173" s="435" t="s">
        <v>69</v>
      </c>
      <c r="D4173" s="435"/>
      <c r="E4173" s="435"/>
      <c r="F4173" s="443"/>
      <c r="G4173" s="444"/>
      <c r="H4173" s="444"/>
      <c r="I4173" s="444"/>
      <c r="J4173" s="445">
        <v>581.74</v>
      </c>
      <c r="K4173" s="470">
        <v>1.875</v>
      </c>
      <c r="L4173" s="445">
        <v>370.86</v>
      </c>
      <c r="M4173" s="448">
        <v>15.71</v>
      </c>
      <c r="N4173" s="449">
        <v>5826.21</v>
      </c>
      <c r="EZ4173" s="337"/>
      <c r="FA4173" s="339"/>
      <c r="FB4173" s="432"/>
      <c r="FC4173" s="432"/>
      <c r="FD4173" s="432"/>
      <c r="FG4173" s="437" t="s">
        <v>69</v>
      </c>
      <c r="FJ4173" s="432"/>
      <c r="FK4173" s="432"/>
    </row>
    <row r="4174" spans="1:167" s="327" customFormat="1" ht="15" x14ac:dyDescent="0.25">
      <c r="A4174" s="442"/>
      <c r="B4174" s="439" t="s">
        <v>70</v>
      </c>
      <c r="C4174" s="435" t="s">
        <v>71</v>
      </c>
      <c r="D4174" s="435"/>
      <c r="E4174" s="435"/>
      <c r="F4174" s="443"/>
      <c r="G4174" s="444"/>
      <c r="H4174" s="444"/>
      <c r="I4174" s="444"/>
      <c r="J4174" s="445">
        <v>59.5</v>
      </c>
      <c r="K4174" s="470">
        <v>1.875</v>
      </c>
      <c r="L4174" s="445">
        <v>37.93</v>
      </c>
      <c r="M4174" s="448">
        <v>52.21</v>
      </c>
      <c r="N4174" s="449">
        <v>1980.33</v>
      </c>
      <c r="EZ4174" s="337"/>
      <c r="FA4174" s="339"/>
      <c r="FB4174" s="432"/>
      <c r="FC4174" s="432"/>
      <c r="FD4174" s="432"/>
      <c r="FG4174" s="437" t="s">
        <v>71</v>
      </c>
      <c r="FJ4174" s="432"/>
      <c r="FK4174" s="432"/>
    </row>
    <row r="4175" spans="1:167" s="327" customFormat="1" ht="15" x14ac:dyDescent="0.25">
      <c r="A4175" s="442"/>
      <c r="B4175" s="439" t="s">
        <v>72</v>
      </c>
      <c r="C4175" s="435" t="s">
        <v>73</v>
      </c>
      <c r="D4175" s="435"/>
      <c r="E4175" s="435"/>
      <c r="F4175" s="443"/>
      <c r="G4175" s="444"/>
      <c r="H4175" s="444"/>
      <c r="I4175" s="444"/>
      <c r="J4175" s="445">
        <v>88.49</v>
      </c>
      <c r="K4175" s="444"/>
      <c r="L4175" s="445">
        <v>30.09</v>
      </c>
      <c r="M4175" s="446">
        <v>9.5</v>
      </c>
      <c r="N4175" s="472">
        <v>285.86</v>
      </c>
      <c r="EZ4175" s="337"/>
      <c r="FA4175" s="339"/>
      <c r="FB4175" s="432"/>
      <c r="FC4175" s="432"/>
      <c r="FD4175" s="432"/>
      <c r="FG4175" s="437" t="s">
        <v>73</v>
      </c>
      <c r="FJ4175" s="432"/>
      <c r="FK4175" s="432"/>
    </row>
    <row r="4176" spans="1:167" s="327" customFormat="1" ht="15" x14ac:dyDescent="0.25">
      <c r="A4176" s="452"/>
      <c r="B4176" s="439"/>
      <c r="C4176" s="435" t="s">
        <v>74</v>
      </c>
      <c r="D4176" s="435"/>
      <c r="E4176" s="435"/>
      <c r="F4176" s="443" t="s">
        <v>75</v>
      </c>
      <c r="G4176" s="446">
        <v>35.9</v>
      </c>
      <c r="H4176" s="470">
        <v>1.7250000000000001</v>
      </c>
      <c r="I4176" s="465">
        <v>21.055350000000001</v>
      </c>
      <c r="J4176" s="370"/>
      <c r="K4176" s="444"/>
      <c r="L4176" s="370"/>
      <c r="M4176" s="444"/>
      <c r="N4176" s="451"/>
      <c r="EZ4176" s="337"/>
      <c r="FA4176" s="339"/>
      <c r="FB4176" s="432"/>
      <c r="FC4176" s="432"/>
      <c r="FD4176" s="432"/>
      <c r="FH4176" s="437" t="s">
        <v>74</v>
      </c>
      <c r="FJ4176" s="432"/>
      <c r="FK4176" s="432"/>
    </row>
    <row r="4177" spans="1:167" s="327" customFormat="1" ht="15" x14ac:dyDescent="0.25">
      <c r="A4177" s="452"/>
      <c r="B4177" s="439"/>
      <c r="C4177" s="435" t="s">
        <v>76</v>
      </c>
      <c r="D4177" s="435"/>
      <c r="E4177" s="435"/>
      <c r="F4177" s="443" t="s">
        <v>75</v>
      </c>
      <c r="G4177" s="448">
        <v>4.42</v>
      </c>
      <c r="H4177" s="470">
        <v>1.875</v>
      </c>
      <c r="I4177" s="465">
        <v>2.8177500000000002</v>
      </c>
      <c r="J4177" s="370"/>
      <c r="K4177" s="444"/>
      <c r="L4177" s="370"/>
      <c r="M4177" s="444"/>
      <c r="N4177" s="451"/>
      <c r="EZ4177" s="337"/>
      <c r="FA4177" s="339"/>
      <c r="FB4177" s="432"/>
      <c r="FC4177" s="432"/>
      <c r="FD4177" s="432"/>
      <c r="FH4177" s="437" t="s">
        <v>76</v>
      </c>
      <c r="FJ4177" s="432"/>
      <c r="FK4177" s="432"/>
    </row>
    <row r="4178" spans="1:167" s="327" customFormat="1" ht="15" x14ac:dyDescent="0.25">
      <c r="A4178" s="433"/>
      <c r="B4178" s="439"/>
      <c r="C4178" s="455" t="s">
        <v>77</v>
      </c>
      <c r="D4178" s="455"/>
      <c r="E4178" s="455"/>
      <c r="F4178" s="456"/>
      <c r="G4178" s="457"/>
      <c r="H4178" s="457"/>
      <c r="I4178" s="457"/>
      <c r="J4178" s="458">
        <v>999.79</v>
      </c>
      <c r="K4178" s="457"/>
      <c r="L4178" s="458">
        <v>594.24</v>
      </c>
      <c r="M4178" s="457"/>
      <c r="N4178" s="460">
        <v>16203.74</v>
      </c>
      <c r="EZ4178" s="337"/>
      <c r="FA4178" s="339"/>
      <c r="FB4178" s="432"/>
      <c r="FC4178" s="432"/>
      <c r="FD4178" s="432"/>
      <c r="FI4178" s="437" t="s">
        <v>77</v>
      </c>
      <c r="FJ4178" s="432"/>
      <c r="FK4178" s="432"/>
    </row>
    <row r="4179" spans="1:167" s="327" customFormat="1" ht="15" x14ac:dyDescent="0.25">
      <c r="A4179" s="452"/>
      <c r="B4179" s="439"/>
      <c r="C4179" s="435" t="s">
        <v>78</v>
      </c>
      <c r="D4179" s="435"/>
      <c r="E4179" s="435"/>
      <c r="F4179" s="443"/>
      <c r="G4179" s="444"/>
      <c r="H4179" s="444"/>
      <c r="I4179" s="444"/>
      <c r="J4179" s="370"/>
      <c r="K4179" s="444"/>
      <c r="L4179" s="445">
        <v>231.22</v>
      </c>
      <c r="M4179" s="444"/>
      <c r="N4179" s="449">
        <v>12072</v>
      </c>
      <c r="EZ4179" s="337"/>
      <c r="FA4179" s="339"/>
      <c r="FB4179" s="432"/>
      <c r="FC4179" s="432"/>
      <c r="FD4179" s="432"/>
      <c r="FH4179" s="437" t="s">
        <v>78</v>
      </c>
      <c r="FJ4179" s="432"/>
      <c r="FK4179" s="432"/>
    </row>
    <row r="4180" spans="1:167" s="327" customFormat="1" ht="22.5" x14ac:dyDescent="0.25">
      <c r="A4180" s="452"/>
      <c r="B4180" s="439" t="s">
        <v>541</v>
      </c>
      <c r="C4180" s="435" t="s">
        <v>542</v>
      </c>
      <c r="D4180" s="435"/>
      <c r="E4180" s="435"/>
      <c r="F4180" s="443" t="s">
        <v>81</v>
      </c>
      <c r="G4180" s="450">
        <v>93</v>
      </c>
      <c r="H4180" s="444"/>
      <c r="I4180" s="450">
        <v>93</v>
      </c>
      <c r="J4180" s="370"/>
      <c r="K4180" s="444"/>
      <c r="L4180" s="445">
        <v>215.03</v>
      </c>
      <c r="M4180" s="444"/>
      <c r="N4180" s="449">
        <v>11226.96</v>
      </c>
      <c r="EZ4180" s="337"/>
      <c r="FA4180" s="339"/>
      <c r="FB4180" s="432"/>
      <c r="FC4180" s="432"/>
      <c r="FD4180" s="432"/>
      <c r="FH4180" s="437" t="s">
        <v>542</v>
      </c>
      <c r="FJ4180" s="432"/>
      <c r="FK4180" s="432"/>
    </row>
    <row r="4181" spans="1:167" s="327" customFormat="1" ht="45" x14ac:dyDescent="0.25">
      <c r="A4181" s="452"/>
      <c r="B4181" s="439" t="s">
        <v>543</v>
      </c>
      <c r="C4181" s="435" t="s">
        <v>544</v>
      </c>
      <c r="D4181" s="435"/>
      <c r="E4181" s="435"/>
      <c r="F4181" s="443" t="s">
        <v>81</v>
      </c>
      <c r="G4181" s="450">
        <v>62</v>
      </c>
      <c r="H4181" s="448">
        <v>0.85</v>
      </c>
      <c r="I4181" s="446">
        <v>52.7</v>
      </c>
      <c r="J4181" s="370"/>
      <c r="K4181" s="444"/>
      <c r="L4181" s="445">
        <v>121.85</v>
      </c>
      <c r="M4181" s="444"/>
      <c r="N4181" s="449">
        <v>6361.94</v>
      </c>
      <c r="EZ4181" s="337"/>
      <c r="FA4181" s="339"/>
      <c r="FB4181" s="432"/>
      <c r="FC4181" s="432"/>
      <c r="FD4181" s="432"/>
      <c r="FH4181" s="437" t="s">
        <v>544</v>
      </c>
      <c r="FJ4181" s="432"/>
      <c r="FK4181" s="432"/>
    </row>
    <row r="4182" spans="1:167" s="327" customFormat="1" ht="15" x14ac:dyDescent="0.25">
      <c r="A4182" s="461"/>
      <c r="B4182" s="462"/>
      <c r="C4182" s="425" t="s">
        <v>84</v>
      </c>
      <c r="D4182" s="425"/>
      <c r="E4182" s="425"/>
      <c r="F4182" s="426"/>
      <c r="G4182" s="427"/>
      <c r="H4182" s="427"/>
      <c r="I4182" s="427"/>
      <c r="J4182" s="430"/>
      <c r="K4182" s="427"/>
      <c r="L4182" s="467">
        <v>931.12</v>
      </c>
      <c r="M4182" s="457"/>
      <c r="N4182" s="464">
        <v>33792.639999999999</v>
      </c>
      <c r="EZ4182" s="337"/>
      <c r="FA4182" s="339"/>
      <c r="FB4182" s="432"/>
      <c r="FC4182" s="432"/>
      <c r="FD4182" s="432"/>
      <c r="FJ4182" s="432" t="s">
        <v>84</v>
      </c>
      <c r="FK4182" s="432"/>
    </row>
    <row r="4183" spans="1:167" s="327" customFormat="1" ht="22.5" x14ac:dyDescent="0.25">
      <c r="A4183" s="423" t="s">
        <v>1195</v>
      </c>
      <c r="B4183" s="424" t="s">
        <v>195</v>
      </c>
      <c r="C4183" s="425" t="s">
        <v>1196</v>
      </c>
      <c r="D4183" s="425"/>
      <c r="E4183" s="425"/>
      <c r="F4183" s="426" t="s">
        <v>139</v>
      </c>
      <c r="G4183" s="427">
        <v>0.34</v>
      </c>
      <c r="H4183" s="428">
        <v>1</v>
      </c>
      <c r="I4183" s="466">
        <v>0.34</v>
      </c>
      <c r="J4183" s="430"/>
      <c r="K4183" s="427"/>
      <c r="L4183" s="430"/>
      <c r="M4183" s="483">
        <v>9.5</v>
      </c>
      <c r="N4183" s="431"/>
      <c r="EZ4183" s="337"/>
      <c r="FA4183" s="339"/>
      <c r="FB4183" s="432" t="s">
        <v>1196</v>
      </c>
      <c r="FC4183" s="432" t="s">
        <v>4</v>
      </c>
      <c r="FD4183" s="432" t="s">
        <v>4</v>
      </c>
      <c r="FJ4183" s="432"/>
      <c r="FK4183" s="432"/>
    </row>
    <row r="4184" spans="1:167" s="327" customFormat="1" ht="15" x14ac:dyDescent="0.25">
      <c r="A4184" s="461"/>
      <c r="B4184" s="462"/>
      <c r="C4184" s="425" t="s">
        <v>84</v>
      </c>
      <c r="D4184" s="425"/>
      <c r="E4184" s="425"/>
      <c r="F4184" s="426"/>
      <c r="G4184" s="427"/>
      <c r="H4184" s="427"/>
      <c r="I4184" s="427"/>
      <c r="J4184" s="430"/>
      <c r="K4184" s="427"/>
      <c r="L4184" s="467">
        <v>0</v>
      </c>
      <c r="M4184" s="457"/>
      <c r="N4184" s="474">
        <v>0</v>
      </c>
      <c r="EZ4184" s="337"/>
      <c r="FA4184" s="339"/>
      <c r="FB4184" s="432"/>
      <c r="FC4184" s="432"/>
      <c r="FD4184" s="432"/>
      <c r="FJ4184" s="432" t="s">
        <v>84</v>
      </c>
      <c r="FK4184" s="432"/>
    </row>
    <row r="4185" spans="1:167" s="327" customFormat="1" ht="15" x14ac:dyDescent="0.25">
      <c r="A4185" s="420" t="s">
        <v>766</v>
      </c>
      <c r="B4185" s="421"/>
      <c r="C4185" s="421"/>
      <c r="D4185" s="421"/>
      <c r="E4185" s="421"/>
      <c r="F4185" s="421"/>
      <c r="G4185" s="421"/>
      <c r="H4185" s="421"/>
      <c r="I4185" s="421"/>
      <c r="J4185" s="421"/>
      <c r="K4185" s="421"/>
      <c r="L4185" s="421"/>
      <c r="M4185" s="421"/>
      <c r="N4185" s="422"/>
      <c r="EZ4185" s="337"/>
      <c r="FA4185" s="339" t="s">
        <v>766</v>
      </c>
      <c r="FB4185" s="432"/>
      <c r="FC4185" s="432"/>
      <c r="FD4185" s="432"/>
      <c r="FJ4185" s="432"/>
      <c r="FK4185" s="432"/>
    </row>
    <row r="4186" spans="1:167" s="327" customFormat="1" ht="101.25" x14ac:dyDescent="0.25">
      <c r="A4186" s="423" t="s">
        <v>1197</v>
      </c>
      <c r="B4186" s="424" t="s">
        <v>768</v>
      </c>
      <c r="C4186" s="425" t="s">
        <v>936</v>
      </c>
      <c r="D4186" s="425"/>
      <c r="E4186" s="425"/>
      <c r="F4186" s="426" t="s">
        <v>60</v>
      </c>
      <c r="G4186" s="427">
        <v>8.2880000000000003</v>
      </c>
      <c r="H4186" s="428">
        <v>1</v>
      </c>
      <c r="I4186" s="429">
        <v>8.2880000000000003</v>
      </c>
      <c r="J4186" s="430"/>
      <c r="K4186" s="427"/>
      <c r="L4186" s="430"/>
      <c r="M4186" s="427"/>
      <c r="N4186" s="431"/>
      <c r="EZ4186" s="337"/>
      <c r="FA4186" s="339"/>
      <c r="FB4186" s="432" t="s">
        <v>936</v>
      </c>
      <c r="FC4186" s="432" t="s">
        <v>4</v>
      </c>
      <c r="FD4186" s="432" t="s">
        <v>4</v>
      </c>
      <c r="FJ4186" s="432"/>
      <c r="FK4186" s="432"/>
    </row>
    <row r="4187" spans="1:167" s="327" customFormat="1" ht="15" x14ac:dyDescent="0.25">
      <c r="A4187" s="433"/>
      <c r="B4187" s="434"/>
      <c r="C4187" s="435" t="s">
        <v>2282</v>
      </c>
      <c r="D4187" s="435"/>
      <c r="E4187" s="435"/>
      <c r="F4187" s="435"/>
      <c r="G4187" s="435"/>
      <c r="H4187" s="435"/>
      <c r="I4187" s="435"/>
      <c r="J4187" s="435"/>
      <c r="K4187" s="435"/>
      <c r="L4187" s="435"/>
      <c r="M4187" s="435"/>
      <c r="N4187" s="436"/>
      <c r="EZ4187" s="337"/>
      <c r="FA4187" s="339"/>
      <c r="FB4187" s="432"/>
      <c r="FC4187" s="432"/>
      <c r="FD4187" s="432"/>
      <c r="FE4187" s="437" t="s">
        <v>2282</v>
      </c>
      <c r="FJ4187" s="432"/>
      <c r="FK4187" s="432"/>
    </row>
    <row r="4188" spans="1:167" s="327" customFormat="1" ht="67.5" x14ac:dyDescent="0.25">
      <c r="A4188" s="438"/>
      <c r="B4188" s="439" t="s">
        <v>61</v>
      </c>
      <c r="C4188" s="440" t="s">
        <v>62</v>
      </c>
      <c r="D4188" s="440"/>
      <c r="E4188" s="440"/>
      <c r="F4188" s="440"/>
      <c r="G4188" s="440"/>
      <c r="H4188" s="440"/>
      <c r="I4188" s="440"/>
      <c r="J4188" s="440"/>
      <c r="K4188" s="440"/>
      <c r="L4188" s="440"/>
      <c r="M4188" s="440"/>
      <c r="N4188" s="441"/>
      <c r="EZ4188" s="337"/>
      <c r="FA4188" s="339"/>
      <c r="FB4188" s="432"/>
      <c r="FC4188" s="432"/>
      <c r="FD4188" s="432"/>
      <c r="FF4188" s="437" t="s">
        <v>62</v>
      </c>
      <c r="FJ4188" s="432"/>
      <c r="FK4188" s="432"/>
    </row>
    <row r="4189" spans="1:167" s="327" customFormat="1" ht="67.5" x14ac:dyDescent="0.25">
      <c r="A4189" s="438"/>
      <c r="B4189" s="439" t="s">
        <v>63</v>
      </c>
      <c r="C4189" s="440" t="s">
        <v>64</v>
      </c>
      <c r="D4189" s="440"/>
      <c r="E4189" s="440"/>
      <c r="F4189" s="440"/>
      <c r="G4189" s="440"/>
      <c r="H4189" s="440"/>
      <c r="I4189" s="440"/>
      <c r="J4189" s="440"/>
      <c r="K4189" s="440"/>
      <c r="L4189" s="440"/>
      <c r="M4189" s="440"/>
      <c r="N4189" s="441"/>
      <c r="EZ4189" s="337"/>
      <c r="FA4189" s="339"/>
      <c r="FB4189" s="432"/>
      <c r="FC4189" s="432"/>
      <c r="FD4189" s="432"/>
      <c r="FF4189" s="437" t="s">
        <v>64</v>
      </c>
      <c r="FJ4189" s="432"/>
      <c r="FK4189" s="432"/>
    </row>
    <row r="4190" spans="1:167" s="327" customFormat="1" ht="33.75" x14ac:dyDescent="0.25">
      <c r="A4190" s="438"/>
      <c r="B4190" s="439" t="s">
        <v>92</v>
      </c>
      <c r="C4190" s="440" t="s">
        <v>93</v>
      </c>
      <c r="D4190" s="440"/>
      <c r="E4190" s="440"/>
      <c r="F4190" s="440"/>
      <c r="G4190" s="440"/>
      <c r="H4190" s="440"/>
      <c r="I4190" s="440"/>
      <c r="J4190" s="440"/>
      <c r="K4190" s="440"/>
      <c r="L4190" s="440"/>
      <c r="M4190" s="440"/>
      <c r="N4190" s="441"/>
      <c r="EZ4190" s="337"/>
      <c r="FA4190" s="339"/>
      <c r="FB4190" s="432"/>
      <c r="FC4190" s="432"/>
      <c r="FD4190" s="432"/>
      <c r="FF4190" s="437" t="s">
        <v>93</v>
      </c>
      <c r="FJ4190" s="432"/>
      <c r="FK4190" s="432"/>
    </row>
    <row r="4191" spans="1:167" s="327" customFormat="1" ht="15" x14ac:dyDescent="0.25">
      <c r="A4191" s="442"/>
      <c r="B4191" s="439" t="s">
        <v>57</v>
      </c>
      <c r="C4191" s="435" t="s">
        <v>67</v>
      </c>
      <c r="D4191" s="435"/>
      <c r="E4191" s="435"/>
      <c r="F4191" s="443"/>
      <c r="G4191" s="444"/>
      <c r="H4191" s="444"/>
      <c r="I4191" s="444"/>
      <c r="J4191" s="447">
        <v>1687.26</v>
      </c>
      <c r="K4191" s="470">
        <v>1.7250000000000001</v>
      </c>
      <c r="L4191" s="447">
        <v>24122.42</v>
      </c>
      <c r="M4191" s="448">
        <v>52.21</v>
      </c>
      <c r="N4191" s="449">
        <v>1259431.55</v>
      </c>
      <c r="EZ4191" s="337"/>
      <c r="FA4191" s="339"/>
      <c r="FB4191" s="432"/>
      <c r="FC4191" s="432"/>
      <c r="FD4191" s="432"/>
      <c r="FG4191" s="437" t="s">
        <v>67</v>
      </c>
      <c r="FJ4191" s="432"/>
      <c r="FK4191" s="432"/>
    </row>
    <row r="4192" spans="1:167" s="327" customFormat="1" ht="15" x14ac:dyDescent="0.25">
      <c r="A4192" s="442"/>
      <c r="B4192" s="439" t="s">
        <v>68</v>
      </c>
      <c r="C4192" s="435" t="s">
        <v>69</v>
      </c>
      <c r="D4192" s="435"/>
      <c r="E4192" s="435"/>
      <c r="F4192" s="443"/>
      <c r="G4192" s="444"/>
      <c r="H4192" s="444"/>
      <c r="I4192" s="444"/>
      <c r="J4192" s="445">
        <v>64.38</v>
      </c>
      <c r="K4192" s="470">
        <v>1.875</v>
      </c>
      <c r="L4192" s="447">
        <v>1000.47</v>
      </c>
      <c r="M4192" s="448">
        <v>15.71</v>
      </c>
      <c r="N4192" s="449">
        <v>15717.38</v>
      </c>
      <c r="EZ4192" s="337"/>
      <c r="FA4192" s="339"/>
      <c r="FB4192" s="432"/>
      <c r="FC4192" s="432"/>
      <c r="FD4192" s="432"/>
      <c r="FG4192" s="437" t="s">
        <v>69</v>
      </c>
      <c r="FJ4192" s="432"/>
      <c r="FK4192" s="432"/>
    </row>
    <row r="4193" spans="1:167" s="327" customFormat="1" ht="15" x14ac:dyDescent="0.25">
      <c r="A4193" s="442"/>
      <c r="B4193" s="439" t="s">
        <v>70</v>
      </c>
      <c r="C4193" s="435" t="s">
        <v>71</v>
      </c>
      <c r="D4193" s="435"/>
      <c r="E4193" s="435"/>
      <c r="F4193" s="443"/>
      <c r="G4193" s="444"/>
      <c r="H4193" s="444"/>
      <c r="I4193" s="444"/>
      <c r="J4193" s="445">
        <v>14.42</v>
      </c>
      <c r="K4193" s="470">
        <v>1.875</v>
      </c>
      <c r="L4193" s="445">
        <v>224.09</v>
      </c>
      <c r="M4193" s="448">
        <v>52.21</v>
      </c>
      <c r="N4193" s="449">
        <v>11699.74</v>
      </c>
      <c r="EZ4193" s="337"/>
      <c r="FA4193" s="339"/>
      <c r="FB4193" s="432"/>
      <c r="FC4193" s="432"/>
      <c r="FD4193" s="432"/>
      <c r="FG4193" s="437" t="s">
        <v>71</v>
      </c>
      <c r="FJ4193" s="432"/>
      <c r="FK4193" s="432"/>
    </row>
    <row r="4194" spans="1:167" s="327" customFormat="1" ht="15" x14ac:dyDescent="0.25">
      <c r="A4194" s="442"/>
      <c r="B4194" s="439" t="s">
        <v>72</v>
      </c>
      <c r="C4194" s="435" t="s">
        <v>73</v>
      </c>
      <c r="D4194" s="435"/>
      <c r="E4194" s="435"/>
      <c r="F4194" s="443"/>
      <c r="G4194" s="444"/>
      <c r="H4194" s="444"/>
      <c r="I4194" s="444"/>
      <c r="J4194" s="447">
        <v>8047.86</v>
      </c>
      <c r="K4194" s="444"/>
      <c r="L4194" s="447">
        <v>66700.66</v>
      </c>
      <c r="M4194" s="446">
        <v>9.5</v>
      </c>
      <c r="N4194" s="449">
        <v>633656.27</v>
      </c>
      <c r="EZ4194" s="337"/>
      <c r="FA4194" s="339"/>
      <c r="FB4194" s="432"/>
      <c r="FC4194" s="432"/>
      <c r="FD4194" s="432"/>
      <c r="FG4194" s="437" t="s">
        <v>73</v>
      </c>
      <c r="FJ4194" s="432"/>
      <c r="FK4194" s="432"/>
    </row>
    <row r="4195" spans="1:167" s="327" customFormat="1" ht="15" x14ac:dyDescent="0.25">
      <c r="A4195" s="452"/>
      <c r="B4195" s="439"/>
      <c r="C4195" s="435" t="s">
        <v>74</v>
      </c>
      <c r="D4195" s="435"/>
      <c r="E4195" s="435"/>
      <c r="F4195" s="443" t="s">
        <v>75</v>
      </c>
      <c r="G4195" s="448">
        <v>177.42</v>
      </c>
      <c r="H4195" s="470">
        <v>1.7250000000000001</v>
      </c>
      <c r="I4195" s="453">
        <v>2536.5382559999998</v>
      </c>
      <c r="J4195" s="370"/>
      <c r="K4195" s="444"/>
      <c r="L4195" s="370"/>
      <c r="M4195" s="444"/>
      <c r="N4195" s="451"/>
      <c r="EZ4195" s="337"/>
      <c r="FA4195" s="339"/>
      <c r="FB4195" s="432"/>
      <c r="FC4195" s="432"/>
      <c r="FD4195" s="432"/>
      <c r="FH4195" s="437" t="s">
        <v>74</v>
      </c>
      <c r="FJ4195" s="432"/>
      <c r="FK4195" s="432"/>
    </row>
    <row r="4196" spans="1:167" s="327" customFormat="1" ht="15" x14ac:dyDescent="0.25">
      <c r="A4196" s="452"/>
      <c r="B4196" s="439"/>
      <c r="C4196" s="435" t="s">
        <v>76</v>
      </c>
      <c r="D4196" s="435"/>
      <c r="E4196" s="435"/>
      <c r="F4196" s="443" t="s">
        <v>75</v>
      </c>
      <c r="G4196" s="448">
        <v>1.1100000000000001</v>
      </c>
      <c r="H4196" s="470">
        <v>1.875</v>
      </c>
      <c r="I4196" s="454">
        <v>17.249400000000001</v>
      </c>
      <c r="J4196" s="370"/>
      <c r="K4196" s="444"/>
      <c r="L4196" s="370"/>
      <c r="M4196" s="444"/>
      <c r="N4196" s="451"/>
      <c r="EZ4196" s="337"/>
      <c r="FA4196" s="339"/>
      <c r="FB4196" s="432"/>
      <c r="FC4196" s="432"/>
      <c r="FD4196" s="432"/>
      <c r="FH4196" s="437" t="s">
        <v>76</v>
      </c>
      <c r="FJ4196" s="432"/>
      <c r="FK4196" s="432"/>
    </row>
    <row r="4197" spans="1:167" s="327" customFormat="1" ht="15" x14ac:dyDescent="0.25">
      <c r="A4197" s="433"/>
      <c r="B4197" s="439"/>
      <c r="C4197" s="455" t="s">
        <v>77</v>
      </c>
      <c r="D4197" s="455"/>
      <c r="E4197" s="455"/>
      <c r="F4197" s="456"/>
      <c r="G4197" s="457"/>
      <c r="H4197" s="457"/>
      <c r="I4197" s="457"/>
      <c r="J4197" s="459">
        <v>9799.5</v>
      </c>
      <c r="K4197" s="457"/>
      <c r="L4197" s="459">
        <v>91823.55</v>
      </c>
      <c r="M4197" s="457"/>
      <c r="N4197" s="460">
        <v>1908805.2</v>
      </c>
      <c r="EZ4197" s="337"/>
      <c r="FA4197" s="339"/>
      <c r="FB4197" s="432"/>
      <c r="FC4197" s="432"/>
      <c r="FD4197" s="432"/>
      <c r="FI4197" s="437" t="s">
        <v>77</v>
      </c>
      <c r="FJ4197" s="432"/>
      <c r="FK4197" s="432"/>
    </row>
    <row r="4198" spans="1:167" s="327" customFormat="1" ht="15" x14ac:dyDescent="0.25">
      <c r="A4198" s="452"/>
      <c r="B4198" s="439"/>
      <c r="C4198" s="435" t="s">
        <v>78</v>
      </c>
      <c r="D4198" s="435"/>
      <c r="E4198" s="435"/>
      <c r="F4198" s="443"/>
      <c r="G4198" s="444"/>
      <c r="H4198" s="444"/>
      <c r="I4198" s="444"/>
      <c r="J4198" s="370"/>
      <c r="K4198" s="444"/>
      <c r="L4198" s="447">
        <v>24346.51</v>
      </c>
      <c r="M4198" s="444"/>
      <c r="N4198" s="449">
        <v>1271131.29</v>
      </c>
      <c r="EZ4198" s="337"/>
      <c r="FA4198" s="339"/>
      <c r="FB4198" s="432"/>
      <c r="FC4198" s="432"/>
      <c r="FD4198" s="432"/>
      <c r="FH4198" s="437" t="s">
        <v>78</v>
      </c>
      <c r="FJ4198" s="432"/>
      <c r="FK4198" s="432"/>
    </row>
    <row r="4199" spans="1:167" s="327" customFormat="1" ht="22.5" x14ac:dyDescent="0.25">
      <c r="A4199" s="452"/>
      <c r="B4199" s="439" t="s">
        <v>541</v>
      </c>
      <c r="C4199" s="435" t="s">
        <v>542</v>
      </c>
      <c r="D4199" s="435"/>
      <c r="E4199" s="435"/>
      <c r="F4199" s="443" t="s">
        <v>81</v>
      </c>
      <c r="G4199" s="450">
        <v>93</v>
      </c>
      <c r="H4199" s="444"/>
      <c r="I4199" s="450">
        <v>93</v>
      </c>
      <c r="J4199" s="370"/>
      <c r="K4199" s="444"/>
      <c r="L4199" s="447">
        <v>22642.25</v>
      </c>
      <c r="M4199" s="444"/>
      <c r="N4199" s="449">
        <v>1182152.1000000001</v>
      </c>
      <c r="EZ4199" s="337"/>
      <c r="FA4199" s="339"/>
      <c r="FB4199" s="432"/>
      <c r="FC4199" s="432"/>
      <c r="FD4199" s="432"/>
      <c r="FH4199" s="437" t="s">
        <v>542</v>
      </c>
      <c r="FJ4199" s="432"/>
      <c r="FK4199" s="432"/>
    </row>
    <row r="4200" spans="1:167" s="327" customFormat="1" ht="45" x14ac:dyDescent="0.25">
      <c r="A4200" s="452"/>
      <c r="B4200" s="439" t="s">
        <v>543</v>
      </c>
      <c r="C4200" s="435" t="s">
        <v>544</v>
      </c>
      <c r="D4200" s="435"/>
      <c r="E4200" s="435"/>
      <c r="F4200" s="443" t="s">
        <v>81</v>
      </c>
      <c r="G4200" s="450">
        <v>62</v>
      </c>
      <c r="H4200" s="448">
        <v>0.85</v>
      </c>
      <c r="I4200" s="446">
        <v>52.7</v>
      </c>
      <c r="J4200" s="370"/>
      <c r="K4200" s="444"/>
      <c r="L4200" s="447">
        <v>12830.61</v>
      </c>
      <c r="M4200" s="444"/>
      <c r="N4200" s="449">
        <v>669886.18999999994</v>
      </c>
      <c r="EZ4200" s="337"/>
      <c r="FA4200" s="339"/>
      <c r="FB4200" s="432"/>
      <c r="FC4200" s="432"/>
      <c r="FD4200" s="432"/>
      <c r="FH4200" s="437" t="s">
        <v>544</v>
      </c>
      <c r="FJ4200" s="432"/>
      <c r="FK4200" s="432"/>
    </row>
    <row r="4201" spans="1:167" s="327" customFormat="1" ht="15" x14ac:dyDescent="0.25">
      <c r="A4201" s="461"/>
      <c r="B4201" s="462"/>
      <c r="C4201" s="425" t="s">
        <v>84</v>
      </c>
      <c r="D4201" s="425"/>
      <c r="E4201" s="425"/>
      <c r="F4201" s="426"/>
      <c r="G4201" s="427"/>
      <c r="H4201" s="427"/>
      <c r="I4201" s="427"/>
      <c r="J4201" s="430"/>
      <c r="K4201" s="427"/>
      <c r="L4201" s="463">
        <v>127296.41</v>
      </c>
      <c r="M4201" s="457"/>
      <c r="N4201" s="464">
        <v>3760843.49</v>
      </c>
      <c r="EZ4201" s="337"/>
      <c r="FA4201" s="339"/>
      <c r="FB4201" s="432"/>
      <c r="FC4201" s="432"/>
      <c r="FD4201" s="432"/>
      <c r="FJ4201" s="432" t="s">
        <v>84</v>
      </c>
      <c r="FK4201" s="432"/>
    </row>
    <row r="4202" spans="1:167" s="327" customFormat="1" ht="15" x14ac:dyDescent="0.25">
      <c r="A4202" s="423" t="s">
        <v>1198</v>
      </c>
      <c r="B4202" s="424" t="s">
        <v>195</v>
      </c>
      <c r="C4202" s="425" t="s">
        <v>771</v>
      </c>
      <c r="D4202" s="425"/>
      <c r="E4202" s="425"/>
      <c r="F4202" s="426" t="s">
        <v>104</v>
      </c>
      <c r="G4202" s="427">
        <v>288</v>
      </c>
      <c r="H4202" s="428">
        <v>1</v>
      </c>
      <c r="I4202" s="428">
        <v>288</v>
      </c>
      <c r="J4202" s="430"/>
      <c r="K4202" s="427"/>
      <c r="L4202" s="430"/>
      <c r="M4202" s="483">
        <v>9.5</v>
      </c>
      <c r="N4202" s="431"/>
      <c r="EZ4202" s="337"/>
      <c r="FA4202" s="339"/>
      <c r="FB4202" s="432" t="s">
        <v>771</v>
      </c>
      <c r="FC4202" s="432" t="s">
        <v>4</v>
      </c>
      <c r="FD4202" s="432" t="s">
        <v>4</v>
      </c>
      <c r="FJ4202" s="432"/>
      <c r="FK4202" s="432"/>
    </row>
    <row r="4203" spans="1:167" s="327" customFormat="1" ht="15" x14ac:dyDescent="0.25">
      <c r="A4203" s="461"/>
      <c r="B4203" s="462"/>
      <c r="C4203" s="425" t="s">
        <v>84</v>
      </c>
      <c r="D4203" s="425"/>
      <c r="E4203" s="425"/>
      <c r="F4203" s="426"/>
      <c r="G4203" s="427"/>
      <c r="H4203" s="427"/>
      <c r="I4203" s="427"/>
      <c r="J4203" s="430"/>
      <c r="K4203" s="427"/>
      <c r="L4203" s="467">
        <v>0</v>
      </c>
      <c r="M4203" s="457"/>
      <c r="N4203" s="474">
        <v>0</v>
      </c>
      <c r="EZ4203" s="337"/>
      <c r="FA4203" s="339"/>
      <c r="FB4203" s="432"/>
      <c r="FC4203" s="432"/>
      <c r="FD4203" s="432"/>
      <c r="FJ4203" s="432" t="s">
        <v>84</v>
      </c>
      <c r="FK4203" s="432"/>
    </row>
    <row r="4204" spans="1:167" s="327" customFormat="1" ht="123.75" x14ac:dyDescent="0.25">
      <c r="A4204" s="423" t="s">
        <v>1199</v>
      </c>
      <c r="B4204" s="424" t="s">
        <v>773</v>
      </c>
      <c r="C4204" s="425" t="s">
        <v>774</v>
      </c>
      <c r="D4204" s="425"/>
      <c r="E4204" s="425"/>
      <c r="F4204" s="426" t="s">
        <v>60</v>
      </c>
      <c r="G4204" s="427">
        <v>4.7615999999999996</v>
      </c>
      <c r="H4204" s="428">
        <v>1</v>
      </c>
      <c r="I4204" s="468">
        <v>4.7615999999999996</v>
      </c>
      <c r="J4204" s="430"/>
      <c r="K4204" s="427"/>
      <c r="L4204" s="430"/>
      <c r="M4204" s="427"/>
      <c r="N4204" s="431"/>
      <c r="EZ4204" s="337"/>
      <c r="FA4204" s="339"/>
      <c r="FB4204" s="432" t="s">
        <v>774</v>
      </c>
      <c r="FC4204" s="432" t="s">
        <v>4</v>
      </c>
      <c r="FD4204" s="432" t="s">
        <v>4</v>
      </c>
      <c r="FJ4204" s="432"/>
      <c r="FK4204" s="432"/>
    </row>
    <row r="4205" spans="1:167" s="327" customFormat="1" ht="15" x14ac:dyDescent="0.25">
      <c r="A4205" s="433"/>
      <c r="B4205" s="434"/>
      <c r="C4205" s="435" t="s">
        <v>2283</v>
      </c>
      <c r="D4205" s="435"/>
      <c r="E4205" s="435"/>
      <c r="F4205" s="435"/>
      <c r="G4205" s="435"/>
      <c r="H4205" s="435"/>
      <c r="I4205" s="435"/>
      <c r="J4205" s="435"/>
      <c r="K4205" s="435"/>
      <c r="L4205" s="435"/>
      <c r="M4205" s="435"/>
      <c r="N4205" s="436"/>
      <c r="EZ4205" s="337"/>
      <c r="FA4205" s="339"/>
      <c r="FB4205" s="432"/>
      <c r="FC4205" s="432"/>
      <c r="FD4205" s="432"/>
      <c r="FE4205" s="437" t="s">
        <v>2283</v>
      </c>
      <c r="FJ4205" s="432"/>
      <c r="FK4205" s="432"/>
    </row>
    <row r="4206" spans="1:167" s="327" customFormat="1" ht="67.5" x14ac:dyDescent="0.25">
      <c r="A4206" s="438"/>
      <c r="B4206" s="439" t="s">
        <v>61</v>
      </c>
      <c r="C4206" s="440" t="s">
        <v>62</v>
      </c>
      <c r="D4206" s="440"/>
      <c r="E4206" s="440"/>
      <c r="F4206" s="440"/>
      <c r="G4206" s="440"/>
      <c r="H4206" s="440"/>
      <c r="I4206" s="440"/>
      <c r="J4206" s="440"/>
      <c r="K4206" s="440"/>
      <c r="L4206" s="440"/>
      <c r="M4206" s="440"/>
      <c r="N4206" s="441"/>
      <c r="EZ4206" s="337"/>
      <c r="FA4206" s="339"/>
      <c r="FB4206" s="432"/>
      <c r="FC4206" s="432"/>
      <c r="FD4206" s="432"/>
      <c r="FF4206" s="437" t="s">
        <v>62</v>
      </c>
      <c r="FJ4206" s="432"/>
      <c r="FK4206" s="432"/>
    </row>
    <row r="4207" spans="1:167" s="327" customFormat="1" ht="67.5" x14ac:dyDescent="0.25">
      <c r="A4207" s="438"/>
      <c r="B4207" s="439" t="s">
        <v>63</v>
      </c>
      <c r="C4207" s="440" t="s">
        <v>64</v>
      </c>
      <c r="D4207" s="440"/>
      <c r="E4207" s="440"/>
      <c r="F4207" s="440"/>
      <c r="G4207" s="440"/>
      <c r="H4207" s="440"/>
      <c r="I4207" s="440"/>
      <c r="J4207" s="440"/>
      <c r="K4207" s="440"/>
      <c r="L4207" s="440"/>
      <c r="M4207" s="440"/>
      <c r="N4207" s="441"/>
      <c r="EZ4207" s="337"/>
      <c r="FA4207" s="339"/>
      <c r="FB4207" s="432"/>
      <c r="FC4207" s="432"/>
      <c r="FD4207" s="432"/>
      <c r="FF4207" s="437" t="s">
        <v>64</v>
      </c>
      <c r="FJ4207" s="432"/>
      <c r="FK4207" s="432"/>
    </row>
    <row r="4208" spans="1:167" s="327" customFormat="1" ht="33.75" x14ac:dyDescent="0.25">
      <c r="A4208" s="438"/>
      <c r="B4208" s="439" t="s">
        <v>92</v>
      </c>
      <c r="C4208" s="440" t="s">
        <v>93</v>
      </c>
      <c r="D4208" s="440"/>
      <c r="E4208" s="440"/>
      <c r="F4208" s="440"/>
      <c r="G4208" s="440"/>
      <c r="H4208" s="440"/>
      <c r="I4208" s="440"/>
      <c r="J4208" s="440"/>
      <c r="K4208" s="440"/>
      <c r="L4208" s="440"/>
      <c r="M4208" s="440"/>
      <c r="N4208" s="441"/>
      <c r="EZ4208" s="337"/>
      <c r="FA4208" s="339"/>
      <c r="FB4208" s="432"/>
      <c r="FC4208" s="432"/>
      <c r="FD4208" s="432"/>
      <c r="FF4208" s="437" t="s">
        <v>93</v>
      </c>
      <c r="FJ4208" s="432"/>
      <c r="FK4208" s="432"/>
    </row>
    <row r="4209" spans="1:167" s="327" customFormat="1" ht="15" x14ac:dyDescent="0.25">
      <c r="A4209" s="442"/>
      <c r="B4209" s="439" t="s">
        <v>57</v>
      </c>
      <c r="C4209" s="435" t="s">
        <v>67</v>
      </c>
      <c r="D4209" s="435"/>
      <c r="E4209" s="435"/>
      <c r="F4209" s="443"/>
      <c r="G4209" s="444"/>
      <c r="H4209" s="444"/>
      <c r="I4209" s="444"/>
      <c r="J4209" s="447">
        <v>2243.31</v>
      </c>
      <c r="K4209" s="470">
        <v>1.7250000000000001</v>
      </c>
      <c r="L4209" s="447">
        <v>18426.009999999998</v>
      </c>
      <c r="M4209" s="448">
        <v>52.21</v>
      </c>
      <c r="N4209" s="449">
        <v>962021.98</v>
      </c>
      <c r="EZ4209" s="337"/>
      <c r="FA4209" s="339"/>
      <c r="FB4209" s="432"/>
      <c r="FC4209" s="432"/>
      <c r="FD4209" s="432"/>
      <c r="FG4209" s="437" t="s">
        <v>67</v>
      </c>
      <c r="FJ4209" s="432"/>
      <c r="FK4209" s="432"/>
    </row>
    <row r="4210" spans="1:167" s="327" customFormat="1" ht="15" x14ac:dyDescent="0.25">
      <c r="A4210" s="442"/>
      <c r="B4210" s="439" t="s">
        <v>68</v>
      </c>
      <c r="C4210" s="435" t="s">
        <v>69</v>
      </c>
      <c r="D4210" s="435"/>
      <c r="E4210" s="435"/>
      <c r="F4210" s="443"/>
      <c r="G4210" s="444"/>
      <c r="H4210" s="444"/>
      <c r="I4210" s="444"/>
      <c r="J4210" s="445">
        <v>64.38</v>
      </c>
      <c r="K4210" s="470">
        <v>1.875</v>
      </c>
      <c r="L4210" s="445">
        <v>574.78</v>
      </c>
      <c r="M4210" s="448">
        <v>15.71</v>
      </c>
      <c r="N4210" s="449">
        <v>9029.7900000000009</v>
      </c>
      <c r="EZ4210" s="337"/>
      <c r="FA4210" s="339"/>
      <c r="FB4210" s="432"/>
      <c r="FC4210" s="432"/>
      <c r="FD4210" s="432"/>
      <c r="FG4210" s="437" t="s">
        <v>69</v>
      </c>
      <c r="FJ4210" s="432"/>
      <c r="FK4210" s="432"/>
    </row>
    <row r="4211" spans="1:167" s="327" customFormat="1" ht="15" x14ac:dyDescent="0.25">
      <c r="A4211" s="442"/>
      <c r="B4211" s="439" t="s">
        <v>70</v>
      </c>
      <c r="C4211" s="435" t="s">
        <v>71</v>
      </c>
      <c r="D4211" s="435"/>
      <c r="E4211" s="435"/>
      <c r="F4211" s="443"/>
      <c r="G4211" s="444"/>
      <c r="H4211" s="444"/>
      <c r="I4211" s="444"/>
      <c r="J4211" s="445">
        <v>14.42</v>
      </c>
      <c r="K4211" s="470">
        <v>1.875</v>
      </c>
      <c r="L4211" s="445">
        <v>128.74</v>
      </c>
      <c r="M4211" s="448">
        <v>52.21</v>
      </c>
      <c r="N4211" s="449">
        <v>6721.52</v>
      </c>
      <c r="EZ4211" s="337"/>
      <c r="FA4211" s="339"/>
      <c r="FB4211" s="432"/>
      <c r="FC4211" s="432"/>
      <c r="FD4211" s="432"/>
      <c r="FG4211" s="437" t="s">
        <v>71</v>
      </c>
      <c r="FJ4211" s="432"/>
      <c r="FK4211" s="432"/>
    </row>
    <row r="4212" spans="1:167" s="327" customFormat="1" ht="15" x14ac:dyDescent="0.25">
      <c r="A4212" s="442"/>
      <c r="B4212" s="439" t="s">
        <v>72</v>
      </c>
      <c r="C4212" s="435" t="s">
        <v>73</v>
      </c>
      <c r="D4212" s="435"/>
      <c r="E4212" s="435"/>
      <c r="F4212" s="443"/>
      <c r="G4212" s="444"/>
      <c r="H4212" s="444"/>
      <c r="I4212" s="444"/>
      <c r="J4212" s="447">
        <v>8047.86</v>
      </c>
      <c r="K4212" s="444"/>
      <c r="L4212" s="447">
        <v>38320.69</v>
      </c>
      <c r="M4212" s="446">
        <v>9.5</v>
      </c>
      <c r="N4212" s="449">
        <v>364046.56</v>
      </c>
      <c r="EZ4212" s="337"/>
      <c r="FA4212" s="339"/>
      <c r="FB4212" s="432"/>
      <c r="FC4212" s="432"/>
      <c r="FD4212" s="432"/>
      <c r="FG4212" s="437" t="s">
        <v>73</v>
      </c>
      <c r="FJ4212" s="432"/>
      <c r="FK4212" s="432"/>
    </row>
    <row r="4213" spans="1:167" s="327" customFormat="1" ht="15" x14ac:dyDescent="0.25">
      <c r="A4213" s="452"/>
      <c r="B4213" s="439"/>
      <c r="C4213" s="435" t="s">
        <v>74</v>
      </c>
      <c r="D4213" s="435"/>
      <c r="E4213" s="435"/>
      <c r="F4213" s="443" t="s">
        <v>75</v>
      </c>
      <c r="G4213" s="448">
        <v>235.89</v>
      </c>
      <c r="H4213" s="470">
        <v>1.7250000000000001</v>
      </c>
      <c r="I4213" s="469">
        <v>1937.5438463999999</v>
      </c>
      <c r="J4213" s="370"/>
      <c r="K4213" s="444"/>
      <c r="L4213" s="370"/>
      <c r="M4213" s="444"/>
      <c r="N4213" s="451"/>
      <c r="EZ4213" s="337"/>
      <c r="FA4213" s="339"/>
      <c r="FB4213" s="432"/>
      <c r="FC4213" s="432"/>
      <c r="FD4213" s="432"/>
      <c r="FH4213" s="437" t="s">
        <v>74</v>
      </c>
      <c r="FJ4213" s="432"/>
      <c r="FK4213" s="432"/>
    </row>
    <row r="4214" spans="1:167" s="327" customFormat="1" ht="15" x14ac:dyDescent="0.25">
      <c r="A4214" s="452"/>
      <c r="B4214" s="439"/>
      <c r="C4214" s="435" t="s">
        <v>76</v>
      </c>
      <c r="D4214" s="435"/>
      <c r="E4214" s="435"/>
      <c r="F4214" s="443" t="s">
        <v>75</v>
      </c>
      <c r="G4214" s="448">
        <v>1.1100000000000001</v>
      </c>
      <c r="H4214" s="470">
        <v>1.875</v>
      </c>
      <c r="I4214" s="465">
        <v>9.9100800000000007</v>
      </c>
      <c r="J4214" s="370"/>
      <c r="K4214" s="444"/>
      <c r="L4214" s="370"/>
      <c r="M4214" s="444"/>
      <c r="N4214" s="451"/>
      <c r="EZ4214" s="337"/>
      <c r="FA4214" s="339"/>
      <c r="FB4214" s="432"/>
      <c r="FC4214" s="432"/>
      <c r="FD4214" s="432"/>
      <c r="FH4214" s="437" t="s">
        <v>76</v>
      </c>
      <c r="FJ4214" s="432"/>
      <c r="FK4214" s="432"/>
    </row>
    <row r="4215" spans="1:167" s="327" customFormat="1" ht="15" x14ac:dyDescent="0.25">
      <c r="A4215" s="433"/>
      <c r="B4215" s="439"/>
      <c r="C4215" s="455" t="s">
        <v>77</v>
      </c>
      <c r="D4215" s="455"/>
      <c r="E4215" s="455"/>
      <c r="F4215" s="456"/>
      <c r="G4215" s="457"/>
      <c r="H4215" s="457"/>
      <c r="I4215" s="457"/>
      <c r="J4215" s="459">
        <v>10355.549999999999</v>
      </c>
      <c r="K4215" s="457"/>
      <c r="L4215" s="459">
        <v>57321.48</v>
      </c>
      <c r="M4215" s="457"/>
      <c r="N4215" s="460">
        <v>1335098.33</v>
      </c>
      <c r="EZ4215" s="337"/>
      <c r="FA4215" s="339"/>
      <c r="FB4215" s="432"/>
      <c r="FC4215" s="432"/>
      <c r="FD4215" s="432"/>
      <c r="FI4215" s="437" t="s">
        <v>77</v>
      </c>
      <c r="FJ4215" s="432"/>
      <c r="FK4215" s="432"/>
    </row>
    <row r="4216" spans="1:167" s="327" customFormat="1" ht="15" x14ac:dyDescent="0.25">
      <c r="A4216" s="452"/>
      <c r="B4216" s="439"/>
      <c r="C4216" s="435" t="s">
        <v>78</v>
      </c>
      <c r="D4216" s="435"/>
      <c r="E4216" s="435"/>
      <c r="F4216" s="443"/>
      <c r="G4216" s="444"/>
      <c r="H4216" s="444"/>
      <c r="I4216" s="444"/>
      <c r="J4216" s="370"/>
      <c r="K4216" s="444"/>
      <c r="L4216" s="447">
        <v>18554.75</v>
      </c>
      <c r="M4216" s="444"/>
      <c r="N4216" s="449">
        <v>968743.5</v>
      </c>
      <c r="EZ4216" s="337"/>
      <c r="FA4216" s="339"/>
      <c r="FB4216" s="432"/>
      <c r="FC4216" s="432"/>
      <c r="FD4216" s="432"/>
      <c r="FH4216" s="437" t="s">
        <v>78</v>
      </c>
      <c r="FJ4216" s="432"/>
      <c r="FK4216" s="432"/>
    </row>
    <row r="4217" spans="1:167" s="327" customFormat="1" ht="22.5" x14ac:dyDescent="0.25">
      <c r="A4217" s="452"/>
      <c r="B4217" s="439" t="s">
        <v>541</v>
      </c>
      <c r="C4217" s="435" t="s">
        <v>542</v>
      </c>
      <c r="D4217" s="435"/>
      <c r="E4217" s="435"/>
      <c r="F4217" s="443" t="s">
        <v>81</v>
      </c>
      <c r="G4217" s="450">
        <v>93</v>
      </c>
      <c r="H4217" s="444"/>
      <c r="I4217" s="450">
        <v>93</v>
      </c>
      <c r="J4217" s="370"/>
      <c r="K4217" s="444"/>
      <c r="L4217" s="447">
        <v>17255.919999999998</v>
      </c>
      <c r="M4217" s="444"/>
      <c r="N4217" s="449">
        <v>900931.46</v>
      </c>
      <c r="EZ4217" s="337"/>
      <c r="FA4217" s="339"/>
      <c r="FB4217" s="432"/>
      <c r="FC4217" s="432"/>
      <c r="FD4217" s="432"/>
      <c r="FH4217" s="437" t="s">
        <v>542</v>
      </c>
      <c r="FJ4217" s="432"/>
      <c r="FK4217" s="432"/>
    </row>
    <row r="4218" spans="1:167" s="327" customFormat="1" ht="45" x14ac:dyDescent="0.25">
      <c r="A4218" s="452"/>
      <c r="B4218" s="439" t="s">
        <v>543</v>
      </c>
      <c r="C4218" s="435" t="s">
        <v>544</v>
      </c>
      <c r="D4218" s="435"/>
      <c r="E4218" s="435"/>
      <c r="F4218" s="443" t="s">
        <v>81</v>
      </c>
      <c r="G4218" s="450">
        <v>62</v>
      </c>
      <c r="H4218" s="448">
        <v>0.85</v>
      </c>
      <c r="I4218" s="446">
        <v>52.7</v>
      </c>
      <c r="J4218" s="370"/>
      <c r="K4218" s="444"/>
      <c r="L4218" s="447">
        <v>9778.35</v>
      </c>
      <c r="M4218" s="444"/>
      <c r="N4218" s="449">
        <v>510527.82</v>
      </c>
      <c r="EZ4218" s="337"/>
      <c r="FA4218" s="339"/>
      <c r="FB4218" s="432"/>
      <c r="FC4218" s="432"/>
      <c r="FD4218" s="432"/>
      <c r="FH4218" s="437" t="s">
        <v>544</v>
      </c>
      <c r="FJ4218" s="432"/>
      <c r="FK4218" s="432"/>
    </row>
    <row r="4219" spans="1:167" s="327" customFormat="1" ht="15" x14ac:dyDescent="0.25">
      <c r="A4219" s="461"/>
      <c r="B4219" s="462"/>
      <c r="C4219" s="425" t="s">
        <v>84</v>
      </c>
      <c r="D4219" s="425"/>
      <c r="E4219" s="425"/>
      <c r="F4219" s="426"/>
      <c r="G4219" s="427"/>
      <c r="H4219" s="427"/>
      <c r="I4219" s="427"/>
      <c r="J4219" s="430"/>
      <c r="K4219" s="427"/>
      <c r="L4219" s="463">
        <v>84355.75</v>
      </c>
      <c r="M4219" s="457"/>
      <c r="N4219" s="464">
        <v>2746557.61</v>
      </c>
      <c r="EZ4219" s="337"/>
      <c r="FA4219" s="339"/>
      <c r="FB4219" s="432"/>
      <c r="FC4219" s="432"/>
      <c r="FD4219" s="432"/>
      <c r="FJ4219" s="432" t="s">
        <v>84</v>
      </c>
      <c r="FK4219" s="432"/>
    </row>
    <row r="4220" spans="1:167" s="327" customFormat="1" ht="15" x14ac:dyDescent="0.25">
      <c r="A4220" s="423" t="s">
        <v>1200</v>
      </c>
      <c r="B4220" s="424" t="s">
        <v>195</v>
      </c>
      <c r="C4220" s="425" t="s">
        <v>776</v>
      </c>
      <c r="D4220" s="425"/>
      <c r="E4220" s="425"/>
      <c r="F4220" s="426" t="s">
        <v>104</v>
      </c>
      <c r="G4220" s="427">
        <v>160</v>
      </c>
      <c r="H4220" s="428">
        <v>1</v>
      </c>
      <c r="I4220" s="428">
        <v>160</v>
      </c>
      <c r="J4220" s="430"/>
      <c r="K4220" s="427"/>
      <c r="L4220" s="430"/>
      <c r="M4220" s="483">
        <v>9.5</v>
      </c>
      <c r="N4220" s="431"/>
      <c r="EZ4220" s="337"/>
      <c r="FA4220" s="339"/>
      <c r="FB4220" s="432" t="s">
        <v>776</v>
      </c>
      <c r="FC4220" s="432" t="s">
        <v>4</v>
      </c>
      <c r="FD4220" s="432" t="s">
        <v>4</v>
      </c>
      <c r="FJ4220" s="432"/>
      <c r="FK4220" s="432"/>
    </row>
    <row r="4221" spans="1:167" s="327" customFormat="1" ht="15" x14ac:dyDescent="0.25">
      <c r="A4221" s="461"/>
      <c r="B4221" s="462"/>
      <c r="C4221" s="425" t="s">
        <v>84</v>
      </c>
      <c r="D4221" s="425"/>
      <c r="E4221" s="425"/>
      <c r="F4221" s="426"/>
      <c r="G4221" s="427"/>
      <c r="H4221" s="427"/>
      <c r="I4221" s="427"/>
      <c r="J4221" s="430"/>
      <c r="K4221" s="427"/>
      <c r="L4221" s="467">
        <v>0</v>
      </c>
      <c r="M4221" s="457"/>
      <c r="N4221" s="474">
        <v>0</v>
      </c>
      <c r="EZ4221" s="337"/>
      <c r="FA4221" s="339"/>
      <c r="FB4221" s="432"/>
      <c r="FC4221" s="432"/>
      <c r="FD4221" s="432"/>
      <c r="FJ4221" s="432" t="s">
        <v>84</v>
      </c>
      <c r="FK4221" s="432"/>
    </row>
    <row r="4222" spans="1:167" s="327" customFormat="1" ht="56.25" x14ac:dyDescent="0.25">
      <c r="A4222" s="423" t="s">
        <v>1201</v>
      </c>
      <c r="B4222" s="424" t="s">
        <v>709</v>
      </c>
      <c r="C4222" s="425" t="s">
        <v>1202</v>
      </c>
      <c r="D4222" s="425"/>
      <c r="E4222" s="425"/>
      <c r="F4222" s="426" t="s">
        <v>60</v>
      </c>
      <c r="G4222" s="427">
        <v>3.5999999999999997E-2</v>
      </c>
      <c r="H4222" s="428">
        <v>1</v>
      </c>
      <c r="I4222" s="429">
        <v>3.5999999999999997E-2</v>
      </c>
      <c r="J4222" s="430"/>
      <c r="K4222" s="427"/>
      <c r="L4222" s="430"/>
      <c r="M4222" s="427"/>
      <c r="N4222" s="431"/>
      <c r="EZ4222" s="337"/>
      <c r="FA4222" s="339"/>
      <c r="FB4222" s="432" t="s">
        <v>1202</v>
      </c>
      <c r="FC4222" s="432" t="s">
        <v>4</v>
      </c>
      <c r="FD4222" s="432" t="s">
        <v>4</v>
      </c>
      <c r="FJ4222" s="432"/>
      <c r="FK4222" s="432"/>
    </row>
    <row r="4223" spans="1:167" s="327" customFormat="1" ht="15" x14ac:dyDescent="0.25">
      <c r="A4223" s="433"/>
      <c r="B4223" s="434"/>
      <c r="C4223" s="435" t="s">
        <v>2284</v>
      </c>
      <c r="D4223" s="435"/>
      <c r="E4223" s="435"/>
      <c r="F4223" s="435"/>
      <c r="G4223" s="435"/>
      <c r="H4223" s="435"/>
      <c r="I4223" s="435"/>
      <c r="J4223" s="435"/>
      <c r="K4223" s="435"/>
      <c r="L4223" s="435"/>
      <c r="M4223" s="435"/>
      <c r="N4223" s="436"/>
      <c r="EZ4223" s="337"/>
      <c r="FA4223" s="339"/>
      <c r="FB4223" s="432"/>
      <c r="FC4223" s="432"/>
      <c r="FD4223" s="432"/>
      <c r="FE4223" s="437" t="s">
        <v>2284</v>
      </c>
      <c r="FJ4223" s="432"/>
      <c r="FK4223" s="432"/>
    </row>
    <row r="4224" spans="1:167" s="327" customFormat="1" ht="67.5" x14ac:dyDescent="0.25">
      <c r="A4224" s="438"/>
      <c r="B4224" s="439" t="s">
        <v>61</v>
      </c>
      <c r="C4224" s="440" t="s">
        <v>62</v>
      </c>
      <c r="D4224" s="440"/>
      <c r="E4224" s="440"/>
      <c r="F4224" s="440"/>
      <c r="G4224" s="440"/>
      <c r="H4224" s="440"/>
      <c r="I4224" s="440"/>
      <c r="J4224" s="440"/>
      <c r="K4224" s="440"/>
      <c r="L4224" s="440"/>
      <c r="M4224" s="440"/>
      <c r="N4224" s="441"/>
      <c r="EZ4224" s="337"/>
      <c r="FA4224" s="339"/>
      <c r="FB4224" s="432"/>
      <c r="FC4224" s="432"/>
      <c r="FD4224" s="432"/>
      <c r="FF4224" s="437" t="s">
        <v>62</v>
      </c>
      <c r="FJ4224" s="432"/>
      <c r="FK4224" s="432"/>
    </row>
    <row r="4225" spans="1:167" s="327" customFormat="1" ht="67.5" x14ac:dyDescent="0.25">
      <c r="A4225" s="438"/>
      <c r="B4225" s="439" t="s">
        <v>63</v>
      </c>
      <c r="C4225" s="440" t="s">
        <v>64</v>
      </c>
      <c r="D4225" s="440"/>
      <c r="E4225" s="440"/>
      <c r="F4225" s="440"/>
      <c r="G4225" s="440"/>
      <c r="H4225" s="440"/>
      <c r="I4225" s="440"/>
      <c r="J4225" s="440"/>
      <c r="K4225" s="440"/>
      <c r="L4225" s="440"/>
      <c r="M4225" s="440"/>
      <c r="N4225" s="441"/>
      <c r="EZ4225" s="337"/>
      <c r="FA4225" s="339"/>
      <c r="FB4225" s="432"/>
      <c r="FC4225" s="432"/>
      <c r="FD4225" s="432"/>
      <c r="FF4225" s="437" t="s">
        <v>64</v>
      </c>
      <c r="FJ4225" s="432"/>
      <c r="FK4225" s="432"/>
    </row>
    <row r="4226" spans="1:167" s="327" customFormat="1" ht="33.75" x14ac:dyDescent="0.25">
      <c r="A4226" s="438"/>
      <c r="B4226" s="439" t="s">
        <v>92</v>
      </c>
      <c r="C4226" s="440" t="s">
        <v>93</v>
      </c>
      <c r="D4226" s="440"/>
      <c r="E4226" s="440"/>
      <c r="F4226" s="440"/>
      <c r="G4226" s="440"/>
      <c r="H4226" s="440"/>
      <c r="I4226" s="440"/>
      <c r="J4226" s="440"/>
      <c r="K4226" s="440"/>
      <c r="L4226" s="440"/>
      <c r="M4226" s="440"/>
      <c r="N4226" s="441"/>
      <c r="EZ4226" s="337"/>
      <c r="FA4226" s="339"/>
      <c r="FB4226" s="432"/>
      <c r="FC4226" s="432"/>
      <c r="FD4226" s="432"/>
      <c r="FF4226" s="437" t="s">
        <v>93</v>
      </c>
      <c r="FJ4226" s="432"/>
      <c r="FK4226" s="432"/>
    </row>
    <row r="4227" spans="1:167" s="327" customFormat="1" ht="15" x14ac:dyDescent="0.25">
      <c r="A4227" s="442"/>
      <c r="B4227" s="439" t="s">
        <v>57</v>
      </c>
      <c r="C4227" s="435" t="s">
        <v>67</v>
      </c>
      <c r="D4227" s="435"/>
      <c r="E4227" s="435"/>
      <c r="F4227" s="443"/>
      <c r="G4227" s="444"/>
      <c r="H4227" s="444"/>
      <c r="I4227" s="444"/>
      <c r="J4227" s="447">
        <v>1428.8</v>
      </c>
      <c r="K4227" s="470">
        <v>1.7250000000000001</v>
      </c>
      <c r="L4227" s="445">
        <v>88.73</v>
      </c>
      <c r="M4227" s="448">
        <v>52.21</v>
      </c>
      <c r="N4227" s="449">
        <v>4632.59</v>
      </c>
      <c r="EZ4227" s="337"/>
      <c r="FA4227" s="339"/>
      <c r="FB4227" s="432"/>
      <c r="FC4227" s="432"/>
      <c r="FD4227" s="432"/>
      <c r="FG4227" s="437" t="s">
        <v>67</v>
      </c>
      <c r="FJ4227" s="432"/>
      <c r="FK4227" s="432"/>
    </row>
    <row r="4228" spans="1:167" s="327" customFormat="1" ht="15" x14ac:dyDescent="0.25">
      <c r="A4228" s="442"/>
      <c r="B4228" s="439" t="s">
        <v>68</v>
      </c>
      <c r="C4228" s="435" t="s">
        <v>69</v>
      </c>
      <c r="D4228" s="435"/>
      <c r="E4228" s="435"/>
      <c r="F4228" s="443"/>
      <c r="G4228" s="444"/>
      <c r="H4228" s="444"/>
      <c r="I4228" s="444"/>
      <c r="J4228" s="447">
        <v>5157.63</v>
      </c>
      <c r="K4228" s="470">
        <v>1.875</v>
      </c>
      <c r="L4228" s="445">
        <v>348.14</v>
      </c>
      <c r="M4228" s="448">
        <v>15.71</v>
      </c>
      <c r="N4228" s="449">
        <v>5469.28</v>
      </c>
      <c r="EZ4228" s="337"/>
      <c r="FA4228" s="339"/>
      <c r="FB4228" s="432"/>
      <c r="FC4228" s="432"/>
      <c r="FD4228" s="432"/>
      <c r="FG4228" s="437" t="s">
        <v>69</v>
      </c>
      <c r="FJ4228" s="432"/>
      <c r="FK4228" s="432"/>
    </row>
    <row r="4229" spans="1:167" s="327" customFormat="1" ht="15" x14ac:dyDescent="0.25">
      <c r="A4229" s="442"/>
      <c r="B4229" s="439" t="s">
        <v>70</v>
      </c>
      <c r="C4229" s="435" t="s">
        <v>71</v>
      </c>
      <c r="D4229" s="435"/>
      <c r="E4229" s="435"/>
      <c r="F4229" s="443"/>
      <c r="G4229" s="444"/>
      <c r="H4229" s="444"/>
      <c r="I4229" s="444"/>
      <c r="J4229" s="445">
        <v>453.43</v>
      </c>
      <c r="K4229" s="470">
        <v>1.875</v>
      </c>
      <c r="L4229" s="445">
        <v>30.61</v>
      </c>
      <c r="M4229" s="448">
        <v>52.21</v>
      </c>
      <c r="N4229" s="449">
        <v>1598.15</v>
      </c>
      <c r="EZ4229" s="337"/>
      <c r="FA4229" s="339"/>
      <c r="FB4229" s="432"/>
      <c r="FC4229" s="432"/>
      <c r="FD4229" s="432"/>
      <c r="FG4229" s="437" t="s">
        <v>71</v>
      </c>
      <c r="FJ4229" s="432"/>
      <c r="FK4229" s="432"/>
    </row>
    <row r="4230" spans="1:167" s="327" customFormat="1" ht="15" x14ac:dyDescent="0.25">
      <c r="A4230" s="442"/>
      <c r="B4230" s="439" t="s">
        <v>72</v>
      </c>
      <c r="C4230" s="435" t="s">
        <v>73</v>
      </c>
      <c r="D4230" s="435"/>
      <c r="E4230" s="435"/>
      <c r="F4230" s="443"/>
      <c r="G4230" s="444"/>
      <c r="H4230" s="444"/>
      <c r="I4230" s="444"/>
      <c r="J4230" s="445">
        <v>427.44</v>
      </c>
      <c r="K4230" s="444"/>
      <c r="L4230" s="445">
        <v>15.39</v>
      </c>
      <c r="M4230" s="446">
        <v>9.5</v>
      </c>
      <c r="N4230" s="472">
        <v>146.21</v>
      </c>
      <c r="EZ4230" s="337"/>
      <c r="FA4230" s="339"/>
      <c r="FB4230" s="432"/>
      <c r="FC4230" s="432"/>
      <c r="FD4230" s="432"/>
      <c r="FG4230" s="437" t="s">
        <v>73</v>
      </c>
      <c r="FJ4230" s="432"/>
      <c r="FK4230" s="432"/>
    </row>
    <row r="4231" spans="1:167" s="327" customFormat="1" ht="15" x14ac:dyDescent="0.25">
      <c r="A4231" s="452"/>
      <c r="B4231" s="439"/>
      <c r="C4231" s="435" t="s">
        <v>74</v>
      </c>
      <c r="D4231" s="435"/>
      <c r="E4231" s="435"/>
      <c r="F4231" s="443" t="s">
        <v>75</v>
      </c>
      <c r="G4231" s="450">
        <v>152</v>
      </c>
      <c r="H4231" s="470">
        <v>1.7250000000000001</v>
      </c>
      <c r="I4231" s="454">
        <v>9.4391999999999996</v>
      </c>
      <c r="J4231" s="370"/>
      <c r="K4231" s="444"/>
      <c r="L4231" s="370"/>
      <c r="M4231" s="444"/>
      <c r="N4231" s="451"/>
      <c r="EZ4231" s="337"/>
      <c r="FA4231" s="339"/>
      <c r="FB4231" s="432"/>
      <c r="FC4231" s="432"/>
      <c r="FD4231" s="432"/>
      <c r="FH4231" s="437" t="s">
        <v>74</v>
      </c>
      <c r="FJ4231" s="432"/>
      <c r="FK4231" s="432"/>
    </row>
    <row r="4232" spans="1:167" s="327" customFormat="1" ht="15" x14ac:dyDescent="0.25">
      <c r="A4232" s="452"/>
      <c r="B4232" s="439"/>
      <c r="C4232" s="435" t="s">
        <v>76</v>
      </c>
      <c r="D4232" s="435"/>
      <c r="E4232" s="435"/>
      <c r="F4232" s="443" t="s">
        <v>75</v>
      </c>
      <c r="G4232" s="448">
        <v>36.14</v>
      </c>
      <c r="H4232" s="470">
        <v>1.875</v>
      </c>
      <c r="I4232" s="465">
        <v>2.4394499999999999</v>
      </c>
      <c r="J4232" s="370"/>
      <c r="K4232" s="444"/>
      <c r="L4232" s="370"/>
      <c r="M4232" s="444"/>
      <c r="N4232" s="451"/>
      <c r="EZ4232" s="337"/>
      <c r="FA4232" s="339"/>
      <c r="FB4232" s="432"/>
      <c r="FC4232" s="432"/>
      <c r="FD4232" s="432"/>
      <c r="FH4232" s="437" t="s">
        <v>76</v>
      </c>
      <c r="FJ4232" s="432"/>
      <c r="FK4232" s="432"/>
    </row>
    <row r="4233" spans="1:167" s="327" customFormat="1" ht="15" x14ac:dyDescent="0.25">
      <c r="A4233" s="433"/>
      <c r="B4233" s="439"/>
      <c r="C4233" s="455" t="s">
        <v>77</v>
      </c>
      <c r="D4233" s="455"/>
      <c r="E4233" s="455"/>
      <c r="F4233" s="456"/>
      <c r="G4233" s="457"/>
      <c r="H4233" s="457"/>
      <c r="I4233" s="457"/>
      <c r="J4233" s="459">
        <v>7013.87</v>
      </c>
      <c r="K4233" s="457"/>
      <c r="L4233" s="458">
        <v>452.26</v>
      </c>
      <c r="M4233" s="457"/>
      <c r="N4233" s="460">
        <v>10248.08</v>
      </c>
      <c r="EZ4233" s="337"/>
      <c r="FA4233" s="339"/>
      <c r="FB4233" s="432"/>
      <c r="FC4233" s="432"/>
      <c r="FD4233" s="432"/>
      <c r="FI4233" s="437" t="s">
        <v>77</v>
      </c>
      <c r="FJ4233" s="432"/>
      <c r="FK4233" s="432"/>
    </row>
    <row r="4234" spans="1:167" s="327" customFormat="1" ht="15" x14ac:dyDescent="0.25">
      <c r="A4234" s="452"/>
      <c r="B4234" s="439"/>
      <c r="C4234" s="435" t="s">
        <v>78</v>
      </c>
      <c r="D4234" s="435"/>
      <c r="E4234" s="435"/>
      <c r="F4234" s="443"/>
      <c r="G4234" s="444"/>
      <c r="H4234" s="444"/>
      <c r="I4234" s="444"/>
      <c r="J4234" s="370"/>
      <c r="K4234" s="444"/>
      <c r="L4234" s="445">
        <v>119.34</v>
      </c>
      <c r="M4234" s="444"/>
      <c r="N4234" s="449">
        <v>6230.74</v>
      </c>
      <c r="EZ4234" s="337"/>
      <c r="FA4234" s="339"/>
      <c r="FB4234" s="432"/>
      <c r="FC4234" s="432"/>
      <c r="FD4234" s="432"/>
      <c r="FH4234" s="437" t="s">
        <v>78</v>
      </c>
      <c r="FJ4234" s="432"/>
      <c r="FK4234" s="432"/>
    </row>
    <row r="4235" spans="1:167" s="327" customFormat="1" ht="22.5" x14ac:dyDescent="0.25">
      <c r="A4235" s="452"/>
      <c r="B4235" s="439" t="s">
        <v>541</v>
      </c>
      <c r="C4235" s="435" t="s">
        <v>542</v>
      </c>
      <c r="D4235" s="435"/>
      <c r="E4235" s="435"/>
      <c r="F4235" s="443" t="s">
        <v>81</v>
      </c>
      <c r="G4235" s="450">
        <v>93</v>
      </c>
      <c r="H4235" s="444"/>
      <c r="I4235" s="450">
        <v>93</v>
      </c>
      <c r="J4235" s="370"/>
      <c r="K4235" s="444"/>
      <c r="L4235" s="445">
        <v>110.99</v>
      </c>
      <c r="M4235" s="444"/>
      <c r="N4235" s="449">
        <v>5794.59</v>
      </c>
      <c r="EZ4235" s="337"/>
      <c r="FA4235" s="339"/>
      <c r="FB4235" s="432"/>
      <c r="FC4235" s="432"/>
      <c r="FD4235" s="432"/>
      <c r="FH4235" s="437" t="s">
        <v>542</v>
      </c>
      <c r="FJ4235" s="432"/>
      <c r="FK4235" s="432"/>
    </row>
    <row r="4236" spans="1:167" s="327" customFormat="1" ht="45" x14ac:dyDescent="0.25">
      <c r="A4236" s="452"/>
      <c r="B4236" s="439" t="s">
        <v>543</v>
      </c>
      <c r="C4236" s="435" t="s">
        <v>544</v>
      </c>
      <c r="D4236" s="435"/>
      <c r="E4236" s="435"/>
      <c r="F4236" s="443" t="s">
        <v>81</v>
      </c>
      <c r="G4236" s="450">
        <v>62</v>
      </c>
      <c r="H4236" s="448">
        <v>0.85</v>
      </c>
      <c r="I4236" s="446">
        <v>52.7</v>
      </c>
      <c r="J4236" s="370"/>
      <c r="K4236" s="444"/>
      <c r="L4236" s="445">
        <v>62.89</v>
      </c>
      <c r="M4236" s="444"/>
      <c r="N4236" s="449">
        <v>3283.6</v>
      </c>
      <c r="EZ4236" s="337"/>
      <c r="FA4236" s="339"/>
      <c r="FB4236" s="432"/>
      <c r="FC4236" s="432"/>
      <c r="FD4236" s="432"/>
      <c r="FH4236" s="437" t="s">
        <v>544</v>
      </c>
      <c r="FJ4236" s="432"/>
      <c r="FK4236" s="432"/>
    </row>
    <row r="4237" spans="1:167" s="327" customFormat="1" ht="15" x14ac:dyDescent="0.25">
      <c r="A4237" s="461"/>
      <c r="B4237" s="462"/>
      <c r="C4237" s="425" t="s">
        <v>84</v>
      </c>
      <c r="D4237" s="425"/>
      <c r="E4237" s="425"/>
      <c r="F4237" s="426"/>
      <c r="G4237" s="427"/>
      <c r="H4237" s="427"/>
      <c r="I4237" s="427"/>
      <c r="J4237" s="430"/>
      <c r="K4237" s="427"/>
      <c r="L4237" s="467">
        <v>626.14</v>
      </c>
      <c r="M4237" s="457"/>
      <c r="N4237" s="464">
        <v>19326.27</v>
      </c>
      <c r="EZ4237" s="337"/>
      <c r="FA4237" s="339"/>
      <c r="FB4237" s="432"/>
      <c r="FC4237" s="432"/>
      <c r="FD4237" s="432"/>
      <c r="FJ4237" s="432" t="s">
        <v>84</v>
      </c>
      <c r="FK4237" s="432"/>
    </row>
    <row r="4238" spans="1:167" s="327" customFormat="1" ht="22.5" x14ac:dyDescent="0.25">
      <c r="A4238" s="423" t="s">
        <v>1203</v>
      </c>
      <c r="B4238" s="424" t="s">
        <v>712</v>
      </c>
      <c r="C4238" s="425" t="s">
        <v>713</v>
      </c>
      <c r="D4238" s="425"/>
      <c r="E4238" s="425"/>
      <c r="F4238" s="426" t="s">
        <v>139</v>
      </c>
      <c r="G4238" s="427">
        <v>0.01</v>
      </c>
      <c r="H4238" s="428">
        <v>1</v>
      </c>
      <c r="I4238" s="466">
        <v>0.01</v>
      </c>
      <c r="J4238" s="463">
        <v>10898.65</v>
      </c>
      <c r="K4238" s="427"/>
      <c r="L4238" s="467">
        <v>108.99</v>
      </c>
      <c r="M4238" s="483">
        <v>9.5</v>
      </c>
      <c r="N4238" s="464">
        <v>1035.4100000000001</v>
      </c>
      <c r="EZ4238" s="337"/>
      <c r="FA4238" s="339"/>
      <c r="FB4238" s="432" t="s">
        <v>713</v>
      </c>
      <c r="FC4238" s="432" t="s">
        <v>4</v>
      </c>
      <c r="FD4238" s="432" t="s">
        <v>4</v>
      </c>
      <c r="FJ4238" s="432"/>
      <c r="FK4238" s="432"/>
    </row>
    <row r="4239" spans="1:167" s="327" customFormat="1" ht="15" x14ac:dyDescent="0.25">
      <c r="A4239" s="461"/>
      <c r="B4239" s="462"/>
      <c r="C4239" s="425" t="s">
        <v>84</v>
      </c>
      <c r="D4239" s="425"/>
      <c r="E4239" s="425"/>
      <c r="F4239" s="426"/>
      <c r="G4239" s="427"/>
      <c r="H4239" s="427"/>
      <c r="I4239" s="427"/>
      <c r="J4239" s="430"/>
      <c r="K4239" s="427"/>
      <c r="L4239" s="467">
        <v>108.99</v>
      </c>
      <c r="M4239" s="457"/>
      <c r="N4239" s="464">
        <v>1035.4100000000001</v>
      </c>
      <c r="EZ4239" s="337"/>
      <c r="FA4239" s="339"/>
      <c r="FB4239" s="432"/>
      <c r="FC4239" s="432"/>
      <c r="FD4239" s="432"/>
      <c r="FJ4239" s="432" t="s">
        <v>84</v>
      </c>
      <c r="FK4239" s="432"/>
    </row>
    <row r="4240" spans="1:167" s="327" customFormat="1" ht="15" x14ac:dyDescent="0.25">
      <c r="A4240" s="420" t="s">
        <v>1204</v>
      </c>
      <c r="B4240" s="421"/>
      <c r="C4240" s="421"/>
      <c r="D4240" s="421"/>
      <c r="E4240" s="421"/>
      <c r="F4240" s="421"/>
      <c r="G4240" s="421"/>
      <c r="H4240" s="421"/>
      <c r="I4240" s="421"/>
      <c r="J4240" s="421"/>
      <c r="K4240" s="421"/>
      <c r="L4240" s="421"/>
      <c r="M4240" s="421"/>
      <c r="N4240" s="422"/>
      <c r="EZ4240" s="337"/>
      <c r="FA4240" s="339" t="s">
        <v>1204</v>
      </c>
      <c r="FB4240" s="432"/>
      <c r="FC4240" s="432"/>
      <c r="FD4240" s="432"/>
      <c r="FJ4240" s="432"/>
      <c r="FK4240" s="432"/>
    </row>
    <row r="4241" spans="1:167" s="327" customFormat="1" ht="45" x14ac:dyDescent="0.25">
      <c r="A4241" s="423" t="s">
        <v>1205</v>
      </c>
      <c r="B4241" s="424" t="s">
        <v>109</v>
      </c>
      <c r="C4241" s="425" t="s">
        <v>404</v>
      </c>
      <c r="D4241" s="425"/>
      <c r="E4241" s="425"/>
      <c r="F4241" s="426" t="s">
        <v>60</v>
      </c>
      <c r="G4241" s="427">
        <v>12.21</v>
      </c>
      <c r="H4241" s="428">
        <v>1</v>
      </c>
      <c r="I4241" s="466">
        <v>12.21</v>
      </c>
      <c r="J4241" s="430"/>
      <c r="K4241" s="427"/>
      <c r="L4241" s="430"/>
      <c r="M4241" s="427"/>
      <c r="N4241" s="431"/>
      <c r="EZ4241" s="337"/>
      <c r="FA4241" s="339"/>
      <c r="FB4241" s="432" t="s">
        <v>404</v>
      </c>
      <c r="FC4241" s="432" t="s">
        <v>4</v>
      </c>
      <c r="FD4241" s="432" t="s">
        <v>4</v>
      </c>
      <c r="FJ4241" s="432"/>
      <c r="FK4241" s="432"/>
    </row>
    <row r="4242" spans="1:167" s="327" customFormat="1" ht="15" x14ac:dyDescent="0.25">
      <c r="A4242" s="433"/>
      <c r="B4242" s="434"/>
      <c r="C4242" s="435" t="s">
        <v>2285</v>
      </c>
      <c r="D4242" s="435"/>
      <c r="E4242" s="435"/>
      <c r="F4242" s="435"/>
      <c r="G4242" s="435"/>
      <c r="H4242" s="435"/>
      <c r="I4242" s="435"/>
      <c r="J4242" s="435"/>
      <c r="K4242" s="435"/>
      <c r="L4242" s="435"/>
      <c r="M4242" s="435"/>
      <c r="N4242" s="436"/>
      <c r="EZ4242" s="337"/>
      <c r="FA4242" s="339"/>
      <c r="FB4242" s="432"/>
      <c r="FC4242" s="432"/>
      <c r="FD4242" s="432"/>
      <c r="FE4242" s="437" t="s">
        <v>2285</v>
      </c>
      <c r="FJ4242" s="432"/>
      <c r="FK4242" s="432"/>
    </row>
    <row r="4243" spans="1:167" s="327" customFormat="1" ht="67.5" x14ac:dyDescent="0.25">
      <c r="A4243" s="438"/>
      <c r="B4243" s="439" t="s">
        <v>61</v>
      </c>
      <c r="C4243" s="440" t="s">
        <v>62</v>
      </c>
      <c r="D4243" s="440"/>
      <c r="E4243" s="440"/>
      <c r="F4243" s="440"/>
      <c r="G4243" s="440"/>
      <c r="H4243" s="440"/>
      <c r="I4243" s="440"/>
      <c r="J4243" s="440"/>
      <c r="K4243" s="440"/>
      <c r="L4243" s="440"/>
      <c r="M4243" s="440"/>
      <c r="N4243" s="441"/>
      <c r="EZ4243" s="337"/>
      <c r="FA4243" s="339"/>
      <c r="FB4243" s="432"/>
      <c r="FC4243" s="432"/>
      <c r="FD4243" s="432"/>
      <c r="FF4243" s="437" t="s">
        <v>62</v>
      </c>
      <c r="FJ4243" s="432"/>
      <c r="FK4243" s="432"/>
    </row>
    <row r="4244" spans="1:167" s="327" customFormat="1" ht="67.5" x14ac:dyDescent="0.25">
      <c r="A4244" s="438"/>
      <c r="B4244" s="439" t="s">
        <v>63</v>
      </c>
      <c r="C4244" s="440" t="s">
        <v>64</v>
      </c>
      <c r="D4244" s="440"/>
      <c r="E4244" s="440"/>
      <c r="F4244" s="440"/>
      <c r="G4244" s="440"/>
      <c r="H4244" s="440"/>
      <c r="I4244" s="440"/>
      <c r="J4244" s="440"/>
      <c r="K4244" s="440"/>
      <c r="L4244" s="440"/>
      <c r="M4244" s="440"/>
      <c r="N4244" s="441"/>
      <c r="EZ4244" s="337"/>
      <c r="FA4244" s="339"/>
      <c r="FB4244" s="432"/>
      <c r="FC4244" s="432"/>
      <c r="FD4244" s="432"/>
      <c r="FF4244" s="437" t="s">
        <v>64</v>
      </c>
      <c r="FJ4244" s="432"/>
      <c r="FK4244" s="432"/>
    </row>
    <row r="4245" spans="1:167" s="327" customFormat="1" ht="33.75" x14ac:dyDescent="0.25">
      <c r="A4245" s="438"/>
      <c r="B4245" s="439" t="s">
        <v>92</v>
      </c>
      <c r="C4245" s="440" t="s">
        <v>93</v>
      </c>
      <c r="D4245" s="440"/>
      <c r="E4245" s="440"/>
      <c r="F4245" s="440"/>
      <c r="G4245" s="440"/>
      <c r="H4245" s="440"/>
      <c r="I4245" s="440"/>
      <c r="J4245" s="440"/>
      <c r="K4245" s="440"/>
      <c r="L4245" s="440"/>
      <c r="M4245" s="440"/>
      <c r="N4245" s="441"/>
      <c r="EZ4245" s="337"/>
      <c r="FA4245" s="339"/>
      <c r="FB4245" s="432"/>
      <c r="FC4245" s="432"/>
      <c r="FD4245" s="432"/>
      <c r="FF4245" s="437" t="s">
        <v>93</v>
      </c>
      <c r="FJ4245" s="432"/>
      <c r="FK4245" s="432"/>
    </row>
    <row r="4246" spans="1:167" s="327" customFormat="1" ht="15" x14ac:dyDescent="0.25">
      <c r="A4246" s="442"/>
      <c r="B4246" s="439" t="s">
        <v>57</v>
      </c>
      <c r="C4246" s="435" t="s">
        <v>67</v>
      </c>
      <c r="D4246" s="435"/>
      <c r="E4246" s="435"/>
      <c r="F4246" s="443"/>
      <c r="G4246" s="444"/>
      <c r="H4246" s="444"/>
      <c r="I4246" s="444"/>
      <c r="J4246" s="445">
        <v>829.12</v>
      </c>
      <c r="K4246" s="470">
        <v>1.7250000000000001</v>
      </c>
      <c r="L4246" s="447">
        <v>17463.13</v>
      </c>
      <c r="M4246" s="448">
        <v>52.21</v>
      </c>
      <c r="N4246" s="449">
        <v>911750.02</v>
      </c>
      <c r="EZ4246" s="337"/>
      <c r="FA4246" s="339"/>
      <c r="FB4246" s="432"/>
      <c r="FC4246" s="432"/>
      <c r="FD4246" s="432"/>
      <c r="FG4246" s="437" t="s">
        <v>67</v>
      </c>
      <c r="FJ4246" s="432"/>
      <c r="FK4246" s="432"/>
    </row>
    <row r="4247" spans="1:167" s="327" customFormat="1" ht="15" x14ac:dyDescent="0.25">
      <c r="A4247" s="442"/>
      <c r="B4247" s="439" t="s">
        <v>68</v>
      </c>
      <c r="C4247" s="435" t="s">
        <v>69</v>
      </c>
      <c r="D4247" s="435"/>
      <c r="E4247" s="435"/>
      <c r="F4247" s="443"/>
      <c r="G4247" s="444"/>
      <c r="H4247" s="444"/>
      <c r="I4247" s="444"/>
      <c r="J4247" s="445">
        <v>21.88</v>
      </c>
      <c r="K4247" s="470">
        <v>1.875</v>
      </c>
      <c r="L4247" s="445">
        <v>500.92</v>
      </c>
      <c r="M4247" s="448">
        <v>15.71</v>
      </c>
      <c r="N4247" s="449">
        <v>7869.45</v>
      </c>
      <c r="EZ4247" s="337"/>
      <c r="FA4247" s="339"/>
      <c r="FB4247" s="432"/>
      <c r="FC4247" s="432"/>
      <c r="FD4247" s="432"/>
      <c r="FG4247" s="437" t="s">
        <v>69</v>
      </c>
      <c r="FJ4247" s="432"/>
      <c r="FK4247" s="432"/>
    </row>
    <row r="4248" spans="1:167" s="327" customFormat="1" ht="15" x14ac:dyDescent="0.25">
      <c r="A4248" s="442"/>
      <c r="B4248" s="439" t="s">
        <v>70</v>
      </c>
      <c r="C4248" s="435" t="s">
        <v>71</v>
      </c>
      <c r="D4248" s="435"/>
      <c r="E4248" s="435"/>
      <c r="F4248" s="443"/>
      <c r="G4248" s="444"/>
      <c r="H4248" s="444"/>
      <c r="I4248" s="444"/>
      <c r="J4248" s="445">
        <v>3.51</v>
      </c>
      <c r="K4248" s="470">
        <v>1.875</v>
      </c>
      <c r="L4248" s="445">
        <v>80.36</v>
      </c>
      <c r="M4248" s="448">
        <v>52.21</v>
      </c>
      <c r="N4248" s="449">
        <v>4195.6000000000004</v>
      </c>
      <c r="EZ4248" s="337"/>
      <c r="FA4248" s="339"/>
      <c r="FB4248" s="432"/>
      <c r="FC4248" s="432"/>
      <c r="FD4248" s="432"/>
      <c r="FG4248" s="437" t="s">
        <v>71</v>
      </c>
      <c r="FJ4248" s="432"/>
      <c r="FK4248" s="432"/>
    </row>
    <row r="4249" spans="1:167" s="327" customFormat="1" ht="15" x14ac:dyDescent="0.25">
      <c r="A4249" s="442"/>
      <c r="B4249" s="439" t="s">
        <v>72</v>
      </c>
      <c r="C4249" s="435" t="s">
        <v>73</v>
      </c>
      <c r="D4249" s="435"/>
      <c r="E4249" s="435"/>
      <c r="F4249" s="443"/>
      <c r="G4249" s="444"/>
      <c r="H4249" s="444"/>
      <c r="I4249" s="444"/>
      <c r="J4249" s="447">
        <v>6516.18</v>
      </c>
      <c r="K4249" s="444"/>
      <c r="L4249" s="447">
        <v>79562.559999999998</v>
      </c>
      <c r="M4249" s="446">
        <v>9.5</v>
      </c>
      <c r="N4249" s="449">
        <v>755844.32</v>
      </c>
      <c r="EZ4249" s="337"/>
      <c r="FA4249" s="339"/>
      <c r="FB4249" s="432"/>
      <c r="FC4249" s="432"/>
      <c r="FD4249" s="432"/>
      <c r="FG4249" s="437" t="s">
        <v>73</v>
      </c>
      <c r="FJ4249" s="432"/>
      <c r="FK4249" s="432"/>
    </row>
    <row r="4250" spans="1:167" s="327" customFormat="1" ht="15" x14ac:dyDescent="0.25">
      <c r="A4250" s="452"/>
      <c r="B4250" s="439"/>
      <c r="C4250" s="435" t="s">
        <v>74</v>
      </c>
      <c r="D4250" s="435"/>
      <c r="E4250" s="435"/>
      <c r="F4250" s="443" t="s">
        <v>75</v>
      </c>
      <c r="G4250" s="446">
        <v>97.2</v>
      </c>
      <c r="H4250" s="470">
        <v>1.7250000000000001</v>
      </c>
      <c r="I4250" s="454">
        <v>2047.2507000000001</v>
      </c>
      <c r="J4250" s="370"/>
      <c r="K4250" s="444"/>
      <c r="L4250" s="370"/>
      <c r="M4250" s="444"/>
      <c r="N4250" s="451"/>
      <c r="EZ4250" s="337"/>
      <c r="FA4250" s="339"/>
      <c r="FB4250" s="432"/>
      <c r="FC4250" s="432"/>
      <c r="FD4250" s="432"/>
      <c r="FH4250" s="437" t="s">
        <v>74</v>
      </c>
      <c r="FJ4250" s="432"/>
      <c r="FK4250" s="432"/>
    </row>
    <row r="4251" spans="1:167" s="327" customFormat="1" ht="15" x14ac:dyDescent="0.25">
      <c r="A4251" s="452"/>
      <c r="B4251" s="439"/>
      <c r="C4251" s="435" t="s">
        <v>76</v>
      </c>
      <c r="D4251" s="435"/>
      <c r="E4251" s="435"/>
      <c r="F4251" s="443" t="s">
        <v>75</v>
      </c>
      <c r="G4251" s="448">
        <v>0.27</v>
      </c>
      <c r="H4251" s="470">
        <v>1.875</v>
      </c>
      <c r="I4251" s="469">
        <v>6.1813124999999998</v>
      </c>
      <c r="J4251" s="370"/>
      <c r="K4251" s="444"/>
      <c r="L4251" s="370"/>
      <c r="M4251" s="444"/>
      <c r="N4251" s="451"/>
      <c r="EZ4251" s="337"/>
      <c r="FA4251" s="339"/>
      <c r="FB4251" s="432"/>
      <c r="FC4251" s="432"/>
      <c r="FD4251" s="432"/>
      <c r="FH4251" s="437" t="s">
        <v>76</v>
      </c>
      <c r="FJ4251" s="432"/>
      <c r="FK4251" s="432"/>
    </row>
    <row r="4252" spans="1:167" s="327" customFormat="1" ht="15" x14ac:dyDescent="0.25">
      <c r="A4252" s="433"/>
      <c r="B4252" s="439"/>
      <c r="C4252" s="455" t="s">
        <v>77</v>
      </c>
      <c r="D4252" s="455"/>
      <c r="E4252" s="455"/>
      <c r="F4252" s="456"/>
      <c r="G4252" s="457"/>
      <c r="H4252" s="457"/>
      <c r="I4252" s="457"/>
      <c r="J4252" s="459">
        <v>7367.18</v>
      </c>
      <c r="K4252" s="457"/>
      <c r="L4252" s="459">
        <v>97526.61</v>
      </c>
      <c r="M4252" s="457"/>
      <c r="N4252" s="460">
        <v>1675463.79</v>
      </c>
      <c r="EZ4252" s="337"/>
      <c r="FA4252" s="339"/>
      <c r="FB4252" s="432"/>
      <c r="FC4252" s="432"/>
      <c r="FD4252" s="432"/>
      <c r="FI4252" s="437" t="s">
        <v>77</v>
      </c>
      <c r="FJ4252" s="432"/>
      <c r="FK4252" s="432"/>
    </row>
    <row r="4253" spans="1:167" s="327" customFormat="1" ht="15" x14ac:dyDescent="0.25">
      <c r="A4253" s="452"/>
      <c r="B4253" s="439"/>
      <c r="C4253" s="435" t="s">
        <v>78</v>
      </c>
      <c r="D4253" s="435"/>
      <c r="E4253" s="435"/>
      <c r="F4253" s="443"/>
      <c r="G4253" s="444"/>
      <c r="H4253" s="444"/>
      <c r="I4253" s="444"/>
      <c r="J4253" s="370"/>
      <c r="K4253" s="444"/>
      <c r="L4253" s="447">
        <v>17543.490000000002</v>
      </c>
      <c r="M4253" s="444"/>
      <c r="N4253" s="449">
        <v>915945.62</v>
      </c>
      <c r="EZ4253" s="337"/>
      <c r="FA4253" s="339"/>
      <c r="FB4253" s="432"/>
      <c r="FC4253" s="432"/>
      <c r="FD4253" s="432"/>
      <c r="FH4253" s="437" t="s">
        <v>78</v>
      </c>
      <c r="FJ4253" s="432"/>
      <c r="FK4253" s="432"/>
    </row>
    <row r="4254" spans="1:167" s="327" customFormat="1" ht="15" x14ac:dyDescent="0.25">
      <c r="A4254" s="452"/>
      <c r="B4254" s="439" t="s">
        <v>94</v>
      </c>
      <c r="C4254" s="435" t="s">
        <v>95</v>
      </c>
      <c r="D4254" s="435"/>
      <c r="E4254" s="435"/>
      <c r="F4254" s="443" t="s">
        <v>81</v>
      </c>
      <c r="G4254" s="450">
        <v>109</v>
      </c>
      <c r="H4254" s="444"/>
      <c r="I4254" s="450">
        <v>109</v>
      </c>
      <c r="J4254" s="370"/>
      <c r="K4254" s="444"/>
      <c r="L4254" s="447">
        <v>19122.400000000001</v>
      </c>
      <c r="M4254" s="444"/>
      <c r="N4254" s="449">
        <v>998380.73</v>
      </c>
      <c r="EZ4254" s="337"/>
      <c r="FA4254" s="339"/>
      <c r="FB4254" s="432"/>
      <c r="FC4254" s="432"/>
      <c r="FD4254" s="432"/>
      <c r="FH4254" s="437" t="s">
        <v>95</v>
      </c>
      <c r="FJ4254" s="432"/>
      <c r="FK4254" s="432"/>
    </row>
    <row r="4255" spans="1:167" s="327" customFormat="1" ht="22.5" x14ac:dyDescent="0.25">
      <c r="A4255" s="452"/>
      <c r="B4255" s="439" t="s">
        <v>96</v>
      </c>
      <c r="C4255" s="435" t="s">
        <v>97</v>
      </c>
      <c r="D4255" s="435"/>
      <c r="E4255" s="435"/>
      <c r="F4255" s="443" t="s">
        <v>81</v>
      </c>
      <c r="G4255" s="450">
        <v>57</v>
      </c>
      <c r="H4255" s="448">
        <v>0.85</v>
      </c>
      <c r="I4255" s="448">
        <v>48.45</v>
      </c>
      <c r="J4255" s="370"/>
      <c r="K4255" s="444"/>
      <c r="L4255" s="447">
        <v>8499.82</v>
      </c>
      <c r="M4255" s="444"/>
      <c r="N4255" s="449">
        <v>443775.65</v>
      </c>
      <c r="EZ4255" s="337"/>
      <c r="FA4255" s="339"/>
      <c r="FB4255" s="432"/>
      <c r="FC4255" s="432"/>
      <c r="FD4255" s="432"/>
      <c r="FH4255" s="437" t="s">
        <v>97</v>
      </c>
      <c r="FJ4255" s="432"/>
      <c r="FK4255" s="432"/>
    </row>
    <row r="4256" spans="1:167" s="327" customFormat="1" ht="15" x14ac:dyDescent="0.25">
      <c r="A4256" s="461"/>
      <c r="B4256" s="462"/>
      <c r="C4256" s="425" t="s">
        <v>84</v>
      </c>
      <c r="D4256" s="425"/>
      <c r="E4256" s="425"/>
      <c r="F4256" s="426"/>
      <c r="G4256" s="427"/>
      <c r="H4256" s="427"/>
      <c r="I4256" s="427"/>
      <c r="J4256" s="430"/>
      <c r="K4256" s="427"/>
      <c r="L4256" s="463">
        <v>125148.83</v>
      </c>
      <c r="M4256" s="457"/>
      <c r="N4256" s="464">
        <v>3117620.17</v>
      </c>
      <c r="EZ4256" s="337"/>
      <c r="FA4256" s="339"/>
      <c r="FB4256" s="432"/>
      <c r="FC4256" s="432"/>
      <c r="FD4256" s="432"/>
      <c r="FJ4256" s="432" t="s">
        <v>84</v>
      </c>
      <c r="FK4256" s="432"/>
    </row>
    <row r="4257" spans="1:167" s="327" customFormat="1" ht="22.5" x14ac:dyDescent="0.25">
      <c r="A4257" s="423" t="s">
        <v>1206</v>
      </c>
      <c r="B4257" s="424" t="s">
        <v>406</v>
      </c>
      <c r="C4257" s="425" t="s">
        <v>407</v>
      </c>
      <c r="D4257" s="425"/>
      <c r="E4257" s="425"/>
      <c r="F4257" s="426" t="s">
        <v>139</v>
      </c>
      <c r="G4257" s="427">
        <v>-6.9596999999999998</v>
      </c>
      <c r="H4257" s="428">
        <v>1</v>
      </c>
      <c r="I4257" s="468">
        <v>-6.9596999999999998</v>
      </c>
      <c r="J4257" s="463">
        <v>11200</v>
      </c>
      <c r="K4257" s="427"/>
      <c r="L4257" s="463">
        <v>-77948.639999999999</v>
      </c>
      <c r="M4257" s="483">
        <v>9.5</v>
      </c>
      <c r="N4257" s="464">
        <v>-740512.08</v>
      </c>
      <c r="EZ4257" s="337"/>
      <c r="FA4257" s="339"/>
      <c r="FB4257" s="432" t="s">
        <v>407</v>
      </c>
      <c r="FC4257" s="432" t="s">
        <v>4</v>
      </c>
      <c r="FD4257" s="432" t="s">
        <v>4</v>
      </c>
      <c r="FJ4257" s="432"/>
      <c r="FK4257" s="432"/>
    </row>
    <row r="4258" spans="1:167" s="327" customFormat="1" ht="15" x14ac:dyDescent="0.25">
      <c r="A4258" s="461"/>
      <c r="B4258" s="462"/>
      <c r="C4258" s="425" t="s">
        <v>84</v>
      </c>
      <c r="D4258" s="425"/>
      <c r="E4258" s="425"/>
      <c r="F4258" s="426"/>
      <c r="G4258" s="427"/>
      <c r="H4258" s="427"/>
      <c r="I4258" s="427"/>
      <c r="J4258" s="430"/>
      <c r="K4258" s="427"/>
      <c r="L4258" s="463">
        <v>-77948.639999999999</v>
      </c>
      <c r="M4258" s="457"/>
      <c r="N4258" s="464">
        <v>-740512.08</v>
      </c>
      <c r="EZ4258" s="337"/>
      <c r="FA4258" s="339"/>
      <c r="FB4258" s="432"/>
      <c r="FC4258" s="432"/>
      <c r="FD4258" s="432"/>
      <c r="FJ4258" s="432" t="s">
        <v>84</v>
      </c>
      <c r="FK4258" s="432"/>
    </row>
    <row r="4259" spans="1:167" s="327" customFormat="1" ht="22.5" x14ac:dyDescent="0.25">
      <c r="A4259" s="423" t="s">
        <v>1207</v>
      </c>
      <c r="B4259" s="424"/>
      <c r="C4259" s="425" t="s">
        <v>1208</v>
      </c>
      <c r="D4259" s="425"/>
      <c r="E4259" s="425"/>
      <c r="F4259" s="426" t="s">
        <v>306</v>
      </c>
      <c r="G4259" s="427">
        <v>584</v>
      </c>
      <c r="H4259" s="428">
        <v>1</v>
      </c>
      <c r="I4259" s="428">
        <v>584</v>
      </c>
      <c r="J4259" s="430"/>
      <c r="K4259" s="427"/>
      <c r="L4259" s="430"/>
      <c r="M4259" s="483">
        <v>9.5</v>
      </c>
      <c r="N4259" s="431"/>
      <c r="EZ4259" s="337"/>
      <c r="FA4259" s="339"/>
      <c r="FB4259" s="432" t="s">
        <v>1208</v>
      </c>
      <c r="FC4259" s="432" t="s">
        <v>4</v>
      </c>
      <c r="FD4259" s="432" t="s">
        <v>4</v>
      </c>
      <c r="FJ4259" s="432"/>
      <c r="FK4259" s="432"/>
    </row>
    <row r="4260" spans="1:167" s="327" customFormat="1" ht="15" x14ac:dyDescent="0.25">
      <c r="A4260" s="461"/>
      <c r="B4260" s="462"/>
      <c r="C4260" s="425" t="s">
        <v>84</v>
      </c>
      <c r="D4260" s="425"/>
      <c r="E4260" s="425"/>
      <c r="F4260" s="426"/>
      <c r="G4260" s="427"/>
      <c r="H4260" s="427"/>
      <c r="I4260" s="427"/>
      <c r="J4260" s="430"/>
      <c r="K4260" s="427"/>
      <c r="L4260" s="467">
        <v>0</v>
      </c>
      <c r="M4260" s="457"/>
      <c r="N4260" s="474">
        <v>0</v>
      </c>
      <c r="EZ4260" s="337"/>
      <c r="FA4260" s="339"/>
      <c r="FB4260" s="432"/>
      <c r="FC4260" s="432"/>
      <c r="FD4260" s="432"/>
      <c r="FJ4260" s="432" t="s">
        <v>84</v>
      </c>
      <c r="FK4260" s="432"/>
    </row>
    <row r="4261" spans="1:167" s="327" customFormat="1" ht="22.5" x14ac:dyDescent="0.25">
      <c r="A4261" s="423" t="s">
        <v>1209</v>
      </c>
      <c r="B4261" s="424"/>
      <c r="C4261" s="425" t="s">
        <v>1210</v>
      </c>
      <c r="D4261" s="425"/>
      <c r="E4261" s="425"/>
      <c r="F4261" s="426" t="s">
        <v>306</v>
      </c>
      <c r="G4261" s="427">
        <v>48</v>
      </c>
      <c r="H4261" s="428">
        <v>1</v>
      </c>
      <c r="I4261" s="428">
        <v>48</v>
      </c>
      <c r="J4261" s="430"/>
      <c r="K4261" s="427"/>
      <c r="L4261" s="430"/>
      <c r="M4261" s="483">
        <v>9.5</v>
      </c>
      <c r="N4261" s="431"/>
      <c r="EZ4261" s="337"/>
      <c r="FA4261" s="339"/>
      <c r="FB4261" s="432" t="s">
        <v>1210</v>
      </c>
      <c r="FC4261" s="432" t="s">
        <v>4</v>
      </c>
      <c r="FD4261" s="432" t="s">
        <v>4</v>
      </c>
      <c r="FJ4261" s="432"/>
      <c r="FK4261" s="432"/>
    </row>
    <row r="4262" spans="1:167" s="327" customFormat="1" ht="15" x14ac:dyDescent="0.25">
      <c r="A4262" s="461"/>
      <c r="B4262" s="462"/>
      <c r="C4262" s="425" t="s">
        <v>84</v>
      </c>
      <c r="D4262" s="425"/>
      <c r="E4262" s="425"/>
      <c r="F4262" s="426"/>
      <c r="G4262" s="427"/>
      <c r="H4262" s="427"/>
      <c r="I4262" s="427"/>
      <c r="J4262" s="430"/>
      <c r="K4262" s="427"/>
      <c r="L4262" s="467">
        <v>0</v>
      </c>
      <c r="M4262" s="457"/>
      <c r="N4262" s="474">
        <v>0</v>
      </c>
      <c r="EZ4262" s="337"/>
      <c r="FA4262" s="339"/>
      <c r="FB4262" s="432"/>
      <c r="FC4262" s="432"/>
      <c r="FD4262" s="432"/>
      <c r="FJ4262" s="432" t="s">
        <v>84</v>
      </c>
      <c r="FK4262" s="432"/>
    </row>
    <row r="4263" spans="1:167" s="327" customFormat="1" ht="22.5" x14ac:dyDescent="0.25">
      <c r="A4263" s="423" t="s">
        <v>1211</v>
      </c>
      <c r="B4263" s="424"/>
      <c r="C4263" s="425" t="s">
        <v>1212</v>
      </c>
      <c r="D4263" s="425"/>
      <c r="E4263" s="425"/>
      <c r="F4263" s="426" t="s">
        <v>306</v>
      </c>
      <c r="G4263" s="427">
        <v>48</v>
      </c>
      <c r="H4263" s="428">
        <v>1</v>
      </c>
      <c r="I4263" s="428">
        <v>48</v>
      </c>
      <c r="J4263" s="430"/>
      <c r="K4263" s="427"/>
      <c r="L4263" s="430"/>
      <c r="M4263" s="483">
        <v>9.5</v>
      </c>
      <c r="N4263" s="431"/>
      <c r="EZ4263" s="337"/>
      <c r="FA4263" s="339"/>
      <c r="FB4263" s="432" t="s">
        <v>1212</v>
      </c>
      <c r="FC4263" s="432" t="s">
        <v>4</v>
      </c>
      <c r="FD4263" s="432" t="s">
        <v>4</v>
      </c>
      <c r="FJ4263" s="432"/>
      <c r="FK4263" s="432"/>
    </row>
    <row r="4264" spans="1:167" s="327" customFormat="1" ht="15" x14ac:dyDescent="0.25">
      <c r="A4264" s="461"/>
      <c r="B4264" s="462"/>
      <c r="C4264" s="425" t="s">
        <v>84</v>
      </c>
      <c r="D4264" s="425"/>
      <c r="E4264" s="425"/>
      <c r="F4264" s="426"/>
      <c r="G4264" s="427"/>
      <c r="H4264" s="427"/>
      <c r="I4264" s="427"/>
      <c r="J4264" s="430"/>
      <c r="K4264" s="427"/>
      <c r="L4264" s="467">
        <v>0</v>
      </c>
      <c r="M4264" s="457"/>
      <c r="N4264" s="474">
        <v>0</v>
      </c>
      <c r="EZ4264" s="337"/>
      <c r="FA4264" s="339"/>
      <c r="FB4264" s="432"/>
      <c r="FC4264" s="432"/>
      <c r="FD4264" s="432"/>
      <c r="FJ4264" s="432" t="s">
        <v>84</v>
      </c>
      <c r="FK4264" s="432"/>
    </row>
    <row r="4265" spans="1:167" s="327" customFormat="1" ht="22.5" x14ac:dyDescent="0.25">
      <c r="A4265" s="423" t="s">
        <v>1213</v>
      </c>
      <c r="B4265" s="424"/>
      <c r="C4265" s="425" t="s">
        <v>1214</v>
      </c>
      <c r="D4265" s="425"/>
      <c r="E4265" s="425"/>
      <c r="F4265" s="426" t="s">
        <v>306</v>
      </c>
      <c r="G4265" s="427">
        <v>666.4</v>
      </c>
      <c r="H4265" s="428">
        <v>1</v>
      </c>
      <c r="I4265" s="483">
        <v>666.4</v>
      </c>
      <c r="J4265" s="430"/>
      <c r="K4265" s="427"/>
      <c r="L4265" s="430"/>
      <c r="M4265" s="483">
        <v>9.5</v>
      </c>
      <c r="N4265" s="431"/>
      <c r="EZ4265" s="337"/>
      <c r="FA4265" s="339"/>
      <c r="FB4265" s="432" t="s">
        <v>1214</v>
      </c>
      <c r="FC4265" s="432" t="s">
        <v>4</v>
      </c>
      <c r="FD4265" s="432" t="s">
        <v>4</v>
      </c>
      <c r="FJ4265" s="432"/>
      <c r="FK4265" s="432"/>
    </row>
    <row r="4266" spans="1:167" s="327" customFormat="1" ht="15" x14ac:dyDescent="0.25">
      <c r="A4266" s="461"/>
      <c r="B4266" s="462"/>
      <c r="C4266" s="425" t="s">
        <v>84</v>
      </c>
      <c r="D4266" s="425"/>
      <c r="E4266" s="425"/>
      <c r="F4266" s="426"/>
      <c r="G4266" s="427"/>
      <c r="H4266" s="427"/>
      <c r="I4266" s="427"/>
      <c r="J4266" s="430"/>
      <c r="K4266" s="427"/>
      <c r="L4266" s="467">
        <v>0</v>
      </c>
      <c r="M4266" s="457"/>
      <c r="N4266" s="474">
        <v>0</v>
      </c>
      <c r="EZ4266" s="337"/>
      <c r="FA4266" s="339"/>
      <c r="FB4266" s="432"/>
      <c r="FC4266" s="432"/>
      <c r="FD4266" s="432"/>
      <c r="FJ4266" s="432" t="s">
        <v>84</v>
      </c>
      <c r="FK4266" s="432"/>
    </row>
    <row r="4267" spans="1:167" s="327" customFormat="1" ht="22.5" x14ac:dyDescent="0.25">
      <c r="A4267" s="423" t="s">
        <v>1215</v>
      </c>
      <c r="B4267" s="424"/>
      <c r="C4267" s="425" t="s">
        <v>1216</v>
      </c>
      <c r="D4267" s="425"/>
      <c r="E4267" s="425"/>
      <c r="F4267" s="426" t="s">
        <v>306</v>
      </c>
      <c r="G4267" s="427">
        <v>587.20000000000005</v>
      </c>
      <c r="H4267" s="428">
        <v>1</v>
      </c>
      <c r="I4267" s="483">
        <v>587.20000000000005</v>
      </c>
      <c r="J4267" s="430"/>
      <c r="K4267" s="427"/>
      <c r="L4267" s="430"/>
      <c r="M4267" s="483">
        <v>9.5</v>
      </c>
      <c r="N4267" s="431"/>
      <c r="EZ4267" s="337"/>
      <c r="FA4267" s="339"/>
      <c r="FB4267" s="432" t="s">
        <v>1216</v>
      </c>
      <c r="FC4267" s="432" t="s">
        <v>4</v>
      </c>
      <c r="FD4267" s="432" t="s">
        <v>4</v>
      </c>
      <c r="FJ4267" s="432"/>
      <c r="FK4267" s="432"/>
    </row>
    <row r="4268" spans="1:167" s="327" customFormat="1" ht="15" x14ac:dyDescent="0.25">
      <c r="A4268" s="461"/>
      <c r="B4268" s="462"/>
      <c r="C4268" s="425" t="s">
        <v>84</v>
      </c>
      <c r="D4268" s="425"/>
      <c r="E4268" s="425"/>
      <c r="F4268" s="426"/>
      <c r="G4268" s="427"/>
      <c r="H4268" s="427"/>
      <c r="I4268" s="427"/>
      <c r="J4268" s="430"/>
      <c r="K4268" s="427"/>
      <c r="L4268" s="467">
        <v>0</v>
      </c>
      <c r="M4268" s="457"/>
      <c r="N4268" s="474">
        <v>0</v>
      </c>
      <c r="EZ4268" s="337"/>
      <c r="FA4268" s="339"/>
      <c r="FB4268" s="432"/>
      <c r="FC4268" s="432"/>
      <c r="FD4268" s="432"/>
      <c r="FJ4268" s="432" t="s">
        <v>84</v>
      </c>
      <c r="FK4268" s="432"/>
    </row>
    <row r="4269" spans="1:167" s="327" customFormat="1" ht="22.5" x14ac:dyDescent="0.25">
      <c r="A4269" s="423" t="s">
        <v>1217</v>
      </c>
      <c r="B4269" s="424"/>
      <c r="C4269" s="425" t="s">
        <v>1218</v>
      </c>
      <c r="D4269" s="425"/>
      <c r="E4269" s="425"/>
      <c r="F4269" s="426" t="s">
        <v>306</v>
      </c>
      <c r="G4269" s="427">
        <v>489.6</v>
      </c>
      <c r="H4269" s="428">
        <v>1</v>
      </c>
      <c r="I4269" s="483">
        <v>489.6</v>
      </c>
      <c r="J4269" s="430"/>
      <c r="K4269" s="427"/>
      <c r="L4269" s="430"/>
      <c r="M4269" s="483">
        <v>9.5</v>
      </c>
      <c r="N4269" s="431"/>
      <c r="EZ4269" s="337"/>
      <c r="FA4269" s="339"/>
      <c r="FB4269" s="432" t="s">
        <v>1218</v>
      </c>
      <c r="FC4269" s="432" t="s">
        <v>4</v>
      </c>
      <c r="FD4269" s="432" t="s">
        <v>4</v>
      </c>
      <c r="FJ4269" s="432"/>
      <c r="FK4269" s="432"/>
    </row>
    <row r="4270" spans="1:167" s="327" customFormat="1" ht="15" x14ac:dyDescent="0.25">
      <c r="A4270" s="461"/>
      <c r="B4270" s="462"/>
      <c r="C4270" s="425" t="s">
        <v>84</v>
      </c>
      <c r="D4270" s="425"/>
      <c r="E4270" s="425"/>
      <c r="F4270" s="426"/>
      <c r="G4270" s="427"/>
      <c r="H4270" s="427"/>
      <c r="I4270" s="427"/>
      <c r="J4270" s="430"/>
      <c r="K4270" s="427"/>
      <c r="L4270" s="467">
        <v>0</v>
      </c>
      <c r="M4270" s="457"/>
      <c r="N4270" s="474">
        <v>0</v>
      </c>
      <c r="EZ4270" s="337"/>
      <c r="FA4270" s="339"/>
      <c r="FB4270" s="432"/>
      <c r="FC4270" s="432"/>
      <c r="FD4270" s="432"/>
      <c r="FJ4270" s="432" t="s">
        <v>84</v>
      </c>
      <c r="FK4270" s="432"/>
    </row>
    <row r="4271" spans="1:167" s="327" customFormat="1" ht="22.5" x14ac:dyDescent="0.25">
      <c r="A4271" s="423" t="s">
        <v>1219</v>
      </c>
      <c r="B4271" s="424"/>
      <c r="C4271" s="425" t="s">
        <v>1220</v>
      </c>
      <c r="D4271" s="425"/>
      <c r="E4271" s="425"/>
      <c r="F4271" s="426" t="s">
        <v>306</v>
      </c>
      <c r="G4271" s="427">
        <v>1076.8</v>
      </c>
      <c r="H4271" s="428">
        <v>1</v>
      </c>
      <c r="I4271" s="483">
        <v>1076.8</v>
      </c>
      <c r="J4271" s="430"/>
      <c r="K4271" s="427"/>
      <c r="L4271" s="430"/>
      <c r="M4271" s="483">
        <v>9.5</v>
      </c>
      <c r="N4271" s="431"/>
      <c r="EZ4271" s="337"/>
      <c r="FA4271" s="339"/>
      <c r="FB4271" s="432" t="s">
        <v>1220</v>
      </c>
      <c r="FC4271" s="432" t="s">
        <v>4</v>
      </c>
      <c r="FD4271" s="432" t="s">
        <v>4</v>
      </c>
      <c r="FJ4271" s="432"/>
      <c r="FK4271" s="432"/>
    </row>
    <row r="4272" spans="1:167" s="327" customFormat="1" ht="15" x14ac:dyDescent="0.25">
      <c r="A4272" s="461"/>
      <c r="B4272" s="462"/>
      <c r="C4272" s="425" t="s">
        <v>84</v>
      </c>
      <c r="D4272" s="425"/>
      <c r="E4272" s="425"/>
      <c r="F4272" s="426"/>
      <c r="G4272" s="427"/>
      <c r="H4272" s="427"/>
      <c r="I4272" s="427"/>
      <c r="J4272" s="430"/>
      <c r="K4272" s="427"/>
      <c r="L4272" s="467">
        <v>0</v>
      </c>
      <c r="M4272" s="457"/>
      <c r="N4272" s="474">
        <v>0</v>
      </c>
      <c r="EZ4272" s="337"/>
      <c r="FA4272" s="339"/>
      <c r="FB4272" s="432"/>
      <c r="FC4272" s="432"/>
      <c r="FD4272" s="432"/>
      <c r="FJ4272" s="432" t="s">
        <v>84</v>
      </c>
      <c r="FK4272" s="432"/>
    </row>
    <row r="4273" spans="1:167" s="327" customFormat="1" ht="22.5" x14ac:dyDescent="0.25">
      <c r="A4273" s="423" t="s">
        <v>1221</v>
      </c>
      <c r="B4273" s="424"/>
      <c r="C4273" s="425" t="s">
        <v>1222</v>
      </c>
      <c r="D4273" s="425"/>
      <c r="E4273" s="425"/>
      <c r="F4273" s="426" t="s">
        <v>306</v>
      </c>
      <c r="G4273" s="427">
        <v>580.64</v>
      </c>
      <c r="H4273" s="428">
        <v>1</v>
      </c>
      <c r="I4273" s="466">
        <v>580.64</v>
      </c>
      <c r="J4273" s="430"/>
      <c r="K4273" s="427"/>
      <c r="L4273" s="430"/>
      <c r="M4273" s="483">
        <v>9.5</v>
      </c>
      <c r="N4273" s="431"/>
      <c r="EZ4273" s="337"/>
      <c r="FA4273" s="339"/>
      <c r="FB4273" s="432" t="s">
        <v>1222</v>
      </c>
      <c r="FC4273" s="432" t="s">
        <v>4</v>
      </c>
      <c r="FD4273" s="432" t="s">
        <v>4</v>
      </c>
      <c r="FJ4273" s="432"/>
      <c r="FK4273" s="432"/>
    </row>
    <row r="4274" spans="1:167" s="327" customFormat="1" ht="15" x14ac:dyDescent="0.25">
      <c r="A4274" s="461"/>
      <c r="B4274" s="462"/>
      <c r="C4274" s="425" t="s">
        <v>84</v>
      </c>
      <c r="D4274" s="425"/>
      <c r="E4274" s="425"/>
      <c r="F4274" s="426"/>
      <c r="G4274" s="427"/>
      <c r="H4274" s="427"/>
      <c r="I4274" s="427"/>
      <c r="J4274" s="430"/>
      <c r="K4274" s="427"/>
      <c r="L4274" s="467">
        <v>0</v>
      </c>
      <c r="M4274" s="457"/>
      <c r="N4274" s="474">
        <v>0</v>
      </c>
      <c r="EZ4274" s="337"/>
      <c r="FA4274" s="339"/>
      <c r="FB4274" s="432"/>
      <c r="FC4274" s="432"/>
      <c r="FD4274" s="432"/>
      <c r="FJ4274" s="432" t="s">
        <v>84</v>
      </c>
      <c r="FK4274" s="432"/>
    </row>
    <row r="4275" spans="1:167" s="327" customFormat="1" ht="22.5" x14ac:dyDescent="0.25">
      <c r="A4275" s="423" t="s">
        <v>1223</v>
      </c>
      <c r="B4275" s="424"/>
      <c r="C4275" s="425" t="s">
        <v>1224</v>
      </c>
      <c r="D4275" s="425"/>
      <c r="E4275" s="425"/>
      <c r="F4275" s="426" t="s">
        <v>306</v>
      </c>
      <c r="G4275" s="427">
        <v>633.6</v>
      </c>
      <c r="H4275" s="428">
        <v>1</v>
      </c>
      <c r="I4275" s="483">
        <v>633.6</v>
      </c>
      <c r="J4275" s="430"/>
      <c r="K4275" s="427"/>
      <c r="L4275" s="430"/>
      <c r="M4275" s="483">
        <v>9.5</v>
      </c>
      <c r="N4275" s="431"/>
      <c r="EZ4275" s="337"/>
      <c r="FA4275" s="339"/>
      <c r="FB4275" s="432" t="s">
        <v>1224</v>
      </c>
      <c r="FC4275" s="432" t="s">
        <v>4</v>
      </c>
      <c r="FD4275" s="432" t="s">
        <v>4</v>
      </c>
      <c r="FJ4275" s="432"/>
      <c r="FK4275" s="432"/>
    </row>
    <row r="4276" spans="1:167" s="327" customFormat="1" ht="15" x14ac:dyDescent="0.25">
      <c r="A4276" s="461"/>
      <c r="B4276" s="462"/>
      <c r="C4276" s="425" t="s">
        <v>84</v>
      </c>
      <c r="D4276" s="425"/>
      <c r="E4276" s="425"/>
      <c r="F4276" s="426"/>
      <c r="G4276" s="427"/>
      <c r="H4276" s="427"/>
      <c r="I4276" s="427"/>
      <c r="J4276" s="430"/>
      <c r="K4276" s="427"/>
      <c r="L4276" s="467">
        <v>0</v>
      </c>
      <c r="M4276" s="457"/>
      <c r="N4276" s="474">
        <v>0</v>
      </c>
      <c r="EZ4276" s="337"/>
      <c r="FA4276" s="339"/>
      <c r="FB4276" s="432"/>
      <c r="FC4276" s="432"/>
      <c r="FD4276" s="432"/>
      <c r="FJ4276" s="432" t="s">
        <v>84</v>
      </c>
      <c r="FK4276" s="432"/>
    </row>
    <row r="4277" spans="1:167" s="327" customFormat="1" ht="22.5" x14ac:dyDescent="0.25">
      <c r="A4277" s="423" t="s">
        <v>1225</v>
      </c>
      <c r="B4277" s="424"/>
      <c r="C4277" s="425" t="s">
        <v>1226</v>
      </c>
      <c r="D4277" s="425"/>
      <c r="E4277" s="425"/>
      <c r="F4277" s="426" t="s">
        <v>306</v>
      </c>
      <c r="G4277" s="427">
        <v>51.2</v>
      </c>
      <c r="H4277" s="428">
        <v>1</v>
      </c>
      <c r="I4277" s="483">
        <v>51.2</v>
      </c>
      <c r="J4277" s="430"/>
      <c r="K4277" s="427"/>
      <c r="L4277" s="430"/>
      <c r="M4277" s="483">
        <v>9.5</v>
      </c>
      <c r="N4277" s="431"/>
      <c r="EZ4277" s="337"/>
      <c r="FA4277" s="339"/>
      <c r="FB4277" s="432" t="s">
        <v>1226</v>
      </c>
      <c r="FC4277" s="432" t="s">
        <v>4</v>
      </c>
      <c r="FD4277" s="432" t="s">
        <v>4</v>
      </c>
      <c r="FJ4277" s="432"/>
      <c r="FK4277" s="432"/>
    </row>
    <row r="4278" spans="1:167" s="327" customFormat="1" ht="15" x14ac:dyDescent="0.25">
      <c r="A4278" s="461"/>
      <c r="B4278" s="462"/>
      <c r="C4278" s="425" t="s">
        <v>84</v>
      </c>
      <c r="D4278" s="425"/>
      <c r="E4278" s="425"/>
      <c r="F4278" s="426"/>
      <c r="G4278" s="427"/>
      <c r="H4278" s="427"/>
      <c r="I4278" s="427"/>
      <c r="J4278" s="430"/>
      <c r="K4278" s="427"/>
      <c r="L4278" s="467">
        <v>0</v>
      </c>
      <c r="M4278" s="457"/>
      <c r="N4278" s="474">
        <v>0</v>
      </c>
      <c r="EZ4278" s="337"/>
      <c r="FA4278" s="339"/>
      <c r="FB4278" s="432"/>
      <c r="FC4278" s="432"/>
      <c r="FD4278" s="432"/>
      <c r="FJ4278" s="432" t="s">
        <v>84</v>
      </c>
      <c r="FK4278" s="432"/>
    </row>
    <row r="4279" spans="1:167" s="327" customFormat="1" ht="22.5" x14ac:dyDescent="0.25">
      <c r="A4279" s="423" t="s">
        <v>1227</v>
      </c>
      <c r="B4279" s="424"/>
      <c r="C4279" s="425" t="s">
        <v>1228</v>
      </c>
      <c r="D4279" s="425"/>
      <c r="E4279" s="425"/>
      <c r="F4279" s="426" t="s">
        <v>306</v>
      </c>
      <c r="G4279" s="427">
        <v>93</v>
      </c>
      <c r="H4279" s="428">
        <v>1</v>
      </c>
      <c r="I4279" s="428">
        <v>93</v>
      </c>
      <c r="J4279" s="430"/>
      <c r="K4279" s="427"/>
      <c r="L4279" s="430"/>
      <c r="M4279" s="483">
        <v>9.5</v>
      </c>
      <c r="N4279" s="431"/>
      <c r="EZ4279" s="337"/>
      <c r="FA4279" s="339"/>
      <c r="FB4279" s="432" t="s">
        <v>1228</v>
      </c>
      <c r="FC4279" s="432" t="s">
        <v>4</v>
      </c>
      <c r="FD4279" s="432" t="s">
        <v>4</v>
      </c>
      <c r="FJ4279" s="432"/>
      <c r="FK4279" s="432"/>
    </row>
    <row r="4280" spans="1:167" s="327" customFormat="1" ht="15" x14ac:dyDescent="0.25">
      <c r="A4280" s="461"/>
      <c r="B4280" s="462"/>
      <c r="C4280" s="425" t="s">
        <v>84</v>
      </c>
      <c r="D4280" s="425"/>
      <c r="E4280" s="425"/>
      <c r="F4280" s="426"/>
      <c r="G4280" s="427"/>
      <c r="H4280" s="427"/>
      <c r="I4280" s="427"/>
      <c r="J4280" s="430"/>
      <c r="K4280" s="427"/>
      <c r="L4280" s="467">
        <v>0</v>
      </c>
      <c r="M4280" s="457"/>
      <c r="N4280" s="474">
        <v>0</v>
      </c>
      <c r="EZ4280" s="337"/>
      <c r="FA4280" s="339"/>
      <c r="FB4280" s="432"/>
      <c r="FC4280" s="432"/>
      <c r="FD4280" s="432"/>
      <c r="FJ4280" s="432" t="s">
        <v>84</v>
      </c>
      <c r="FK4280" s="432"/>
    </row>
    <row r="4281" spans="1:167" s="327" customFormat="1" ht="22.5" x14ac:dyDescent="0.25">
      <c r="A4281" s="423" t="s">
        <v>1229</v>
      </c>
      <c r="B4281" s="424"/>
      <c r="C4281" s="425" t="s">
        <v>1230</v>
      </c>
      <c r="D4281" s="425"/>
      <c r="E4281" s="425"/>
      <c r="F4281" s="426" t="s">
        <v>306</v>
      </c>
      <c r="G4281" s="427">
        <v>48.8</v>
      </c>
      <c r="H4281" s="428">
        <v>1</v>
      </c>
      <c r="I4281" s="483">
        <v>48.8</v>
      </c>
      <c r="J4281" s="430"/>
      <c r="K4281" s="427"/>
      <c r="L4281" s="430"/>
      <c r="M4281" s="483">
        <v>9.5</v>
      </c>
      <c r="N4281" s="431"/>
      <c r="EZ4281" s="337"/>
      <c r="FA4281" s="339"/>
      <c r="FB4281" s="432" t="s">
        <v>1230</v>
      </c>
      <c r="FC4281" s="432" t="s">
        <v>4</v>
      </c>
      <c r="FD4281" s="432" t="s">
        <v>4</v>
      </c>
      <c r="FJ4281" s="432"/>
      <c r="FK4281" s="432"/>
    </row>
    <row r="4282" spans="1:167" s="327" customFormat="1" ht="15" x14ac:dyDescent="0.25">
      <c r="A4282" s="461"/>
      <c r="B4282" s="462"/>
      <c r="C4282" s="425" t="s">
        <v>84</v>
      </c>
      <c r="D4282" s="425"/>
      <c r="E4282" s="425"/>
      <c r="F4282" s="426"/>
      <c r="G4282" s="427"/>
      <c r="H4282" s="427"/>
      <c r="I4282" s="427"/>
      <c r="J4282" s="430"/>
      <c r="K4282" s="427"/>
      <c r="L4282" s="467">
        <v>0</v>
      </c>
      <c r="M4282" s="457"/>
      <c r="N4282" s="474">
        <v>0</v>
      </c>
      <c r="EZ4282" s="337"/>
      <c r="FA4282" s="339"/>
      <c r="FB4282" s="432"/>
      <c r="FC4282" s="432"/>
      <c r="FD4282" s="432"/>
      <c r="FJ4282" s="432" t="s">
        <v>84</v>
      </c>
      <c r="FK4282" s="432"/>
    </row>
    <row r="4283" spans="1:167" s="327" customFormat="1" ht="33.75" x14ac:dyDescent="0.25">
      <c r="A4283" s="423" t="s">
        <v>1231</v>
      </c>
      <c r="B4283" s="424" t="s">
        <v>805</v>
      </c>
      <c r="C4283" s="425" t="s">
        <v>806</v>
      </c>
      <c r="D4283" s="425"/>
      <c r="E4283" s="425"/>
      <c r="F4283" s="426" t="s">
        <v>139</v>
      </c>
      <c r="G4283" s="427">
        <v>9.84</v>
      </c>
      <c r="H4283" s="428">
        <v>1</v>
      </c>
      <c r="I4283" s="466">
        <v>9.84</v>
      </c>
      <c r="J4283" s="430"/>
      <c r="K4283" s="427"/>
      <c r="L4283" s="430"/>
      <c r="M4283" s="427"/>
      <c r="N4283" s="431"/>
      <c r="EZ4283" s="337"/>
      <c r="FA4283" s="339"/>
      <c r="FB4283" s="432" t="s">
        <v>806</v>
      </c>
      <c r="FC4283" s="432" t="s">
        <v>4</v>
      </c>
      <c r="FD4283" s="432" t="s">
        <v>4</v>
      </c>
      <c r="FJ4283" s="432"/>
      <c r="FK4283" s="432"/>
    </row>
    <row r="4284" spans="1:167" s="327" customFormat="1" ht="67.5" x14ac:dyDescent="0.25">
      <c r="A4284" s="438"/>
      <c r="B4284" s="439" t="s">
        <v>61</v>
      </c>
      <c r="C4284" s="440" t="s">
        <v>62</v>
      </c>
      <c r="D4284" s="440"/>
      <c r="E4284" s="440"/>
      <c r="F4284" s="440"/>
      <c r="G4284" s="440"/>
      <c r="H4284" s="440"/>
      <c r="I4284" s="440"/>
      <c r="J4284" s="440"/>
      <c r="K4284" s="440"/>
      <c r="L4284" s="440"/>
      <c r="M4284" s="440"/>
      <c r="N4284" s="441"/>
      <c r="EZ4284" s="337"/>
      <c r="FA4284" s="339"/>
      <c r="FB4284" s="432"/>
      <c r="FC4284" s="432"/>
      <c r="FD4284" s="432"/>
      <c r="FF4284" s="437" t="s">
        <v>62</v>
      </c>
      <c r="FJ4284" s="432"/>
      <c r="FK4284" s="432"/>
    </row>
    <row r="4285" spans="1:167" s="327" customFormat="1" ht="67.5" x14ac:dyDescent="0.25">
      <c r="A4285" s="438"/>
      <c r="B4285" s="439" t="s">
        <v>63</v>
      </c>
      <c r="C4285" s="440" t="s">
        <v>64</v>
      </c>
      <c r="D4285" s="440"/>
      <c r="E4285" s="440"/>
      <c r="F4285" s="440"/>
      <c r="G4285" s="440"/>
      <c r="H4285" s="440"/>
      <c r="I4285" s="440"/>
      <c r="J4285" s="440"/>
      <c r="K4285" s="440"/>
      <c r="L4285" s="440"/>
      <c r="M4285" s="440"/>
      <c r="N4285" s="441"/>
      <c r="EZ4285" s="337"/>
      <c r="FA4285" s="339"/>
      <c r="FB4285" s="432"/>
      <c r="FC4285" s="432"/>
      <c r="FD4285" s="432"/>
      <c r="FF4285" s="437" t="s">
        <v>64</v>
      </c>
      <c r="FJ4285" s="432"/>
      <c r="FK4285" s="432"/>
    </row>
    <row r="4286" spans="1:167" s="327" customFormat="1" ht="33.75" x14ac:dyDescent="0.25">
      <c r="A4286" s="438"/>
      <c r="B4286" s="439" t="s">
        <v>92</v>
      </c>
      <c r="C4286" s="440" t="s">
        <v>93</v>
      </c>
      <c r="D4286" s="440"/>
      <c r="E4286" s="440"/>
      <c r="F4286" s="440"/>
      <c r="G4286" s="440"/>
      <c r="H4286" s="440"/>
      <c r="I4286" s="440"/>
      <c r="J4286" s="440"/>
      <c r="K4286" s="440"/>
      <c r="L4286" s="440"/>
      <c r="M4286" s="440"/>
      <c r="N4286" s="441"/>
      <c r="EZ4286" s="337"/>
      <c r="FA4286" s="339"/>
      <c r="FB4286" s="432"/>
      <c r="FC4286" s="432"/>
      <c r="FD4286" s="432"/>
      <c r="FF4286" s="437" t="s">
        <v>93</v>
      </c>
      <c r="FJ4286" s="432"/>
      <c r="FK4286" s="432"/>
    </row>
    <row r="4287" spans="1:167" s="327" customFormat="1" ht="15" x14ac:dyDescent="0.25">
      <c r="A4287" s="442"/>
      <c r="B4287" s="439" t="s">
        <v>57</v>
      </c>
      <c r="C4287" s="435" t="s">
        <v>67</v>
      </c>
      <c r="D4287" s="435"/>
      <c r="E4287" s="435"/>
      <c r="F4287" s="443"/>
      <c r="G4287" s="444"/>
      <c r="H4287" s="444"/>
      <c r="I4287" s="444"/>
      <c r="J4287" s="445">
        <v>499.32</v>
      </c>
      <c r="K4287" s="470">
        <v>1.7250000000000001</v>
      </c>
      <c r="L4287" s="447">
        <v>8475.4599999999991</v>
      </c>
      <c r="M4287" s="448">
        <v>52.21</v>
      </c>
      <c r="N4287" s="449">
        <v>442503.77</v>
      </c>
      <c r="EZ4287" s="337"/>
      <c r="FA4287" s="339"/>
      <c r="FB4287" s="432"/>
      <c r="FC4287" s="432"/>
      <c r="FD4287" s="432"/>
      <c r="FG4287" s="437" t="s">
        <v>67</v>
      </c>
      <c r="FJ4287" s="432"/>
      <c r="FK4287" s="432"/>
    </row>
    <row r="4288" spans="1:167" s="327" customFormat="1" ht="15" x14ac:dyDescent="0.25">
      <c r="A4288" s="442"/>
      <c r="B4288" s="439" t="s">
        <v>68</v>
      </c>
      <c r="C4288" s="435" t="s">
        <v>69</v>
      </c>
      <c r="D4288" s="435"/>
      <c r="E4288" s="435"/>
      <c r="F4288" s="443"/>
      <c r="G4288" s="444"/>
      <c r="H4288" s="444"/>
      <c r="I4288" s="444"/>
      <c r="J4288" s="445">
        <v>817.6</v>
      </c>
      <c r="K4288" s="470">
        <v>1.875</v>
      </c>
      <c r="L4288" s="447">
        <v>15084.72</v>
      </c>
      <c r="M4288" s="448">
        <v>15.71</v>
      </c>
      <c r="N4288" s="449">
        <v>236980.95</v>
      </c>
      <c r="EZ4288" s="337"/>
      <c r="FA4288" s="339"/>
      <c r="FB4288" s="432"/>
      <c r="FC4288" s="432"/>
      <c r="FD4288" s="432"/>
      <c r="FG4288" s="437" t="s">
        <v>69</v>
      </c>
      <c r="FJ4288" s="432"/>
      <c r="FK4288" s="432"/>
    </row>
    <row r="4289" spans="1:167" s="327" customFormat="1" ht="15" x14ac:dyDescent="0.25">
      <c r="A4289" s="442"/>
      <c r="B4289" s="439" t="s">
        <v>70</v>
      </c>
      <c r="C4289" s="435" t="s">
        <v>71</v>
      </c>
      <c r="D4289" s="435"/>
      <c r="E4289" s="435"/>
      <c r="F4289" s="443"/>
      <c r="G4289" s="444"/>
      <c r="H4289" s="444"/>
      <c r="I4289" s="444"/>
      <c r="J4289" s="445">
        <v>95.15</v>
      </c>
      <c r="K4289" s="470">
        <v>1.875</v>
      </c>
      <c r="L4289" s="447">
        <v>1755.52</v>
      </c>
      <c r="M4289" s="448">
        <v>52.21</v>
      </c>
      <c r="N4289" s="449">
        <v>91655.7</v>
      </c>
      <c r="EZ4289" s="337"/>
      <c r="FA4289" s="339"/>
      <c r="FB4289" s="432"/>
      <c r="FC4289" s="432"/>
      <c r="FD4289" s="432"/>
      <c r="FG4289" s="437" t="s">
        <v>71</v>
      </c>
      <c r="FJ4289" s="432"/>
      <c r="FK4289" s="432"/>
    </row>
    <row r="4290" spans="1:167" s="327" customFormat="1" ht="15" x14ac:dyDescent="0.25">
      <c r="A4290" s="442"/>
      <c r="B4290" s="439" t="s">
        <v>72</v>
      </c>
      <c r="C4290" s="435" t="s">
        <v>73</v>
      </c>
      <c r="D4290" s="435"/>
      <c r="E4290" s="435"/>
      <c r="F4290" s="443"/>
      <c r="G4290" s="444"/>
      <c r="H4290" s="444"/>
      <c r="I4290" s="444"/>
      <c r="J4290" s="447">
        <v>13162.21</v>
      </c>
      <c r="K4290" s="444"/>
      <c r="L4290" s="447">
        <v>129516.15</v>
      </c>
      <c r="M4290" s="446">
        <v>9.5</v>
      </c>
      <c r="N4290" s="449">
        <v>1230403.43</v>
      </c>
      <c r="EZ4290" s="337"/>
      <c r="FA4290" s="339"/>
      <c r="FB4290" s="432"/>
      <c r="FC4290" s="432"/>
      <c r="FD4290" s="432"/>
      <c r="FG4290" s="437" t="s">
        <v>73</v>
      </c>
      <c r="FJ4290" s="432"/>
      <c r="FK4290" s="432"/>
    </row>
    <row r="4291" spans="1:167" s="327" customFormat="1" ht="15" x14ac:dyDescent="0.25">
      <c r="A4291" s="452"/>
      <c r="B4291" s="439"/>
      <c r="C4291" s="435" t="s">
        <v>74</v>
      </c>
      <c r="D4291" s="435"/>
      <c r="E4291" s="435"/>
      <c r="F4291" s="443" t="s">
        <v>75</v>
      </c>
      <c r="G4291" s="448">
        <v>57.13</v>
      </c>
      <c r="H4291" s="470">
        <v>1.7250000000000001</v>
      </c>
      <c r="I4291" s="465">
        <v>969.72461999999996</v>
      </c>
      <c r="J4291" s="370"/>
      <c r="K4291" s="444"/>
      <c r="L4291" s="370"/>
      <c r="M4291" s="444"/>
      <c r="N4291" s="451"/>
      <c r="EZ4291" s="337"/>
      <c r="FA4291" s="339"/>
      <c r="FB4291" s="432"/>
      <c r="FC4291" s="432"/>
      <c r="FD4291" s="432"/>
      <c r="FH4291" s="437" t="s">
        <v>74</v>
      </c>
      <c r="FJ4291" s="432"/>
      <c r="FK4291" s="432"/>
    </row>
    <row r="4292" spans="1:167" s="327" customFormat="1" ht="15" x14ac:dyDescent="0.25">
      <c r="A4292" s="452"/>
      <c r="B4292" s="439"/>
      <c r="C4292" s="435" t="s">
        <v>76</v>
      </c>
      <c r="D4292" s="435"/>
      <c r="E4292" s="435"/>
      <c r="F4292" s="443" t="s">
        <v>75</v>
      </c>
      <c r="G4292" s="448">
        <v>7.08</v>
      </c>
      <c r="H4292" s="470">
        <v>1.875</v>
      </c>
      <c r="I4292" s="470">
        <v>130.626</v>
      </c>
      <c r="J4292" s="370"/>
      <c r="K4292" s="444"/>
      <c r="L4292" s="370"/>
      <c r="M4292" s="444"/>
      <c r="N4292" s="451"/>
      <c r="EZ4292" s="337"/>
      <c r="FA4292" s="339"/>
      <c r="FB4292" s="432"/>
      <c r="FC4292" s="432"/>
      <c r="FD4292" s="432"/>
      <c r="FH4292" s="437" t="s">
        <v>76</v>
      </c>
      <c r="FJ4292" s="432"/>
      <c r="FK4292" s="432"/>
    </row>
    <row r="4293" spans="1:167" s="327" customFormat="1" ht="15" x14ac:dyDescent="0.25">
      <c r="A4293" s="433"/>
      <c r="B4293" s="439"/>
      <c r="C4293" s="455" t="s">
        <v>77</v>
      </c>
      <c r="D4293" s="455"/>
      <c r="E4293" s="455"/>
      <c r="F4293" s="456"/>
      <c r="G4293" s="457"/>
      <c r="H4293" s="457"/>
      <c r="I4293" s="457"/>
      <c r="J4293" s="459">
        <v>14479.13</v>
      </c>
      <c r="K4293" s="457"/>
      <c r="L4293" s="459">
        <v>153076.32999999999</v>
      </c>
      <c r="M4293" s="457"/>
      <c r="N4293" s="460">
        <v>1909888.15</v>
      </c>
      <c r="EZ4293" s="337"/>
      <c r="FA4293" s="339"/>
      <c r="FB4293" s="432"/>
      <c r="FC4293" s="432"/>
      <c r="FD4293" s="432"/>
      <c r="FI4293" s="437" t="s">
        <v>77</v>
      </c>
      <c r="FJ4293" s="432"/>
      <c r="FK4293" s="432"/>
    </row>
    <row r="4294" spans="1:167" s="327" customFormat="1" ht="15" x14ac:dyDescent="0.25">
      <c r="A4294" s="452"/>
      <c r="B4294" s="439"/>
      <c r="C4294" s="435" t="s">
        <v>78</v>
      </c>
      <c r="D4294" s="435"/>
      <c r="E4294" s="435"/>
      <c r="F4294" s="443"/>
      <c r="G4294" s="444"/>
      <c r="H4294" s="444"/>
      <c r="I4294" s="444"/>
      <c r="J4294" s="370"/>
      <c r="K4294" s="444"/>
      <c r="L4294" s="447">
        <v>10230.98</v>
      </c>
      <c r="M4294" s="444"/>
      <c r="N4294" s="449">
        <v>534159.47</v>
      </c>
      <c r="EZ4294" s="337"/>
      <c r="FA4294" s="339"/>
      <c r="FB4294" s="432"/>
      <c r="FC4294" s="432"/>
      <c r="FD4294" s="432"/>
      <c r="FH4294" s="437" t="s">
        <v>78</v>
      </c>
      <c r="FJ4294" s="432"/>
      <c r="FK4294" s="432"/>
    </row>
    <row r="4295" spans="1:167" s="327" customFormat="1" ht="22.5" x14ac:dyDescent="0.25">
      <c r="A4295" s="452"/>
      <c r="B4295" s="439" t="s">
        <v>541</v>
      </c>
      <c r="C4295" s="435" t="s">
        <v>542</v>
      </c>
      <c r="D4295" s="435"/>
      <c r="E4295" s="435"/>
      <c r="F4295" s="443" t="s">
        <v>81</v>
      </c>
      <c r="G4295" s="450">
        <v>93</v>
      </c>
      <c r="H4295" s="444"/>
      <c r="I4295" s="450">
        <v>93</v>
      </c>
      <c r="J4295" s="370"/>
      <c r="K4295" s="444"/>
      <c r="L4295" s="447">
        <v>9514.81</v>
      </c>
      <c r="M4295" s="444"/>
      <c r="N4295" s="449">
        <v>496768.31</v>
      </c>
      <c r="EZ4295" s="337"/>
      <c r="FA4295" s="339"/>
      <c r="FB4295" s="432"/>
      <c r="FC4295" s="432"/>
      <c r="FD4295" s="432"/>
      <c r="FH4295" s="437" t="s">
        <v>542</v>
      </c>
      <c r="FJ4295" s="432"/>
      <c r="FK4295" s="432"/>
    </row>
    <row r="4296" spans="1:167" s="327" customFormat="1" ht="45" x14ac:dyDescent="0.25">
      <c r="A4296" s="452"/>
      <c r="B4296" s="439" t="s">
        <v>543</v>
      </c>
      <c r="C4296" s="435" t="s">
        <v>544</v>
      </c>
      <c r="D4296" s="435"/>
      <c r="E4296" s="435"/>
      <c r="F4296" s="443" t="s">
        <v>81</v>
      </c>
      <c r="G4296" s="450">
        <v>62</v>
      </c>
      <c r="H4296" s="448">
        <v>0.85</v>
      </c>
      <c r="I4296" s="446">
        <v>52.7</v>
      </c>
      <c r="J4296" s="370"/>
      <c r="K4296" s="444"/>
      <c r="L4296" s="447">
        <v>5391.73</v>
      </c>
      <c r="M4296" s="444"/>
      <c r="N4296" s="449">
        <v>281502.03999999998</v>
      </c>
      <c r="EZ4296" s="337"/>
      <c r="FA4296" s="339"/>
      <c r="FB4296" s="432"/>
      <c r="FC4296" s="432"/>
      <c r="FD4296" s="432"/>
      <c r="FH4296" s="437" t="s">
        <v>544</v>
      </c>
      <c r="FJ4296" s="432"/>
      <c r="FK4296" s="432"/>
    </row>
    <row r="4297" spans="1:167" s="327" customFormat="1" ht="15" x14ac:dyDescent="0.25">
      <c r="A4297" s="461"/>
      <c r="B4297" s="462"/>
      <c r="C4297" s="425" t="s">
        <v>84</v>
      </c>
      <c r="D4297" s="425"/>
      <c r="E4297" s="425"/>
      <c r="F4297" s="426"/>
      <c r="G4297" s="427"/>
      <c r="H4297" s="427"/>
      <c r="I4297" s="427"/>
      <c r="J4297" s="430"/>
      <c r="K4297" s="427"/>
      <c r="L4297" s="463">
        <v>167982.87</v>
      </c>
      <c r="M4297" s="457"/>
      <c r="N4297" s="464">
        <v>2688158.5</v>
      </c>
      <c r="EZ4297" s="337"/>
      <c r="FA4297" s="339"/>
      <c r="FB4297" s="432"/>
      <c r="FC4297" s="432"/>
      <c r="FD4297" s="432"/>
      <c r="FJ4297" s="432" t="s">
        <v>84</v>
      </c>
      <c r="FK4297" s="432"/>
    </row>
    <row r="4298" spans="1:167" s="327" customFormat="1" ht="45" x14ac:dyDescent="0.25">
      <c r="A4298" s="423" t="s">
        <v>1232</v>
      </c>
      <c r="B4298" s="424" t="s">
        <v>808</v>
      </c>
      <c r="C4298" s="425" t="s">
        <v>809</v>
      </c>
      <c r="D4298" s="425"/>
      <c r="E4298" s="425"/>
      <c r="F4298" s="426" t="s">
        <v>139</v>
      </c>
      <c r="G4298" s="427">
        <v>-9.84</v>
      </c>
      <c r="H4298" s="428">
        <v>1</v>
      </c>
      <c r="I4298" s="466">
        <v>-9.84</v>
      </c>
      <c r="J4298" s="463">
        <v>12877.24</v>
      </c>
      <c r="K4298" s="427"/>
      <c r="L4298" s="463">
        <v>-126712.04</v>
      </c>
      <c r="M4298" s="483">
        <v>9.5</v>
      </c>
      <c r="N4298" s="464">
        <v>-1203764.3799999999</v>
      </c>
      <c r="EZ4298" s="337"/>
      <c r="FA4298" s="339"/>
      <c r="FB4298" s="432" t="s">
        <v>809</v>
      </c>
      <c r="FC4298" s="432" t="s">
        <v>4</v>
      </c>
      <c r="FD4298" s="432" t="s">
        <v>4</v>
      </c>
      <c r="FJ4298" s="432"/>
      <c r="FK4298" s="432"/>
    </row>
    <row r="4299" spans="1:167" s="327" customFormat="1" ht="15" x14ac:dyDescent="0.25">
      <c r="A4299" s="461"/>
      <c r="B4299" s="462"/>
      <c r="C4299" s="425" t="s">
        <v>84</v>
      </c>
      <c r="D4299" s="425"/>
      <c r="E4299" s="425"/>
      <c r="F4299" s="426"/>
      <c r="G4299" s="427"/>
      <c r="H4299" s="427"/>
      <c r="I4299" s="427"/>
      <c r="J4299" s="430"/>
      <c r="K4299" s="427"/>
      <c r="L4299" s="463">
        <v>-126712.04</v>
      </c>
      <c r="M4299" s="457"/>
      <c r="N4299" s="464">
        <v>-1203764.3799999999</v>
      </c>
      <c r="EZ4299" s="337"/>
      <c r="FA4299" s="339"/>
      <c r="FB4299" s="432"/>
      <c r="FC4299" s="432"/>
      <c r="FD4299" s="432"/>
      <c r="FJ4299" s="432" t="s">
        <v>84</v>
      </c>
      <c r="FK4299" s="432"/>
    </row>
    <row r="4300" spans="1:167" s="327" customFormat="1" ht="15" x14ac:dyDescent="0.25">
      <c r="A4300" s="423" t="s">
        <v>1233</v>
      </c>
      <c r="B4300" s="424"/>
      <c r="C4300" s="425" t="s">
        <v>1234</v>
      </c>
      <c r="D4300" s="425"/>
      <c r="E4300" s="425"/>
      <c r="F4300" s="426" t="s">
        <v>104</v>
      </c>
      <c r="G4300" s="427">
        <v>368</v>
      </c>
      <c r="H4300" s="428">
        <v>1</v>
      </c>
      <c r="I4300" s="428">
        <v>368</v>
      </c>
      <c r="J4300" s="430"/>
      <c r="K4300" s="427"/>
      <c r="L4300" s="430"/>
      <c r="M4300" s="483">
        <v>9.5</v>
      </c>
      <c r="N4300" s="431"/>
      <c r="EZ4300" s="337"/>
      <c r="FA4300" s="339"/>
      <c r="FB4300" s="432" t="s">
        <v>1234</v>
      </c>
      <c r="FC4300" s="432" t="s">
        <v>4</v>
      </c>
      <c r="FD4300" s="432" t="s">
        <v>4</v>
      </c>
      <c r="FJ4300" s="432"/>
      <c r="FK4300" s="432"/>
    </row>
    <row r="4301" spans="1:167" s="327" customFormat="1" ht="15" x14ac:dyDescent="0.25">
      <c r="A4301" s="461"/>
      <c r="B4301" s="462"/>
      <c r="C4301" s="425" t="s">
        <v>84</v>
      </c>
      <c r="D4301" s="425"/>
      <c r="E4301" s="425"/>
      <c r="F4301" s="426"/>
      <c r="G4301" s="427"/>
      <c r="H4301" s="427"/>
      <c r="I4301" s="427"/>
      <c r="J4301" s="430"/>
      <c r="K4301" s="427"/>
      <c r="L4301" s="467">
        <v>0</v>
      </c>
      <c r="M4301" s="457"/>
      <c r="N4301" s="474">
        <v>0</v>
      </c>
      <c r="EZ4301" s="337"/>
      <c r="FA4301" s="339"/>
      <c r="FB4301" s="432"/>
      <c r="FC4301" s="432"/>
      <c r="FD4301" s="432"/>
      <c r="FJ4301" s="432" t="s">
        <v>84</v>
      </c>
      <c r="FK4301" s="432"/>
    </row>
    <row r="4302" spans="1:167" s="327" customFormat="1" ht="15" x14ac:dyDescent="0.25">
      <c r="A4302" s="423" t="s">
        <v>1235</v>
      </c>
      <c r="B4302" s="424"/>
      <c r="C4302" s="425" t="s">
        <v>1236</v>
      </c>
      <c r="D4302" s="425"/>
      <c r="E4302" s="425"/>
      <c r="F4302" s="426" t="s">
        <v>104</v>
      </c>
      <c r="G4302" s="427">
        <v>368</v>
      </c>
      <c r="H4302" s="428">
        <v>1</v>
      </c>
      <c r="I4302" s="428">
        <v>368</v>
      </c>
      <c r="J4302" s="430"/>
      <c r="K4302" s="427"/>
      <c r="L4302" s="430"/>
      <c r="M4302" s="483">
        <v>9.5</v>
      </c>
      <c r="N4302" s="431"/>
      <c r="EZ4302" s="337"/>
      <c r="FA4302" s="339"/>
      <c r="FB4302" s="432" t="s">
        <v>1236</v>
      </c>
      <c r="FC4302" s="432" t="s">
        <v>4</v>
      </c>
      <c r="FD4302" s="432" t="s">
        <v>4</v>
      </c>
      <c r="FJ4302" s="432"/>
      <c r="FK4302" s="432"/>
    </row>
    <row r="4303" spans="1:167" s="327" customFormat="1" ht="15" x14ac:dyDescent="0.25">
      <c r="A4303" s="461"/>
      <c r="B4303" s="462"/>
      <c r="C4303" s="425" t="s">
        <v>84</v>
      </c>
      <c r="D4303" s="425"/>
      <c r="E4303" s="425"/>
      <c r="F4303" s="426"/>
      <c r="G4303" s="427"/>
      <c r="H4303" s="427"/>
      <c r="I4303" s="427"/>
      <c r="J4303" s="430"/>
      <c r="K4303" s="427"/>
      <c r="L4303" s="467">
        <v>0</v>
      </c>
      <c r="M4303" s="457"/>
      <c r="N4303" s="474">
        <v>0</v>
      </c>
      <c r="EZ4303" s="337"/>
      <c r="FA4303" s="339"/>
      <c r="FB4303" s="432"/>
      <c r="FC4303" s="432"/>
      <c r="FD4303" s="432"/>
      <c r="FJ4303" s="432" t="s">
        <v>84</v>
      </c>
      <c r="FK4303" s="432"/>
    </row>
    <row r="4304" spans="1:167" s="327" customFormat="1" ht="15" x14ac:dyDescent="0.25">
      <c r="A4304" s="423" t="s">
        <v>1237</v>
      </c>
      <c r="B4304" s="424"/>
      <c r="C4304" s="425" t="s">
        <v>1238</v>
      </c>
      <c r="D4304" s="425"/>
      <c r="E4304" s="425"/>
      <c r="F4304" s="426" t="s">
        <v>104</v>
      </c>
      <c r="G4304" s="427">
        <v>16</v>
      </c>
      <c r="H4304" s="428">
        <v>1</v>
      </c>
      <c r="I4304" s="428">
        <v>16</v>
      </c>
      <c r="J4304" s="430"/>
      <c r="K4304" s="427"/>
      <c r="L4304" s="430"/>
      <c r="M4304" s="483">
        <v>9.5</v>
      </c>
      <c r="N4304" s="431"/>
      <c r="EZ4304" s="337"/>
      <c r="FA4304" s="339"/>
      <c r="FB4304" s="432" t="s">
        <v>1238</v>
      </c>
      <c r="FC4304" s="432" t="s">
        <v>4</v>
      </c>
      <c r="FD4304" s="432" t="s">
        <v>4</v>
      </c>
      <c r="FJ4304" s="432"/>
      <c r="FK4304" s="432"/>
    </row>
    <row r="4305" spans="1:167" s="327" customFormat="1" ht="15" x14ac:dyDescent="0.25">
      <c r="A4305" s="461"/>
      <c r="B4305" s="462"/>
      <c r="C4305" s="425" t="s">
        <v>84</v>
      </c>
      <c r="D4305" s="425"/>
      <c r="E4305" s="425"/>
      <c r="F4305" s="426"/>
      <c r="G4305" s="427"/>
      <c r="H4305" s="427"/>
      <c r="I4305" s="427"/>
      <c r="J4305" s="430"/>
      <c r="K4305" s="427"/>
      <c r="L4305" s="467">
        <v>0</v>
      </c>
      <c r="M4305" s="457"/>
      <c r="N4305" s="474">
        <v>0</v>
      </c>
      <c r="EZ4305" s="337"/>
      <c r="FA4305" s="339"/>
      <c r="FB4305" s="432"/>
      <c r="FC4305" s="432"/>
      <c r="FD4305" s="432"/>
      <c r="FJ4305" s="432" t="s">
        <v>84</v>
      </c>
      <c r="FK4305" s="432"/>
    </row>
    <row r="4306" spans="1:167" s="327" customFormat="1" ht="15" x14ac:dyDescent="0.25">
      <c r="A4306" s="423" t="s">
        <v>1239</v>
      </c>
      <c r="B4306" s="424"/>
      <c r="C4306" s="425" t="s">
        <v>1240</v>
      </c>
      <c r="D4306" s="425"/>
      <c r="E4306" s="425"/>
      <c r="F4306" s="426" t="s">
        <v>104</v>
      </c>
      <c r="G4306" s="427">
        <v>16</v>
      </c>
      <c r="H4306" s="428">
        <v>1</v>
      </c>
      <c r="I4306" s="428">
        <v>16</v>
      </c>
      <c r="J4306" s="430"/>
      <c r="K4306" s="427"/>
      <c r="L4306" s="430"/>
      <c r="M4306" s="483">
        <v>9.5</v>
      </c>
      <c r="N4306" s="431"/>
      <c r="EZ4306" s="337"/>
      <c r="FA4306" s="339"/>
      <c r="FB4306" s="432" t="s">
        <v>1240</v>
      </c>
      <c r="FC4306" s="432" t="s">
        <v>4</v>
      </c>
      <c r="FD4306" s="432" t="s">
        <v>4</v>
      </c>
      <c r="FJ4306" s="432"/>
      <c r="FK4306" s="432"/>
    </row>
    <row r="4307" spans="1:167" s="327" customFormat="1" ht="15" x14ac:dyDescent="0.25">
      <c r="A4307" s="461"/>
      <c r="B4307" s="462"/>
      <c r="C4307" s="425" t="s">
        <v>84</v>
      </c>
      <c r="D4307" s="425"/>
      <c r="E4307" s="425"/>
      <c r="F4307" s="426"/>
      <c r="G4307" s="427"/>
      <c r="H4307" s="427"/>
      <c r="I4307" s="427"/>
      <c r="J4307" s="430"/>
      <c r="K4307" s="427"/>
      <c r="L4307" s="467">
        <v>0</v>
      </c>
      <c r="M4307" s="457"/>
      <c r="N4307" s="474">
        <v>0</v>
      </c>
      <c r="EZ4307" s="337"/>
      <c r="FA4307" s="339"/>
      <c r="FB4307" s="432"/>
      <c r="FC4307" s="432"/>
      <c r="FD4307" s="432"/>
      <c r="FJ4307" s="432" t="s">
        <v>84</v>
      </c>
      <c r="FK4307" s="432"/>
    </row>
    <row r="4308" spans="1:167" s="327" customFormat="1" ht="15" x14ac:dyDescent="0.25">
      <c r="A4308" s="420" t="s">
        <v>814</v>
      </c>
      <c r="B4308" s="421"/>
      <c r="C4308" s="421"/>
      <c r="D4308" s="421"/>
      <c r="E4308" s="421"/>
      <c r="F4308" s="421"/>
      <c r="G4308" s="421"/>
      <c r="H4308" s="421"/>
      <c r="I4308" s="421"/>
      <c r="J4308" s="421"/>
      <c r="K4308" s="421"/>
      <c r="L4308" s="421"/>
      <c r="M4308" s="421"/>
      <c r="N4308" s="422"/>
      <c r="EZ4308" s="337"/>
      <c r="FA4308" s="339" t="s">
        <v>814</v>
      </c>
      <c r="FB4308" s="432"/>
      <c r="FC4308" s="432"/>
      <c r="FD4308" s="432"/>
      <c r="FJ4308" s="432"/>
      <c r="FK4308" s="432"/>
    </row>
    <row r="4309" spans="1:167" s="327" customFormat="1" ht="78.75" x14ac:dyDescent="0.25">
      <c r="A4309" s="423" t="s">
        <v>1241</v>
      </c>
      <c r="B4309" s="424" t="s">
        <v>816</v>
      </c>
      <c r="C4309" s="425" t="s">
        <v>817</v>
      </c>
      <c r="D4309" s="425"/>
      <c r="E4309" s="425"/>
      <c r="F4309" s="426" t="s">
        <v>129</v>
      </c>
      <c r="G4309" s="427">
        <v>1.92</v>
      </c>
      <c r="H4309" s="428">
        <v>1</v>
      </c>
      <c r="I4309" s="466">
        <v>1.92</v>
      </c>
      <c r="J4309" s="430"/>
      <c r="K4309" s="427"/>
      <c r="L4309" s="430"/>
      <c r="M4309" s="427"/>
      <c r="N4309" s="431"/>
      <c r="EZ4309" s="337"/>
      <c r="FA4309" s="339"/>
      <c r="FB4309" s="432" t="s">
        <v>817</v>
      </c>
      <c r="FC4309" s="432" t="s">
        <v>4</v>
      </c>
      <c r="FD4309" s="432" t="s">
        <v>4</v>
      </c>
      <c r="FJ4309" s="432"/>
      <c r="FK4309" s="432"/>
    </row>
    <row r="4310" spans="1:167" s="327" customFormat="1" ht="15" x14ac:dyDescent="0.25">
      <c r="A4310" s="433"/>
      <c r="B4310" s="434"/>
      <c r="C4310" s="435" t="s">
        <v>2286</v>
      </c>
      <c r="D4310" s="435"/>
      <c r="E4310" s="435"/>
      <c r="F4310" s="435"/>
      <c r="G4310" s="435"/>
      <c r="H4310" s="435"/>
      <c r="I4310" s="435"/>
      <c r="J4310" s="435"/>
      <c r="K4310" s="435"/>
      <c r="L4310" s="435"/>
      <c r="M4310" s="435"/>
      <c r="N4310" s="436"/>
      <c r="EZ4310" s="337"/>
      <c r="FA4310" s="339"/>
      <c r="FB4310" s="432"/>
      <c r="FC4310" s="432"/>
      <c r="FD4310" s="432"/>
      <c r="FE4310" s="437" t="s">
        <v>2286</v>
      </c>
      <c r="FJ4310" s="432"/>
      <c r="FK4310" s="432"/>
    </row>
    <row r="4311" spans="1:167" s="327" customFormat="1" ht="67.5" x14ac:dyDescent="0.25">
      <c r="A4311" s="438"/>
      <c r="B4311" s="439" t="s">
        <v>61</v>
      </c>
      <c r="C4311" s="440" t="s">
        <v>62</v>
      </c>
      <c r="D4311" s="440"/>
      <c r="E4311" s="440"/>
      <c r="F4311" s="440"/>
      <c r="G4311" s="440"/>
      <c r="H4311" s="440"/>
      <c r="I4311" s="440"/>
      <c r="J4311" s="440"/>
      <c r="K4311" s="440"/>
      <c r="L4311" s="440"/>
      <c r="M4311" s="440"/>
      <c r="N4311" s="441"/>
      <c r="EZ4311" s="337"/>
      <c r="FA4311" s="339"/>
      <c r="FB4311" s="432"/>
      <c r="FC4311" s="432"/>
      <c r="FD4311" s="432"/>
      <c r="FF4311" s="437" t="s">
        <v>62</v>
      </c>
      <c r="FJ4311" s="432"/>
      <c r="FK4311" s="432"/>
    </row>
    <row r="4312" spans="1:167" s="327" customFormat="1" ht="67.5" x14ac:dyDescent="0.25">
      <c r="A4312" s="438"/>
      <c r="B4312" s="439" t="s">
        <v>63</v>
      </c>
      <c r="C4312" s="440" t="s">
        <v>64</v>
      </c>
      <c r="D4312" s="440"/>
      <c r="E4312" s="440"/>
      <c r="F4312" s="440"/>
      <c r="G4312" s="440"/>
      <c r="H4312" s="440"/>
      <c r="I4312" s="440"/>
      <c r="J4312" s="440"/>
      <c r="K4312" s="440"/>
      <c r="L4312" s="440"/>
      <c r="M4312" s="440"/>
      <c r="N4312" s="441"/>
      <c r="EZ4312" s="337"/>
      <c r="FA4312" s="339"/>
      <c r="FB4312" s="432"/>
      <c r="FC4312" s="432"/>
      <c r="FD4312" s="432"/>
      <c r="FF4312" s="437" t="s">
        <v>64</v>
      </c>
      <c r="FJ4312" s="432"/>
      <c r="FK4312" s="432"/>
    </row>
    <row r="4313" spans="1:167" s="327" customFormat="1" ht="33.75" x14ac:dyDescent="0.25">
      <c r="A4313" s="438"/>
      <c r="B4313" s="439" t="s">
        <v>92</v>
      </c>
      <c r="C4313" s="440" t="s">
        <v>93</v>
      </c>
      <c r="D4313" s="440"/>
      <c r="E4313" s="440"/>
      <c r="F4313" s="440"/>
      <c r="G4313" s="440"/>
      <c r="H4313" s="440"/>
      <c r="I4313" s="440"/>
      <c r="J4313" s="440"/>
      <c r="K4313" s="440"/>
      <c r="L4313" s="440"/>
      <c r="M4313" s="440"/>
      <c r="N4313" s="441"/>
      <c r="EZ4313" s="337"/>
      <c r="FA4313" s="339"/>
      <c r="FB4313" s="432"/>
      <c r="FC4313" s="432"/>
      <c r="FD4313" s="432"/>
      <c r="FF4313" s="437" t="s">
        <v>93</v>
      </c>
      <c r="FJ4313" s="432"/>
      <c r="FK4313" s="432"/>
    </row>
    <row r="4314" spans="1:167" s="327" customFormat="1" ht="15" x14ac:dyDescent="0.25">
      <c r="A4314" s="442"/>
      <c r="B4314" s="439" t="s">
        <v>57</v>
      </c>
      <c r="C4314" s="435" t="s">
        <v>67</v>
      </c>
      <c r="D4314" s="435"/>
      <c r="E4314" s="435"/>
      <c r="F4314" s="443"/>
      <c r="G4314" s="444"/>
      <c r="H4314" s="444"/>
      <c r="I4314" s="444"/>
      <c r="J4314" s="445">
        <v>639.75</v>
      </c>
      <c r="K4314" s="470">
        <v>1.7250000000000001</v>
      </c>
      <c r="L4314" s="447">
        <v>2118.85</v>
      </c>
      <c r="M4314" s="448">
        <v>52.21</v>
      </c>
      <c r="N4314" s="449">
        <v>110625.16</v>
      </c>
      <c r="EZ4314" s="337"/>
      <c r="FA4314" s="339"/>
      <c r="FB4314" s="432"/>
      <c r="FC4314" s="432"/>
      <c r="FD4314" s="432"/>
      <c r="FG4314" s="437" t="s">
        <v>67</v>
      </c>
      <c r="FJ4314" s="432"/>
      <c r="FK4314" s="432"/>
    </row>
    <row r="4315" spans="1:167" s="327" customFormat="1" ht="15" x14ac:dyDescent="0.25">
      <c r="A4315" s="442"/>
      <c r="B4315" s="439" t="s">
        <v>68</v>
      </c>
      <c r="C4315" s="435" t="s">
        <v>69</v>
      </c>
      <c r="D4315" s="435"/>
      <c r="E4315" s="435"/>
      <c r="F4315" s="443"/>
      <c r="G4315" s="444"/>
      <c r="H4315" s="444"/>
      <c r="I4315" s="444"/>
      <c r="J4315" s="445">
        <v>275.61</v>
      </c>
      <c r="K4315" s="470">
        <v>1.875</v>
      </c>
      <c r="L4315" s="445">
        <v>992.2</v>
      </c>
      <c r="M4315" s="448">
        <v>15.71</v>
      </c>
      <c r="N4315" s="449">
        <v>15587.46</v>
      </c>
      <c r="EZ4315" s="337"/>
      <c r="FA4315" s="339"/>
      <c r="FB4315" s="432"/>
      <c r="FC4315" s="432"/>
      <c r="FD4315" s="432"/>
      <c r="FG4315" s="437" t="s">
        <v>69</v>
      </c>
      <c r="FJ4315" s="432"/>
      <c r="FK4315" s="432"/>
    </row>
    <row r="4316" spans="1:167" s="327" customFormat="1" ht="15" x14ac:dyDescent="0.25">
      <c r="A4316" s="442"/>
      <c r="B4316" s="439" t="s">
        <v>70</v>
      </c>
      <c r="C4316" s="435" t="s">
        <v>71</v>
      </c>
      <c r="D4316" s="435"/>
      <c r="E4316" s="435"/>
      <c r="F4316" s="443"/>
      <c r="G4316" s="444"/>
      <c r="H4316" s="444"/>
      <c r="I4316" s="444"/>
      <c r="J4316" s="445">
        <v>41.02</v>
      </c>
      <c r="K4316" s="470">
        <v>1.875</v>
      </c>
      <c r="L4316" s="445">
        <v>147.66999999999999</v>
      </c>
      <c r="M4316" s="448">
        <v>52.21</v>
      </c>
      <c r="N4316" s="449">
        <v>7709.85</v>
      </c>
      <c r="EZ4316" s="337"/>
      <c r="FA4316" s="339"/>
      <c r="FB4316" s="432"/>
      <c r="FC4316" s="432"/>
      <c r="FD4316" s="432"/>
      <c r="FG4316" s="437" t="s">
        <v>71</v>
      </c>
      <c r="FJ4316" s="432"/>
      <c r="FK4316" s="432"/>
    </row>
    <row r="4317" spans="1:167" s="327" customFormat="1" ht="15" x14ac:dyDescent="0.25">
      <c r="A4317" s="442"/>
      <c r="B4317" s="439" t="s">
        <v>72</v>
      </c>
      <c r="C4317" s="435" t="s">
        <v>73</v>
      </c>
      <c r="D4317" s="435"/>
      <c r="E4317" s="435"/>
      <c r="F4317" s="443"/>
      <c r="G4317" s="444"/>
      <c r="H4317" s="444"/>
      <c r="I4317" s="444"/>
      <c r="J4317" s="447">
        <v>14598.56</v>
      </c>
      <c r="K4317" s="444"/>
      <c r="L4317" s="447">
        <v>28029.24</v>
      </c>
      <c r="M4317" s="446">
        <v>9.5</v>
      </c>
      <c r="N4317" s="449">
        <v>266277.78000000003</v>
      </c>
      <c r="EZ4317" s="337"/>
      <c r="FA4317" s="339"/>
      <c r="FB4317" s="432"/>
      <c r="FC4317" s="432"/>
      <c r="FD4317" s="432"/>
      <c r="FG4317" s="437" t="s">
        <v>73</v>
      </c>
      <c r="FJ4317" s="432"/>
      <c r="FK4317" s="432"/>
    </row>
    <row r="4318" spans="1:167" s="327" customFormat="1" ht="15" x14ac:dyDescent="0.25">
      <c r="A4318" s="452"/>
      <c r="B4318" s="439"/>
      <c r="C4318" s="435" t="s">
        <v>74</v>
      </c>
      <c r="D4318" s="435"/>
      <c r="E4318" s="435"/>
      <c r="F4318" s="443" t="s">
        <v>75</v>
      </c>
      <c r="G4318" s="450">
        <v>75</v>
      </c>
      <c r="H4318" s="470">
        <v>1.7250000000000001</v>
      </c>
      <c r="I4318" s="446">
        <v>248.4</v>
      </c>
      <c r="J4318" s="370"/>
      <c r="K4318" s="444"/>
      <c r="L4318" s="370"/>
      <c r="M4318" s="444"/>
      <c r="N4318" s="451"/>
      <c r="EZ4318" s="337"/>
      <c r="FA4318" s="339"/>
      <c r="FB4318" s="432"/>
      <c r="FC4318" s="432"/>
      <c r="FD4318" s="432"/>
      <c r="FH4318" s="437" t="s">
        <v>74</v>
      </c>
      <c r="FJ4318" s="432"/>
      <c r="FK4318" s="432"/>
    </row>
    <row r="4319" spans="1:167" s="327" customFormat="1" ht="15" x14ac:dyDescent="0.25">
      <c r="A4319" s="452"/>
      <c r="B4319" s="439"/>
      <c r="C4319" s="435" t="s">
        <v>76</v>
      </c>
      <c r="D4319" s="435"/>
      <c r="E4319" s="435"/>
      <c r="F4319" s="443" t="s">
        <v>75</v>
      </c>
      <c r="G4319" s="448">
        <v>3.19</v>
      </c>
      <c r="H4319" s="470">
        <v>1.875</v>
      </c>
      <c r="I4319" s="470">
        <v>11.484</v>
      </c>
      <c r="J4319" s="370"/>
      <c r="K4319" s="444"/>
      <c r="L4319" s="370"/>
      <c r="M4319" s="444"/>
      <c r="N4319" s="451"/>
      <c r="EZ4319" s="337"/>
      <c r="FA4319" s="339"/>
      <c r="FB4319" s="432"/>
      <c r="FC4319" s="432"/>
      <c r="FD4319" s="432"/>
      <c r="FH4319" s="437" t="s">
        <v>76</v>
      </c>
      <c r="FJ4319" s="432"/>
      <c r="FK4319" s="432"/>
    </row>
    <row r="4320" spans="1:167" s="327" customFormat="1" ht="15" x14ac:dyDescent="0.25">
      <c r="A4320" s="433"/>
      <c r="B4320" s="439"/>
      <c r="C4320" s="455" t="s">
        <v>77</v>
      </c>
      <c r="D4320" s="455"/>
      <c r="E4320" s="455"/>
      <c r="F4320" s="456"/>
      <c r="G4320" s="457"/>
      <c r="H4320" s="457"/>
      <c r="I4320" s="457"/>
      <c r="J4320" s="459">
        <v>15513.92</v>
      </c>
      <c r="K4320" s="457"/>
      <c r="L4320" s="459">
        <v>31140.29</v>
      </c>
      <c r="M4320" s="457"/>
      <c r="N4320" s="460">
        <v>392490.4</v>
      </c>
      <c r="EZ4320" s="337"/>
      <c r="FA4320" s="339"/>
      <c r="FB4320" s="432"/>
      <c r="FC4320" s="432"/>
      <c r="FD4320" s="432"/>
      <c r="FI4320" s="437" t="s">
        <v>77</v>
      </c>
      <c r="FJ4320" s="432"/>
      <c r="FK4320" s="432"/>
    </row>
    <row r="4321" spans="1:167" s="327" customFormat="1" ht="15" x14ac:dyDescent="0.25">
      <c r="A4321" s="452"/>
      <c r="B4321" s="439"/>
      <c r="C4321" s="435" t="s">
        <v>78</v>
      </c>
      <c r="D4321" s="435"/>
      <c r="E4321" s="435"/>
      <c r="F4321" s="443"/>
      <c r="G4321" s="444"/>
      <c r="H4321" s="444"/>
      <c r="I4321" s="444"/>
      <c r="J4321" s="370"/>
      <c r="K4321" s="444"/>
      <c r="L4321" s="447">
        <v>2266.52</v>
      </c>
      <c r="M4321" s="444"/>
      <c r="N4321" s="449">
        <v>118335.01</v>
      </c>
      <c r="EZ4321" s="337"/>
      <c r="FA4321" s="339"/>
      <c r="FB4321" s="432"/>
      <c r="FC4321" s="432"/>
      <c r="FD4321" s="432"/>
      <c r="FH4321" s="437" t="s">
        <v>78</v>
      </c>
      <c r="FJ4321" s="432"/>
      <c r="FK4321" s="432"/>
    </row>
    <row r="4322" spans="1:167" s="327" customFormat="1" ht="15" x14ac:dyDescent="0.25">
      <c r="A4322" s="452"/>
      <c r="B4322" s="439" t="s">
        <v>94</v>
      </c>
      <c r="C4322" s="435" t="s">
        <v>95</v>
      </c>
      <c r="D4322" s="435"/>
      <c r="E4322" s="435"/>
      <c r="F4322" s="443" t="s">
        <v>81</v>
      </c>
      <c r="G4322" s="450">
        <v>109</v>
      </c>
      <c r="H4322" s="444"/>
      <c r="I4322" s="450">
        <v>109</v>
      </c>
      <c r="J4322" s="370"/>
      <c r="K4322" s="444"/>
      <c r="L4322" s="447">
        <v>2470.5100000000002</v>
      </c>
      <c r="M4322" s="444"/>
      <c r="N4322" s="449">
        <v>128985.16</v>
      </c>
      <c r="EZ4322" s="337"/>
      <c r="FA4322" s="339"/>
      <c r="FB4322" s="432"/>
      <c r="FC4322" s="432"/>
      <c r="FD4322" s="432"/>
      <c r="FH4322" s="437" t="s">
        <v>95</v>
      </c>
      <c r="FJ4322" s="432"/>
      <c r="FK4322" s="432"/>
    </row>
    <row r="4323" spans="1:167" s="327" customFormat="1" ht="22.5" x14ac:dyDescent="0.25">
      <c r="A4323" s="452"/>
      <c r="B4323" s="439" t="s">
        <v>96</v>
      </c>
      <c r="C4323" s="435" t="s">
        <v>97</v>
      </c>
      <c r="D4323" s="435"/>
      <c r="E4323" s="435"/>
      <c r="F4323" s="443" t="s">
        <v>81</v>
      </c>
      <c r="G4323" s="450">
        <v>57</v>
      </c>
      <c r="H4323" s="448">
        <v>0.85</v>
      </c>
      <c r="I4323" s="448">
        <v>48.45</v>
      </c>
      <c r="J4323" s="370"/>
      <c r="K4323" s="444"/>
      <c r="L4323" s="447">
        <v>1098.1300000000001</v>
      </c>
      <c r="M4323" s="444"/>
      <c r="N4323" s="449">
        <v>57333.31</v>
      </c>
      <c r="EZ4323" s="337"/>
      <c r="FA4323" s="339"/>
      <c r="FB4323" s="432"/>
      <c r="FC4323" s="432"/>
      <c r="FD4323" s="432"/>
      <c r="FH4323" s="437" t="s">
        <v>97</v>
      </c>
      <c r="FJ4323" s="432"/>
      <c r="FK4323" s="432"/>
    </row>
    <row r="4324" spans="1:167" s="327" customFormat="1" ht="15" x14ac:dyDescent="0.25">
      <c r="A4324" s="461"/>
      <c r="B4324" s="462"/>
      <c r="C4324" s="425" t="s">
        <v>84</v>
      </c>
      <c r="D4324" s="425"/>
      <c r="E4324" s="425"/>
      <c r="F4324" s="426"/>
      <c r="G4324" s="427"/>
      <c r="H4324" s="427"/>
      <c r="I4324" s="427"/>
      <c r="J4324" s="430"/>
      <c r="K4324" s="427"/>
      <c r="L4324" s="463">
        <v>34708.93</v>
      </c>
      <c r="M4324" s="457"/>
      <c r="N4324" s="464">
        <v>578808.87</v>
      </c>
      <c r="EZ4324" s="337"/>
      <c r="FA4324" s="339"/>
      <c r="FB4324" s="432"/>
      <c r="FC4324" s="432"/>
      <c r="FD4324" s="432"/>
      <c r="FJ4324" s="432" t="s">
        <v>84</v>
      </c>
      <c r="FK4324" s="432"/>
    </row>
    <row r="4325" spans="1:167" s="327" customFormat="1" ht="22.5" x14ac:dyDescent="0.25">
      <c r="A4325" s="423" t="s">
        <v>1242</v>
      </c>
      <c r="B4325" s="424" t="s">
        <v>406</v>
      </c>
      <c r="C4325" s="425" t="s">
        <v>407</v>
      </c>
      <c r="D4325" s="425"/>
      <c r="E4325" s="425"/>
      <c r="F4325" s="426" t="s">
        <v>139</v>
      </c>
      <c r="G4325" s="427">
        <v>-1.5551999999999999</v>
      </c>
      <c r="H4325" s="428">
        <v>1</v>
      </c>
      <c r="I4325" s="468">
        <v>-1.5551999999999999</v>
      </c>
      <c r="J4325" s="463">
        <v>11200</v>
      </c>
      <c r="K4325" s="427"/>
      <c r="L4325" s="463">
        <v>-17418.240000000002</v>
      </c>
      <c r="M4325" s="483">
        <v>9.5</v>
      </c>
      <c r="N4325" s="464">
        <v>-165473.28</v>
      </c>
      <c r="EZ4325" s="337"/>
      <c r="FA4325" s="339"/>
      <c r="FB4325" s="432" t="s">
        <v>407</v>
      </c>
      <c r="FC4325" s="432" t="s">
        <v>4</v>
      </c>
      <c r="FD4325" s="432" t="s">
        <v>4</v>
      </c>
      <c r="FJ4325" s="432"/>
      <c r="FK4325" s="432"/>
    </row>
    <row r="4326" spans="1:167" s="327" customFormat="1" ht="15" x14ac:dyDescent="0.25">
      <c r="A4326" s="461"/>
      <c r="B4326" s="462"/>
      <c r="C4326" s="425" t="s">
        <v>84</v>
      </c>
      <c r="D4326" s="425"/>
      <c r="E4326" s="425"/>
      <c r="F4326" s="426"/>
      <c r="G4326" s="427"/>
      <c r="H4326" s="427"/>
      <c r="I4326" s="427"/>
      <c r="J4326" s="430"/>
      <c r="K4326" s="427"/>
      <c r="L4326" s="463">
        <v>-17418.240000000002</v>
      </c>
      <c r="M4326" s="457"/>
      <c r="N4326" s="464">
        <v>-165473.28</v>
      </c>
      <c r="EZ4326" s="337"/>
      <c r="FA4326" s="339"/>
      <c r="FB4326" s="432"/>
      <c r="FC4326" s="432"/>
      <c r="FD4326" s="432"/>
      <c r="FJ4326" s="432" t="s">
        <v>84</v>
      </c>
      <c r="FK4326" s="432"/>
    </row>
    <row r="4327" spans="1:167" s="327" customFormat="1" ht="56.25" x14ac:dyDescent="0.25">
      <c r="A4327" s="423" t="s">
        <v>1244</v>
      </c>
      <c r="B4327" s="424" t="s">
        <v>102</v>
      </c>
      <c r="C4327" s="425" t="s">
        <v>822</v>
      </c>
      <c r="D4327" s="425"/>
      <c r="E4327" s="425"/>
      <c r="F4327" s="426" t="s">
        <v>104</v>
      </c>
      <c r="G4327" s="427">
        <v>24</v>
      </c>
      <c r="H4327" s="428">
        <v>1</v>
      </c>
      <c r="I4327" s="428">
        <v>24</v>
      </c>
      <c r="J4327" s="430"/>
      <c r="K4327" s="427"/>
      <c r="L4327" s="430"/>
      <c r="M4327" s="427"/>
      <c r="N4327" s="431"/>
      <c r="EZ4327" s="337"/>
      <c r="FA4327" s="339"/>
      <c r="FB4327" s="432" t="s">
        <v>822</v>
      </c>
      <c r="FC4327" s="432" t="s">
        <v>4</v>
      </c>
      <c r="FD4327" s="432" t="s">
        <v>4</v>
      </c>
      <c r="FJ4327" s="432"/>
      <c r="FK4327" s="432"/>
    </row>
    <row r="4328" spans="1:167" s="327" customFormat="1" ht="67.5" x14ac:dyDescent="0.25">
      <c r="A4328" s="438"/>
      <c r="B4328" s="439" t="s">
        <v>61</v>
      </c>
      <c r="C4328" s="440" t="s">
        <v>62</v>
      </c>
      <c r="D4328" s="440"/>
      <c r="E4328" s="440"/>
      <c r="F4328" s="440"/>
      <c r="G4328" s="440"/>
      <c r="H4328" s="440"/>
      <c r="I4328" s="440"/>
      <c r="J4328" s="440"/>
      <c r="K4328" s="440"/>
      <c r="L4328" s="440"/>
      <c r="M4328" s="440"/>
      <c r="N4328" s="441"/>
      <c r="EZ4328" s="337"/>
      <c r="FA4328" s="339"/>
      <c r="FB4328" s="432"/>
      <c r="FC4328" s="432"/>
      <c r="FD4328" s="432"/>
      <c r="FF4328" s="437" t="s">
        <v>62</v>
      </c>
      <c r="FJ4328" s="432"/>
      <c r="FK4328" s="432"/>
    </row>
    <row r="4329" spans="1:167" s="327" customFormat="1" ht="67.5" x14ac:dyDescent="0.25">
      <c r="A4329" s="438"/>
      <c r="B4329" s="439" t="s">
        <v>63</v>
      </c>
      <c r="C4329" s="440" t="s">
        <v>64</v>
      </c>
      <c r="D4329" s="440"/>
      <c r="E4329" s="440"/>
      <c r="F4329" s="440"/>
      <c r="G4329" s="440"/>
      <c r="H4329" s="440"/>
      <c r="I4329" s="440"/>
      <c r="J4329" s="440"/>
      <c r="K4329" s="440"/>
      <c r="L4329" s="440"/>
      <c r="M4329" s="440"/>
      <c r="N4329" s="441"/>
      <c r="EZ4329" s="337"/>
      <c r="FA4329" s="339"/>
      <c r="FB4329" s="432"/>
      <c r="FC4329" s="432"/>
      <c r="FD4329" s="432"/>
      <c r="FF4329" s="437" t="s">
        <v>64</v>
      </c>
      <c r="FJ4329" s="432"/>
      <c r="FK4329" s="432"/>
    </row>
    <row r="4330" spans="1:167" s="327" customFormat="1" ht="33.75" x14ac:dyDescent="0.25">
      <c r="A4330" s="438"/>
      <c r="B4330" s="439" t="s">
        <v>92</v>
      </c>
      <c r="C4330" s="440" t="s">
        <v>93</v>
      </c>
      <c r="D4330" s="440"/>
      <c r="E4330" s="440"/>
      <c r="F4330" s="440"/>
      <c r="G4330" s="440"/>
      <c r="H4330" s="440"/>
      <c r="I4330" s="440"/>
      <c r="J4330" s="440"/>
      <c r="K4330" s="440"/>
      <c r="L4330" s="440"/>
      <c r="M4330" s="440"/>
      <c r="N4330" s="441"/>
      <c r="EZ4330" s="337"/>
      <c r="FA4330" s="339"/>
      <c r="FB4330" s="432"/>
      <c r="FC4330" s="432"/>
      <c r="FD4330" s="432"/>
      <c r="FF4330" s="437" t="s">
        <v>93</v>
      </c>
      <c r="FJ4330" s="432"/>
      <c r="FK4330" s="432"/>
    </row>
    <row r="4331" spans="1:167" s="327" customFormat="1" ht="15" x14ac:dyDescent="0.25">
      <c r="A4331" s="442"/>
      <c r="B4331" s="439" t="s">
        <v>57</v>
      </c>
      <c r="C4331" s="435" t="s">
        <v>67</v>
      </c>
      <c r="D4331" s="435"/>
      <c r="E4331" s="435"/>
      <c r="F4331" s="443"/>
      <c r="G4331" s="444"/>
      <c r="H4331" s="444"/>
      <c r="I4331" s="444"/>
      <c r="J4331" s="445">
        <v>1.73</v>
      </c>
      <c r="K4331" s="470">
        <v>1.7250000000000001</v>
      </c>
      <c r="L4331" s="445">
        <v>71.62</v>
      </c>
      <c r="M4331" s="448">
        <v>52.21</v>
      </c>
      <c r="N4331" s="449">
        <v>3739.28</v>
      </c>
      <c r="EZ4331" s="337"/>
      <c r="FA4331" s="339"/>
      <c r="FB4331" s="432"/>
      <c r="FC4331" s="432"/>
      <c r="FD4331" s="432"/>
      <c r="FG4331" s="437" t="s">
        <v>67</v>
      </c>
      <c r="FJ4331" s="432"/>
      <c r="FK4331" s="432"/>
    </row>
    <row r="4332" spans="1:167" s="327" customFormat="1" ht="15" x14ac:dyDescent="0.25">
      <c r="A4332" s="452"/>
      <c r="B4332" s="439"/>
      <c r="C4332" s="435" t="s">
        <v>74</v>
      </c>
      <c r="D4332" s="435"/>
      <c r="E4332" s="435"/>
      <c r="F4332" s="443" t="s">
        <v>75</v>
      </c>
      <c r="G4332" s="448">
        <v>0.18</v>
      </c>
      <c r="H4332" s="470">
        <v>1.7250000000000001</v>
      </c>
      <c r="I4332" s="470">
        <v>7.452</v>
      </c>
      <c r="J4332" s="370"/>
      <c r="K4332" s="444"/>
      <c r="L4332" s="370"/>
      <c r="M4332" s="444"/>
      <c r="N4332" s="451"/>
      <c r="EZ4332" s="337"/>
      <c r="FA4332" s="339"/>
      <c r="FB4332" s="432"/>
      <c r="FC4332" s="432"/>
      <c r="FD4332" s="432"/>
      <c r="FH4332" s="437" t="s">
        <v>74</v>
      </c>
      <c r="FJ4332" s="432"/>
      <c r="FK4332" s="432"/>
    </row>
    <row r="4333" spans="1:167" s="327" customFormat="1" ht="15" x14ac:dyDescent="0.25">
      <c r="A4333" s="433"/>
      <c r="B4333" s="439"/>
      <c r="C4333" s="455" t="s">
        <v>77</v>
      </c>
      <c r="D4333" s="455"/>
      <c r="E4333" s="455"/>
      <c r="F4333" s="456"/>
      <c r="G4333" s="457"/>
      <c r="H4333" s="457"/>
      <c r="I4333" s="457"/>
      <c r="J4333" s="458">
        <v>1.73</v>
      </c>
      <c r="K4333" s="457"/>
      <c r="L4333" s="458">
        <v>71.62</v>
      </c>
      <c r="M4333" s="457"/>
      <c r="N4333" s="460">
        <v>3739.28</v>
      </c>
      <c r="EZ4333" s="337"/>
      <c r="FA4333" s="339"/>
      <c r="FB4333" s="432"/>
      <c r="FC4333" s="432"/>
      <c r="FD4333" s="432"/>
      <c r="FI4333" s="437" t="s">
        <v>77</v>
      </c>
      <c r="FJ4333" s="432"/>
      <c r="FK4333" s="432"/>
    </row>
    <row r="4334" spans="1:167" s="327" customFormat="1" ht="15" x14ac:dyDescent="0.25">
      <c r="A4334" s="452"/>
      <c r="B4334" s="439"/>
      <c r="C4334" s="435" t="s">
        <v>78</v>
      </c>
      <c r="D4334" s="435"/>
      <c r="E4334" s="435"/>
      <c r="F4334" s="443"/>
      <c r="G4334" s="444"/>
      <c r="H4334" s="444"/>
      <c r="I4334" s="444"/>
      <c r="J4334" s="370"/>
      <c r="K4334" s="444"/>
      <c r="L4334" s="445">
        <v>71.62</v>
      </c>
      <c r="M4334" s="444"/>
      <c r="N4334" s="449">
        <v>3739.28</v>
      </c>
      <c r="EZ4334" s="337"/>
      <c r="FA4334" s="339"/>
      <c r="FB4334" s="432"/>
      <c r="FC4334" s="432"/>
      <c r="FD4334" s="432"/>
      <c r="FH4334" s="437" t="s">
        <v>78</v>
      </c>
      <c r="FJ4334" s="432"/>
      <c r="FK4334" s="432"/>
    </row>
    <row r="4335" spans="1:167" s="327" customFormat="1" ht="15" x14ac:dyDescent="0.25">
      <c r="A4335" s="452"/>
      <c r="B4335" s="439" t="s">
        <v>94</v>
      </c>
      <c r="C4335" s="435" t="s">
        <v>95</v>
      </c>
      <c r="D4335" s="435"/>
      <c r="E4335" s="435"/>
      <c r="F4335" s="443" t="s">
        <v>81</v>
      </c>
      <c r="G4335" s="450">
        <v>109</v>
      </c>
      <c r="H4335" s="444"/>
      <c r="I4335" s="450">
        <v>109</v>
      </c>
      <c r="J4335" s="370"/>
      <c r="K4335" s="444"/>
      <c r="L4335" s="445">
        <v>78.069999999999993</v>
      </c>
      <c r="M4335" s="444"/>
      <c r="N4335" s="449">
        <v>4075.82</v>
      </c>
      <c r="EZ4335" s="337"/>
      <c r="FA4335" s="339"/>
      <c r="FB4335" s="432"/>
      <c r="FC4335" s="432"/>
      <c r="FD4335" s="432"/>
      <c r="FH4335" s="437" t="s">
        <v>95</v>
      </c>
      <c r="FJ4335" s="432"/>
      <c r="FK4335" s="432"/>
    </row>
    <row r="4336" spans="1:167" s="327" customFormat="1" ht="22.5" x14ac:dyDescent="0.25">
      <c r="A4336" s="452"/>
      <c r="B4336" s="439" t="s">
        <v>96</v>
      </c>
      <c r="C4336" s="435" t="s">
        <v>97</v>
      </c>
      <c r="D4336" s="435"/>
      <c r="E4336" s="435"/>
      <c r="F4336" s="443" t="s">
        <v>81</v>
      </c>
      <c r="G4336" s="450">
        <v>57</v>
      </c>
      <c r="H4336" s="448">
        <v>0.85</v>
      </c>
      <c r="I4336" s="448">
        <v>48.45</v>
      </c>
      <c r="J4336" s="370"/>
      <c r="K4336" s="444"/>
      <c r="L4336" s="445">
        <v>34.700000000000003</v>
      </c>
      <c r="M4336" s="444"/>
      <c r="N4336" s="449">
        <v>1811.68</v>
      </c>
      <c r="EZ4336" s="337"/>
      <c r="FA4336" s="339"/>
      <c r="FB4336" s="432"/>
      <c r="FC4336" s="432"/>
      <c r="FD4336" s="432"/>
      <c r="FH4336" s="437" t="s">
        <v>97</v>
      </c>
      <c r="FJ4336" s="432"/>
      <c r="FK4336" s="432"/>
    </row>
    <row r="4337" spans="1:167" s="327" customFormat="1" ht="15" x14ac:dyDescent="0.25">
      <c r="A4337" s="461"/>
      <c r="B4337" s="462"/>
      <c r="C4337" s="425" t="s">
        <v>84</v>
      </c>
      <c r="D4337" s="425"/>
      <c r="E4337" s="425"/>
      <c r="F4337" s="426"/>
      <c r="G4337" s="427"/>
      <c r="H4337" s="427"/>
      <c r="I4337" s="427"/>
      <c r="J4337" s="430"/>
      <c r="K4337" s="427"/>
      <c r="L4337" s="467">
        <v>184.39</v>
      </c>
      <c r="M4337" s="457"/>
      <c r="N4337" s="464">
        <v>9626.7800000000007</v>
      </c>
      <c r="EZ4337" s="337"/>
      <c r="FA4337" s="339"/>
      <c r="FB4337" s="432"/>
      <c r="FC4337" s="432"/>
      <c r="FD4337" s="432"/>
      <c r="FJ4337" s="432" t="s">
        <v>84</v>
      </c>
      <c r="FK4337" s="432"/>
    </row>
    <row r="4338" spans="1:167" s="327" customFormat="1" ht="78.75" x14ac:dyDescent="0.25">
      <c r="A4338" s="423" t="s">
        <v>1246</v>
      </c>
      <c r="B4338" s="424" t="s">
        <v>826</v>
      </c>
      <c r="C4338" s="425" t="s">
        <v>827</v>
      </c>
      <c r="D4338" s="425"/>
      <c r="E4338" s="425"/>
      <c r="F4338" s="426" t="s">
        <v>828</v>
      </c>
      <c r="G4338" s="427">
        <v>84</v>
      </c>
      <c r="H4338" s="428">
        <v>1</v>
      </c>
      <c r="I4338" s="428">
        <v>84</v>
      </c>
      <c r="J4338" s="430"/>
      <c r="K4338" s="427"/>
      <c r="L4338" s="430"/>
      <c r="M4338" s="427"/>
      <c r="N4338" s="431"/>
      <c r="EZ4338" s="337"/>
      <c r="FA4338" s="339"/>
      <c r="FB4338" s="432" t="s">
        <v>827</v>
      </c>
      <c r="FC4338" s="432" t="s">
        <v>4</v>
      </c>
      <c r="FD4338" s="432" t="s">
        <v>4</v>
      </c>
      <c r="FJ4338" s="432"/>
      <c r="FK4338" s="432"/>
    </row>
    <row r="4339" spans="1:167" s="327" customFormat="1" ht="67.5" x14ac:dyDescent="0.25">
      <c r="A4339" s="438"/>
      <c r="B4339" s="439" t="s">
        <v>61</v>
      </c>
      <c r="C4339" s="440" t="s">
        <v>62</v>
      </c>
      <c r="D4339" s="440"/>
      <c r="E4339" s="440"/>
      <c r="F4339" s="440"/>
      <c r="G4339" s="440"/>
      <c r="H4339" s="440"/>
      <c r="I4339" s="440"/>
      <c r="J4339" s="440"/>
      <c r="K4339" s="440"/>
      <c r="L4339" s="440"/>
      <c r="M4339" s="440"/>
      <c r="N4339" s="441"/>
      <c r="EZ4339" s="337"/>
      <c r="FA4339" s="339"/>
      <c r="FB4339" s="432"/>
      <c r="FC4339" s="432"/>
      <c r="FD4339" s="432"/>
      <c r="FF4339" s="437" t="s">
        <v>62</v>
      </c>
      <c r="FJ4339" s="432"/>
      <c r="FK4339" s="432"/>
    </row>
    <row r="4340" spans="1:167" s="327" customFormat="1" ht="67.5" x14ac:dyDescent="0.25">
      <c r="A4340" s="438"/>
      <c r="B4340" s="439" t="s">
        <v>63</v>
      </c>
      <c r="C4340" s="440" t="s">
        <v>64</v>
      </c>
      <c r="D4340" s="440"/>
      <c r="E4340" s="440"/>
      <c r="F4340" s="440"/>
      <c r="G4340" s="440"/>
      <c r="H4340" s="440"/>
      <c r="I4340" s="440"/>
      <c r="J4340" s="440"/>
      <c r="K4340" s="440"/>
      <c r="L4340" s="440"/>
      <c r="M4340" s="440"/>
      <c r="N4340" s="441"/>
      <c r="EZ4340" s="337"/>
      <c r="FA4340" s="339"/>
      <c r="FB4340" s="432"/>
      <c r="FC4340" s="432"/>
      <c r="FD4340" s="432"/>
      <c r="FF4340" s="437" t="s">
        <v>64</v>
      </c>
      <c r="FJ4340" s="432"/>
      <c r="FK4340" s="432"/>
    </row>
    <row r="4341" spans="1:167" s="327" customFormat="1" ht="33.75" x14ac:dyDescent="0.25">
      <c r="A4341" s="438"/>
      <c r="B4341" s="439" t="s">
        <v>92</v>
      </c>
      <c r="C4341" s="440" t="s">
        <v>93</v>
      </c>
      <c r="D4341" s="440"/>
      <c r="E4341" s="440"/>
      <c r="F4341" s="440"/>
      <c r="G4341" s="440"/>
      <c r="H4341" s="440"/>
      <c r="I4341" s="440"/>
      <c r="J4341" s="440"/>
      <c r="K4341" s="440"/>
      <c r="L4341" s="440"/>
      <c r="M4341" s="440"/>
      <c r="N4341" s="441"/>
      <c r="EZ4341" s="337"/>
      <c r="FA4341" s="339"/>
      <c r="FB4341" s="432"/>
      <c r="FC4341" s="432"/>
      <c r="FD4341" s="432"/>
      <c r="FF4341" s="437" t="s">
        <v>93</v>
      </c>
      <c r="FJ4341" s="432"/>
      <c r="FK4341" s="432"/>
    </row>
    <row r="4342" spans="1:167" s="327" customFormat="1" ht="15" x14ac:dyDescent="0.25">
      <c r="A4342" s="442"/>
      <c r="B4342" s="439" t="s">
        <v>57</v>
      </c>
      <c r="C4342" s="435" t="s">
        <v>67</v>
      </c>
      <c r="D4342" s="435"/>
      <c r="E4342" s="435"/>
      <c r="F4342" s="443"/>
      <c r="G4342" s="444"/>
      <c r="H4342" s="444"/>
      <c r="I4342" s="444"/>
      <c r="J4342" s="445">
        <v>1.1499999999999999</v>
      </c>
      <c r="K4342" s="470">
        <v>1.7250000000000001</v>
      </c>
      <c r="L4342" s="445">
        <v>166.64</v>
      </c>
      <c r="M4342" s="448">
        <v>52.21</v>
      </c>
      <c r="N4342" s="449">
        <v>8700.27</v>
      </c>
      <c r="EZ4342" s="337"/>
      <c r="FA4342" s="339"/>
      <c r="FB4342" s="432"/>
      <c r="FC4342" s="432"/>
      <c r="FD4342" s="432"/>
      <c r="FG4342" s="437" t="s">
        <v>67</v>
      </c>
      <c r="FJ4342" s="432"/>
      <c r="FK4342" s="432"/>
    </row>
    <row r="4343" spans="1:167" s="327" customFormat="1" ht="15" x14ac:dyDescent="0.25">
      <c r="A4343" s="442"/>
      <c r="B4343" s="439" t="s">
        <v>72</v>
      </c>
      <c r="C4343" s="435" t="s">
        <v>73</v>
      </c>
      <c r="D4343" s="435"/>
      <c r="E4343" s="435"/>
      <c r="F4343" s="443"/>
      <c r="G4343" s="444"/>
      <c r="H4343" s="444"/>
      <c r="I4343" s="444"/>
      <c r="J4343" s="445">
        <v>7.8</v>
      </c>
      <c r="K4343" s="444"/>
      <c r="L4343" s="445">
        <v>655.20000000000005</v>
      </c>
      <c r="M4343" s="446">
        <v>9.5</v>
      </c>
      <c r="N4343" s="449">
        <v>6224.4</v>
      </c>
      <c r="EZ4343" s="337"/>
      <c r="FA4343" s="339"/>
      <c r="FB4343" s="432"/>
      <c r="FC4343" s="432"/>
      <c r="FD4343" s="432"/>
      <c r="FG4343" s="437" t="s">
        <v>73</v>
      </c>
      <c r="FJ4343" s="432"/>
      <c r="FK4343" s="432"/>
    </row>
    <row r="4344" spans="1:167" s="327" customFormat="1" ht="15" x14ac:dyDescent="0.25">
      <c r="A4344" s="452"/>
      <c r="B4344" s="439"/>
      <c r="C4344" s="435" t="s">
        <v>74</v>
      </c>
      <c r="D4344" s="435"/>
      <c r="E4344" s="435"/>
      <c r="F4344" s="443" t="s">
        <v>75</v>
      </c>
      <c r="G4344" s="448">
        <v>0.12</v>
      </c>
      <c r="H4344" s="470">
        <v>1.7250000000000001</v>
      </c>
      <c r="I4344" s="470">
        <v>17.388000000000002</v>
      </c>
      <c r="J4344" s="370"/>
      <c r="K4344" s="444"/>
      <c r="L4344" s="370"/>
      <c r="M4344" s="444"/>
      <c r="N4344" s="451"/>
      <c r="EZ4344" s="337"/>
      <c r="FA4344" s="339"/>
      <c r="FB4344" s="432"/>
      <c r="FC4344" s="432"/>
      <c r="FD4344" s="432"/>
      <c r="FH4344" s="437" t="s">
        <v>74</v>
      </c>
      <c r="FJ4344" s="432"/>
      <c r="FK4344" s="432"/>
    </row>
    <row r="4345" spans="1:167" s="327" customFormat="1" ht="15" x14ac:dyDescent="0.25">
      <c r="A4345" s="433"/>
      <c r="B4345" s="439"/>
      <c r="C4345" s="455" t="s">
        <v>77</v>
      </c>
      <c r="D4345" s="455"/>
      <c r="E4345" s="455"/>
      <c r="F4345" s="456"/>
      <c r="G4345" s="457"/>
      <c r="H4345" s="457"/>
      <c r="I4345" s="457"/>
      <c r="J4345" s="458">
        <v>8.9499999999999993</v>
      </c>
      <c r="K4345" s="457"/>
      <c r="L4345" s="458">
        <v>821.84</v>
      </c>
      <c r="M4345" s="457"/>
      <c r="N4345" s="460">
        <v>14924.67</v>
      </c>
      <c r="EZ4345" s="337"/>
      <c r="FA4345" s="339"/>
      <c r="FB4345" s="432"/>
      <c r="FC4345" s="432"/>
      <c r="FD4345" s="432"/>
      <c r="FI4345" s="437" t="s">
        <v>77</v>
      </c>
      <c r="FJ4345" s="432"/>
      <c r="FK4345" s="432"/>
    </row>
    <row r="4346" spans="1:167" s="327" customFormat="1" ht="15" x14ac:dyDescent="0.25">
      <c r="A4346" s="452"/>
      <c r="B4346" s="439"/>
      <c r="C4346" s="435" t="s">
        <v>78</v>
      </c>
      <c r="D4346" s="435"/>
      <c r="E4346" s="435"/>
      <c r="F4346" s="443"/>
      <c r="G4346" s="444"/>
      <c r="H4346" s="444"/>
      <c r="I4346" s="444"/>
      <c r="J4346" s="370"/>
      <c r="K4346" s="444"/>
      <c r="L4346" s="445">
        <v>166.64</v>
      </c>
      <c r="M4346" s="444"/>
      <c r="N4346" s="449">
        <v>8700.27</v>
      </c>
      <c r="EZ4346" s="337"/>
      <c r="FA4346" s="339"/>
      <c r="FB4346" s="432"/>
      <c r="FC4346" s="432"/>
      <c r="FD4346" s="432"/>
      <c r="FH4346" s="437" t="s">
        <v>78</v>
      </c>
      <c r="FJ4346" s="432"/>
      <c r="FK4346" s="432"/>
    </row>
    <row r="4347" spans="1:167" s="327" customFormat="1" ht="15" x14ac:dyDescent="0.25">
      <c r="A4347" s="452"/>
      <c r="B4347" s="439" t="s">
        <v>94</v>
      </c>
      <c r="C4347" s="435" t="s">
        <v>95</v>
      </c>
      <c r="D4347" s="435"/>
      <c r="E4347" s="435"/>
      <c r="F4347" s="443" t="s">
        <v>81</v>
      </c>
      <c r="G4347" s="450">
        <v>109</v>
      </c>
      <c r="H4347" s="444"/>
      <c r="I4347" s="450">
        <v>109</v>
      </c>
      <c r="J4347" s="370"/>
      <c r="K4347" s="444"/>
      <c r="L4347" s="445">
        <v>181.64</v>
      </c>
      <c r="M4347" s="444"/>
      <c r="N4347" s="449">
        <v>9483.2900000000009</v>
      </c>
      <c r="EZ4347" s="337"/>
      <c r="FA4347" s="339"/>
      <c r="FB4347" s="432"/>
      <c r="FC4347" s="432"/>
      <c r="FD4347" s="432"/>
      <c r="FH4347" s="437" t="s">
        <v>95</v>
      </c>
      <c r="FJ4347" s="432"/>
      <c r="FK4347" s="432"/>
    </row>
    <row r="4348" spans="1:167" s="327" customFormat="1" ht="22.5" x14ac:dyDescent="0.25">
      <c r="A4348" s="452"/>
      <c r="B4348" s="439" t="s">
        <v>96</v>
      </c>
      <c r="C4348" s="435" t="s">
        <v>97</v>
      </c>
      <c r="D4348" s="435"/>
      <c r="E4348" s="435"/>
      <c r="F4348" s="443" t="s">
        <v>81</v>
      </c>
      <c r="G4348" s="450">
        <v>57</v>
      </c>
      <c r="H4348" s="448">
        <v>0.85</v>
      </c>
      <c r="I4348" s="448">
        <v>48.45</v>
      </c>
      <c r="J4348" s="370"/>
      <c r="K4348" s="444"/>
      <c r="L4348" s="445">
        <v>80.739999999999995</v>
      </c>
      <c r="M4348" s="444"/>
      <c r="N4348" s="449">
        <v>4215.28</v>
      </c>
      <c r="EZ4348" s="337"/>
      <c r="FA4348" s="339"/>
      <c r="FB4348" s="432"/>
      <c r="FC4348" s="432"/>
      <c r="FD4348" s="432"/>
      <c r="FH4348" s="437" t="s">
        <v>97</v>
      </c>
      <c r="FJ4348" s="432"/>
      <c r="FK4348" s="432"/>
    </row>
    <row r="4349" spans="1:167" s="327" customFormat="1" ht="15" x14ac:dyDescent="0.25">
      <c r="A4349" s="461"/>
      <c r="B4349" s="462"/>
      <c r="C4349" s="425" t="s">
        <v>84</v>
      </c>
      <c r="D4349" s="425"/>
      <c r="E4349" s="425"/>
      <c r="F4349" s="426"/>
      <c r="G4349" s="427"/>
      <c r="H4349" s="427"/>
      <c r="I4349" s="427"/>
      <c r="J4349" s="430"/>
      <c r="K4349" s="427"/>
      <c r="L4349" s="463">
        <v>1084.22</v>
      </c>
      <c r="M4349" s="457"/>
      <c r="N4349" s="464">
        <v>28623.24</v>
      </c>
      <c r="EZ4349" s="337"/>
      <c r="FA4349" s="339"/>
      <c r="FB4349" s="432"/>
      <c r="FC4349" s="432"/>
      <c r="FD4349" s="432"/>
      <c r="FJ4349" s="432" t="s">
        <v>84</v>
      </c>
      <c r="FK4349" s="432"/>
    </row>
    <row r="4350" spans="1:167" s="327" customFormat="1" ht="45" x14ac:dyDescent="0.25">
      <c r="A4350" s="423" t="s">
        <v>1247</v>
      </c>
      <c r="B4350" s="424" t="s">
        <v>195</v>
      </c>
      <c r="C4350" s="425" t="s">
        <v>830</v>
      </c>
      <c r="D4350" s="425"/>
      <c r="E4350" s="425"/>
      <c r="F4350" s="426" t="s">
        <v>104</v>
      </c>
      <c r="G4350" s="427">
        <v>84</v>
      </c>
      <c r="H4350" s="428">
        <v>1</v>
      </c>
      <c r="I4350" s="428">
        <v>84</v>
      </c>
      <c r="J4350" s="430"/>
      <c r="K4350" s="427"/>
      <c r="L4350" s="430"/>
      <c r="M4350" s="483">
        <v>9.5</v>
      </c>
      <c r="N4350" s="431"/>
      <c r="EZ4350" s="337"/>
      <c r="FA4350" s="339"/>
      <c r="FB4350" s="432" t="s">
        <v>830</v>
      </c>
      <c r="FC4350" s="432" t="s">
        <v>4</v>
      </c>
      <c r="FD4350" s="432" t="s">
        <v>4</v>
      </c>
      <c r="FJ4350" s="432"/>
      <c r="FK4350" s="432"/>
    </row>
    <row r="4351" spans="1:167" s="327" customFormat="1" ht="15" x14ac:dyDescent="0.25">
      <c r="A4351" s="461"/>
      <c r="B4351" s="462"/>
      <c r="C4351" s="425" t="s">
        <v>84</v>
      </c>
      <c r="D4351" s="425"/>
      <c r="E4351" s="425"/>
      <c r="F4351" s="426"/>
      <c r="G4351" s="427"/>
      <c r="H4351" s="427"/>
      <c r="I4351" s="427"/>
      <c r="J4351" s="430"/>
      <c r="K4351" s="427"/>
      <c r="L4351" s="467">
        <v>0</v>
      </c>
      <c r="M4351" s="457"/>
      <c r="N4351" s="474">
        <v>0</v>
      </c>
      <c r="EZ4351" s="337"/>
      <c r="FA4351" s="339"/>
      <c r="FB4351" s="432"/>
      <c r="FC4351" s="432"/>
      <c r="FD4351" s="432"/>
      <c r="FJ4351" s="432" t="s">
        <v>84</v>
      </c>
      <c r="FK4351" s="432"/>
    </row>
    <row r="4352" spans="1:167" s="327" customFormat="1" ht="15" x14ac:dyDescent="0.25">
      <c r="A4352" s="423" t="s">
        <v>1248</v>
      </c>
      <c r="B4352" s="424" t="s">
        <v>832</v>
      </c>
      <c r="C4352" s="425" t="s">
        <v>833</v>
      </c>
      <c r="D4352" s="425"/>
      <c r="E4352" s="425"/>
      <c r="F4352" s="426" t="s">
        <v>197</v>
      </c>
      <c r="G4352" s="427">
        <v>1420.06</v>
      </c>
      <c r="H4352" s="428">
        <v>1</v>
      </c>
      <c r="I4352" s="466">
        <v>1420.06</v>
      </c>
      <c r="J4352" s="430"/>
      <c r="K4352" s="427"/>
      <c r="L4352" s="430"/>
      <c r="M4352" s="427"/>
      <c r="N4352" s="431"/>
      <c r="EZ4352" s="337"/>
      <c r="FA4352" s="339"/>
      <c r="FB4352" s="432" t="s">
        <v>833</v>
      </c>
      <c r="FC4352" s="432" t="s">
        <v>4</v>
      </c>
      <c r="FD4352" s="432" t="s">
        <v>4</v>
      </c>
      <c r="FJ4352" s="432"/>
      <c r="FK4352" s="432"/>
    </row>
    <row r="4353" spans="1:167" s="327" customFormat="1" ht="67.5" x14ac:dyDescent="0.25">
      <c r="A4353" s="438"/>
      <c r="B4353" s="439" t="s">
        <v>61</v>
      </c>
      <c r="C4353" s="440" t="s">
        <v>62</v>
      </c>
      <c r="D4353" s="440"/>
      <c r="E4353" s="440"/>
      <c r="F4353" s="440"/>
      <c r="G4353" s="440"/>
      <c r="H4353" s="440"/>
      <c r="I4353" s="440"/>
      <c r="J4353" s="440"/>
      <c r="K4353" s="440"/>
      <c r="L4353" s="440"/>
      <c r="M4353" s="440"/>
      <c r="N4353" s="441"/>
      <c r="EZ4353" s="337"/>
      <c r="FA4353" s="339"/>
      <c r="FB4353" s="432"/>
      <c r="FC4353" s="432"/>
      <c r="FD4353" s="432"/>
      <c r="FF4353" s="437" t="s">
        <v>62</v>
      </c>
      <c r="FJ4353" s="432"/>
      <c r="FK4353" s="432"/>
    </row>
    <row r="4354" spans="1:167" s="327" customFormat="1" ht="67.5" x14ac:dyDescent="0.25">
      <c r="A4354" s="438"/>
      <c r="B4354" s="439" t="s">
        <v>63</v>
      </c>
      <c r="C4354" s="440" t="s">
        <v>64</v>
      </c>
      <c r="D4354" s="440"/>
      <c r="E4354" s="440"/>
      <c r="F4354" s="440"/>
      <c r="G4354" s="440"/>
      <c r="H4354" s="440"/>
      <c r="I4354" s="440"/>
      <c r="J4354" s="440"/>
      <c r="K4354" s="440"/>
      <c r="L4354" s="440"/>
      <c r="M4354" s="440"/>
      <c r="N4354" s="441"/>
      <c r="EZ4354" s="337"/>
      <c r="FA4354" s="339"/>
      <c r="FB4354" s="432"/>
      <c r="FC4354" s="432"/>
      <c r="FD4354" s="432"/>
      <c r="FF4354" s="437" t="s">
        <v>64</v>
      </c>
      <c r="FJ4354" s="432"/>
      <c r="FK4354" s="432"/>
    </row>
    <row r="4355" spans="1:167" s="327" customFormat="1" ht="33.75" x14ac:dyDescent="0.25">
      <c r="A4355" s="438"/>
      <c r="B4355" s="439" t="s">
        <v>92</v>
      </c>
      <c r="C4355" s="440" t="s">
        <v>93</v>
      </c>
      <c r="D4355" s="440"/>
      <c r="E4355" s="440"/>
      <c r="F4355" s="440"/>
      <c r="G4355" s="440"/>
      <c r="H4355" s="440"/>
      <c r="I4355" s="440"/>
      <c r="J4355" s="440"/>
      <c r="K4355" s="440"/>
      <c r="L4355" s="440"/>
      <c r="M4355" s="440"/>
      <c r="N4355" s="441"/>
      <c r="EZ4355" s="337"/>
      <c r="FA4355" s="339"/>
      <c r="FB4355" s="432"/>
      <c r="FC4355" s="432"/>
      <c r="FD4355" s="432"/>
      <c r="FF4355" s="437" t="s">
        <v>93</v>
      </c>
      <c r="FJ4355" s="432"/>
      <c r="FK4355" s="432"/>
    </row>
    <row r="4356" spans="1:167" s="327" customFormat="1" ht="15" x14ac:dyDescent="0.25">
      <c r="A4356" s="442"/>
      <c r="B4356" s="439" t="s">
        <v>57</v>
      </c>
      <c r="C4356" s="435" t="s">
        <v>67</v>
      </c>
      <c r="D4356" s="435"/>
      <c r="E4356" s="435"/>
      <c r="F4356" s="443"/>
      <c r="G4356" s="444"/>
      <c r="H4356" s="444"/>
      <c r="I4356" s="444"/>
      <c r="J4356" s="445">
        <v>0.6</v>
      </c>
      <c r="K4356" s="470">
        <v>1.7250000000000001</v>
      </c>
      <c r="L4356" s="447">
        <v>1469.76</v>
      </c>
      <c r="M4356" s="448">
        <v>52.21</v>
      </c>
      <c r="N4356" s="449">
        <v>76736.17</v>
      </c>
      <c r="EZ4356" s="337"/>
      <c r="FA4356" s="339"/>
      <c r="FB4356" s="432"/>
      <c r="FC4356" s="432"/>
      <c r="FD4356" s="432"/>
      <c r="FG4356" s="437" t="s">
        <v>67</v>
      </c>
      <c r="FJ4356" s="432"/>
      <c r="FK4356" s="432"/>
    </row>
    <row r="4357" spans="1:167" s="327" customFormat="1" ht="15" x14ac:dyDescent="0.25">
      <c r="A4357" s="442"/>
      <c r="B4357" s="439" t="s">
        <v>68</v>
      </c>
      <c r="C4357" s="435" t="s">
        <v>69</v>
      </c>
      <c r="D4357" s="435"/>
      <c r="E4357" s="435"/>
      <c r="F4357" s="443"/>
      <c r="G4357" s="444"/>
      <c r="H4357" s="444"/>
      <c r="I4357" s="444"/>
      <c r="J4357" s="445">
        <v>0.33</v>
      </c>
      <c r="K4357" s="470">
        <v>1.875</v>
      </c>
      <c r="L4357" s="445">
        <v>878.66</v>
      </c>
      <c r="M4357" s="448">
        <v>15.71</v>
      </c>
      <c r="N4357" s="449">
        <v>13803.75</v>
      </c>
      <c r="EZ4357" s="337"/>
      <c r="FA4357" s="339"/>
      <c r="FB4357" s="432"/>
      <c r="FC4357" s="432"/>
      <c r="FD4357" s="432"/>
      <c r="FG4357" s="437" t="s">
        <v>69</v>
      </c>
      <c r="FJ4357" s="432"/>
      <c r="FK4357" s="432"/>
    </row>
    <row r="4358" spans="1:167" s="327" customFormat="1" ht="15" x14ac:dyDescent="0.25">
      <c r="A4358" s="452"/>
      <c r="B4358" s="439"/>
      <c r="C4358" s="435" t="s">
        <v>74</v>
      </c>
      <c r="D4358" s="435"/>
      <c r="E4358" s="435"/>
      <c r="F4358" s="443" t="s">
        <v>75</v>
      </c>
      <c r="G4358" s="448">
        <v>7.0000000000000007E-2</v>
      </c>
      <c r="H4358" s="470">
        <v>1.7250000000000001</v>
      </c>
      <c r="I4358" s="453">
        <v>171.47224499999999</v>
      </c>
      <c r="J4358" s="370"/>
      <c r="K4358" s="444"/>
      <c r="L4358" s="370"/>
      <c r="M4358" s="444"/>
      <c r="N4358" s="451"/>
      <c r="EZ4358" s="337"/>
      <c r="FA4358" s="339"/>
      <c r="FB4358" s="432"/>
      <c r="FC4358" s="432"/>
      <c r="FD4358" s="432"/>
      <c r="FH4358" s="437" t="s">
        <v>74</v>
      </c>
      <c r="FJ4358" s="432"/>
      <c r="FK4358" s="432"/>
    </row>
    <row r="4359" spans="1:167" s="327" customFormat="1" ht="15" x14ac:dyDescent="0.25">
      <c r="A4359" s="433"/>
      <c r="B4359" s="439"/>
      <c r="C4359" s="455" t="s">
        <v>77</v>
      </c>
      <c r="D4359" s="455"/>
      <c r="E4359" s="455"/>
      <c r="F4359" s="456"/>
      <c r="G4359" s="457"/>
      <c r="H4359" s="457"/>
      <c r="I4359" s="457"/>
      <c r="J4359" s="458">
        <v>0.93</v>
      </c>
      <c r="K4359" s="457"/>
      <c r="L4359" s="459">
        <v>2348.42</v>
      </c>
      <c r="M4359" s="457"/>
      <c r="N4359" s="460">
        <v>90539.92</v>
      </c>
      <c r="EZ4359" s="337"/>
      <c r="FA4359" s="339"/>
      <c r="FB4359" s="432"/>
      <c r="FC4359" s="432"/>
      <c r="FD4359" s="432"/>
      <c r="FI4359" s="437" t="s">
        <v>77</v>
      </c>
      <c r="FJ4359" s="432"/>
      <c r="FK4359" s="432"/>
    </row>
    <row r="4360" spans="1:167" s="327" customFormat="1" ht="15" x14ac:dyDescent="0.25">
      <c r="A4360" s="452"/>
      <c r="B4360" s="439"/>
      <c r="C4360" s="435" t="s">
        <v>78</v>
      </c>
      <c r="D4360" s="435"/>
      <c r="E4360" s="435"/>
      <c r="F4360" s="443"/>
      <c r="G4360" s="444"/>
      <c r="H4360" s="444"/>
      <c r="I4360" s="444"/>
      <c r="J4360" s="370"/>
      <c r="K4360" s="444"/>
      <c r="L4360" s="447">
        <v>1469.76</v>
      </c>
      <c r="M4360" s="444"/>
      <c r="N4360" s="449">
        <v>76736.17</v>
      </c>
      <c r="EZ4360" s="337"/>
      <c r="FA4360" s="339"/>
      <c r="FB4360" s="432"/>
      <c r="FC4360" s="432"/>
      <c r="FD4360" s="432"/>
      <c r="FH4360" s="437" t="s">
        <v>78</v>
      </c>
      <c r="FJ4360" s="432"/>
      <c r="FK4360" s="432"/>
    </row>
    <row r="4361" spans="1:167" s="327" customFormat="1" ht="22.5" x14ac:dyDescent="0.25">
      <c r="A4361" s="452"/>
      <c r="B4361" s="439" t="s">
        <v>834</v>
      </c>
      <c r="C4361" s="435" t="s">
        <v>835</v>
      </c>
      <c r="D4361" s="435"/>
      <c r="E4361" s="435"/>
      <c r="F4361" s="443" t="s">
        <v>81</v>
      </c>
      <c r="G4361" s="450">
        <v>94</v>
      </c>
      <c r="H4361" s="444"/>
      <c r="I4361" s="450">
        <v>94</v>
      </c>
      <c r="J4361" s="370"/>
      <c r="K4361" s="444"/>
      <c r="L4361" s="447">
        <v>1381.57</v>
      </c>
      <c r="M4361" s="444"/>
      <c r="N4361" s="449">
        <v>72132</v>
      </c>
      <c r="EZ4361" s="337"/>
      <c r="FA4361" s="339"/>
      <c r="FB4361" s="432"/>
      <c r="FC4361" s="432"/>
      <c r="FD4361" s="432"/>
      <c r="FH4361" s="437" t="s">
        <v>835</v>
      </c>
      <c r="FJ4361" s="432"/>
      <c r="FK4361" s="432"/>
    </row>
    <row r="4362" spans="1:167" s="327" customFormat="1" ht="45" x14ac:dyDescent="0.25">
      <c r="A4362" s="452"/>
      <c r="B4362" s="439" t="s">
        <v>836</v>
      </c>
      <c r="C4362" s="435" t="s">
        <v>837</v>
      </c>
      <c r="D4362" s="435"/>
      <c r="E4362" s="435"/>
      <c r="F4362" s="443" t="s">
        <v>81</v>
      </c>
      <c r="G4362" s="450">
        <v>51</v>
      </c>
      <c r="H4362" s="448">
        <v>0.85</v>
      </c>
      <c r="I4362" s="448">
        <v>43.35</v>
      </c>
      <c r="J4362" s="370"/>
      <c r="K4362" s="444"/>
      <c r="L4362" s="445">
        <v>637.14</v>
      </c>
      <c r="M4362" s="444"/>
      <c r="N4362" s="449">
        <v>33265.129999999997</v>
      </c>
      <c r="EZ4362" s="337"/>
      <c r="FA4362" s="339"/>
      <c r="FB4362" s="432"/>
      <c r="FC4362" s="432"/>
      <c r="FD4362" s="432"/>
      <c r="FH4362" s="437" t="s">
        <v>837</v>
      </c>
      <c r="FJ4362" s="432"/>
      <c r="FK4362" s="432"/>
    </row>
    <row r="4363" spans="1:167" s="327" customFormat="1" ht="15" x14ac:dyDescent="0.25">
      <c r="A4363" s="461"/>
      <c r="B4363" s="462"/>
      <c r="C4363" s="425" t="s">
        <v>84</v>
      </c>
      <c r="D4363" s="425"/>
      <c r="E4363" s="425"/>
      <c r="F4363" s="426"/>
      <c r="G4363" s="427"/>
      <c r="H4363" s="427"/>
      <c r="I4363" s="427"/>
      <c r="J4363" s="430"/>
      <c r="K4363" s="427"/>
      <c r="L4363" s="463">
        <v>4367.13</v>
      </c>
      <c r="M4363" s="457"/>
      <c r="N4363" s="464">
        <v>195937.05</v>
      </c>
      <c r="EZ4363" s="337"/>
      <c r="FA4363" s="339"/>
      <c r="FB4363" s="432"/>
      <c r="FC4363" s="432"/>
      <c r="FD4363" s="432"/>
      <c r="FJ4363" s="432" t="s">
        <v>84</v>
      </c>
      <c r="FK4363" s="432"/>
    </row>
    <row r="4364" spans="1:167" s="327" customFormat="1" ht="33.75" x14ac:dyDescent="0.25">
      <c r="A4364" s="423" t="s">
        <v>1249</v>
      </c>
      <c r="B4364" s="424" t="s">
        <v>839</v>
      </c>
      <c r="C4364" s="425" t="s">
        <v>840</v>
      </c>
      <c r="D4364" s="425"/>
      <c r="E4364" s="425"/>
      <c r="F4364" s="426" t="s">
        <v>60</v>
      </c>
      <c r="G4364" s="427">
        <v>14.201000000000001</v>
      </c>
      <c r="H4364" s="428">
        <v>1</v>
      </c>
      <c r="I4364" s="429">
        <v>14.201000000000001</v>
      </c>
      <c r="J4364" s="430"/>
      <c r="K4364" s="427"/>
      <c r="L4364" s="430"/>
      <c r="M4364" s="427"/>
      <c r="N4364" s="431"/>
      <c r="EZ4364" s="337"/>
      <c r="FA4364" s="339"/>
      <c r="FB4364" s="432" t="s">
        <v>840</v>
      </c>
      <c r="FC4364" s="432" t="s">
        <v>4</v>
      </c>
      <c r="FD4364" s="432" t="s">
        <v>4</v>
      </c>
      <c r="FJ4364" s="432"/>
      <c r="FK4364" s="432"/>
    </row>
    <row r="4365" spans="1:167" s="327" customFormat="1" ht="15" x14ac:dyDescent="0.25">
      <c r="A4365" s="433"/>
      <c r="B4365" s="434"/>
      <c r="C4365" s="435" t="s">
        <v>2215</v>
      </c>
      <c r="D4365" s="435"/>
      <c r="E4365" s="435"/>
      <c r="F4365" s="435"/>
      <c r="G4365" s="435"/>
      <c r="H4365" s="435"/>
      <c r="I4365" s="435"/>
      <c r="J4365" s="435"/>
      <c r="K4365" s="435"/>
      <c r="L4365" s="435"/>
      <c r="M4365" s="435"/>
      <c r="N4365" s="436"/>
      <c r="EZ4365" s="337"/>
      <c r="FA4365" s="339"/>
      <c r="FB4365" s="432"/>
      <c r="FC4365" s="432"/>
      <c r="FD4365" s="432"/>
      <c r="FE4365" s="437" t="s">
        <v>2215</v>
      </c>
      <c r="FJ4365" s="432"/>
      <c r="FK4365" s="432"/>
    </row>
    <row r="4366" spans="1:167" s="327" customFormat="1" ht="67.5" x14ac:dyDescent="0.25">
      <c r="A4366" s="438"/>
      <c r="B4366" s="439" t="s">
        <v>61</v>
      </c>
      <c r="C4366" s="440" t="s">
        <v>62</v>
      </c>
      <c r="D4366" s="440"/>
      <c r="E4366" s="440"/>
      <c r="F4366" s="440"/>
      <c r="G4366" s="440"/>
      <c r="H4366" s="440"/>
      <c r="I4366" s="440"/>
      <c r="J4366" s="440"/>
      <c r="K4366" s="440"/>
      <c r="L4366" s="440"/>
      <c r="M4366" s="440"/>
      <c r="N4366" s="441"/>
      <c r="EZ4366" s="337"/>
      <c r="FA4366" s="339"/>
      <c r="FB4366" s="432"/>
      <c r="FC4366" s="432"/>
      <c r="FD4366" s="432"/>
      <c r="FF4366" s="437" t="s">
        <v>62</v>
      </c>
      <c r="FJ4366" s="432"/>
      <c r="FK4366" s="432"/>
    </row>
    <row r="4367" spans="1:167" s="327" customFormat="1" ht="67.5" x14ac:dyDescent="0.25">
      <c r="A4367" s="438"/>
      <c r="B4367" s="439" t="s">
        <v>63</v>
      </c>
      <c r="C4367" s="440" t="s">
        <v>64</v>
      </c>
      <c r="D4367" s="440"/>
      <c r="E4367" s="440"/>
      <c r="F4367" s="440"/>
      <c r="G4367" s="440"/>
      <c r="H4367" s="440"/>
      <c r="I4367" s="440"/>
      <c r="J4367" s="440"/>
      <c r="K4367" s="440"/>
      <c r="L4367" s="440"/>
      <c r="M4367" s="440"/>
      <c r="N4367" s="441"/>
      <c r="EZ4367" s="337"/>
      <c r="FA4367" s="339"/>
      <c r="FB4367" s="432"/>
      <c r="FC4367" s="432"/>
      <c r="FD4367" s="432"/>
      <c r="FF4367" s="437" t="s">
        <v>64</v>
      </c>
      <c r="FJ4367" s="432"/>
      <c r="FK4367" s="432"/>
    </row>
    <row r="4368" spans="1:167" s="327" customFormat="1" ht="33.75" x14ac:dyDescent="0.25">
      <c r="A4368" s="438"/>
      <c r="B4368" s="439" t="s">
        <v>92</v>
      </c>
      <c r="C4368" s="440" t="s">
        <v>93</v>
      </c>
      <c r="D4368" s="440"/>
      <c r="E4368" s="440"/>
      <c r="F4368" s="440"/>
      <c r="G4368" s="440"/>
      <c r="H4368" s="440"/>
      <c r="I4368" s="440"/>
      <c r="J4368" s="440"/>
      <c r="K4368" s="440"/>
      <c r="L4368" s="440"/>
      <c r="M4368" s="440"/>
      <c r="N4368" s="441"/>
      <c r="EZ4368" s="337"/>
      <c r="FA4368" s="339"/>
      <c r="FB4368" s="432"/>
      <c r="FC4368" s="432"/>
      <c r="FD4368" s="432"/>
      <c r="FF4368" s="437" t="s">
        <v>93</v>
      </c>
      <c r="FJ4368" s="432"/>
      <c r="FK4368" s="432"/>
    </row>
    <row r="4369" spans="1:167" s="327" customFormat="1" ht="15" x14ac:dyDescent="0.25">
      <c r="A4369" s="442"/>
      <c r="B4369" s="439" t="s">
        <v>57</v>
      </c>
      <c r="C4369" s="435" t="s">
        <v>67</v>
      </c>
      <c r="D4369" s="435"/>
      <c r="E4369" s="435"/>
      <c r="F4369" s="443"/>
      <c r="G4369" s="444"/>
      <c r="H4369" s="444"/>
      <c r="I4369" s="444"/>
      <c r="J4369" s="445">
        <v>56.55</v>
      </c>
      <c r="K4369" s="470">
        <v>1.7250000000000001</v>
      </c>
      <c r="L4369" s="447">
        <v>1385.29</v>
      </c>
      <c r="M4369" s="448">
        <v>52.21</v>
      </c>
      <c r="N4369" s="449">
        <v>72325.990000000005</v>
      </c>
      <c r="EZ4369" s="337"/>
      <c r="FA4369" s="339"/>
      <c r="FB4369" s="432"/>
      <c r="FC4369" s="432"/>
      <c r="FD4369" s="432"/>
      <c r="FG4369" s="437" t="s">
        <v>67</v>
      </c>
      <c r="FJ4369" s="432"/>
      <c r="FK4369" s="432"/>
    </row>
    <row r="4370" spans="1:167" s="327" customFormat="1" ht="15" x14ac:dyDescent="0.25">
      <c r="A4370" s="442"/>
      <c r="B4370" s="439" t="s">
        <v>68</v>
      </c>
      <c r="C4370" s="435" t="s">
        <v>69</v>
      </c>
      <c r="D4370" s="435"/>
      <c r="E4370" s="435"/>
      <c r="F4370" s="443"/>
      <c r="G4370" s="444"/>
      <c r="H4370" s="444"/>
      <c r="I4370" s="444"/>
      <c r="J4370" s="445">
        <v>9.2200000000000006</v>
      </c>
      <c r="K4370" s="470">
        <v>1.875</v>
      </c>
      <c r="L4370" s="445">
        <v>245.5</v>
      </c>
      <c r="M4370" s="448">
        <v>15.71</v>
      </c>
      <c r="N4370" s="449">
        <v>3856.81</v>
      </c>
      <c r="EZ4370" s="337"/>
      <c r="FA4370" s="339"/>
      <c r="FB4370" s="432"/>
      <c r="FC4370" s="432"/>
      <c r="FD4370" s="432"/>
      <c r="FG4370" s="437" t="s">
        <v>69</v>
      </c>
      <c r="FJ4370" s="432"/>
      <c r="FK4370" s="432"/>
    </row>
    <row r="4371" spans="1:167" s="327" customFormat="1" ht="15" x14ac:dyDescent="0.25">
      <c r="A4371" s="442"/>
      <c r="B4371" s="439" t="s">
        <v>70</v>
      </c>
      <c r="C4371" s="435" t="s">
        <v>71</v>
      </c>
      <c r="D4371" s="435"/>
      <c r="E4371" s="435"/>
      <c r="F4371" s="443"/>
      <c r="G4371" s="444"/>
      <c r="H4371" s="444"/>
      <c r="I4371" s="444"/>
      <c r="J4371" s="445">
        <v>0.22</v>
      </c>
      <c r="K4371" s="470">
        <v>1.875</v>
      </c>
      <c r="L4371" s="445">
        <v>5.86</v>
      </c>
      <c r="M4371" s="448">
        <v>52.21</v>
      </c>
      <c r="N4371" s="472">
        <v>305.95</v>
      </c>
      <c r="EZ4371" s="337"/>
      <c r="FA4371" s="339"/>
      <c r="FB4371" s="432"/>
      <c r="FC4371" s="432"/>
      <c r="FD4371" s="432"/>
      <c r="FG4371" s="437" t="s">
        <v>71</v>
      </c>
      <c r="FJ4371" s="432"/>
      <c r="FK4371" s="432"/>
    </row>
    <row r="4372" spans="1:167" s="327" customFormat="1" ht="15" x14ac:dyDescent="0.25">
      <c r="A4372" s="442"/>
      <c r="B4372" s="439" t="s">
        <v>72</v>
      </c>
      <c r="C4372" s="435" t="s">
        <v>73</v>
      </c>
      <c r="D4372" s="435"/>
      <c r="E4372" s="435"/>
      <c r="F4372" s="443"/>
      <c r="G4372" s="444"/>
      <c r="H4372" s="444"/>
      <c r="I4372" s="444"/>
      <c r="J4372" s="445">
        <v>152.04</v>
      </c>
      <c r="K4372" s="444"/>
      <c r="L4372" s="447">
        <v>2159.12</v>
      </c>
      <c r="M4372" s="446">
        <v>9.5</v>
      </c>
      <c r="N4372" s="449">
        <v>20511.64</v>
      </c>
      <c r="EZ4372" s="337"/>
      <c r="FA4372" s="339"/>
      <c r="FB4372" s="432"/>
      <c r="FC4372" s="432"/>
      <c r="FD4372" s="432"/>
      <c r="FG4372" s="437" t="s">
        <v>73</v>
      </c>
      <c r="FJ4372" s="432"/>
      <c r="FK4372" s="432"/>
    </row>
    <row r="4373" spans="1:167" s="327" customFormat="1" ht="15" x14ac:dyDescent="0.25">
      <c r="A4373" s="452"/>
      <c r="B4373" s="439"/>
      <c r="C4373" s="435" t="s">
        <v>74</v>
      </c>
      <c r="D4373" s="435"/>
      <c r="E4373" s="435"/>
      <c r="F4373" s="443" t="s">
        <v>75</v>
      </c>
      <c r="G4373" s="448">
        <v>5.31</v>
      </c>
      <c r="H4373" s="470">
        <v>1.7250000000000001</v>
      </c>
      <c r="I4373" s="469">
        <v>130.0776098</v>
      </c>
      <c r="J4373" s="370"/>
      <c r="K4373" s="444"/>
      <c r="L4373" s="370"/>
      <c r="M4373" s="444"/>
      <c r="N4373" s="451"/>
      <c r="EZ4373" s="337"/>
      <c r="FA4373" s="339"/>
      <c r="FB4373" s="432"/>
      <c r="FC4373" s="432"/>
      <c r="FD4373" s="432"/>
      <c r="FH4373" s="437" t="s">
        <v>74</v>
      </c>
      <c r="FJ4373" s="432"/>
      <c r="FK4373" s="432"/>
    </row>
    <row r="4374" spans="1:167" s="327" customFormat="1" ht="15" x14ac:dyDescent="0.25">
      <c r="A4374" s="452"/>
      <c r="B4374" s="439"/>
      <c r="C4374" s="435" t="s">
        <v>76</v>
      </c>
      <c r="D4374" s="435"/>
      <c r="E4374" s="435"/>
      <c r="F4374" s="443" t="s">
        <v>75</v>
      </c>
      <c r="G4374" s="448">
        <v>0.02</v>
      </c>
      <c r="H4374" s="470">
        <v>1.875</v>
      </c>
      <c r="I4374" s="469">
        <v>0.5325375</v>
      </c>
      <c r="J4374" s="370"/>
      <c r="K4374" s="444"/>
      <c r="L4374" s="370"/>
      <c r="M4374" s="444"/>
      <c r="N4374" s="451"/>
      <c r="EZ4374" s="337"/>
      <c r="FA4374" s="339"/>
      <c r="FB4374" s="432"/>
      <c r="FC4374" s="432"/>
      <c r="FD4374" s="432"/>
      <c r="FH4374" s="437" t="s">
        <v>76</v>
      </c>
      <c r="FJ4374" s="432"/>
      <c r="FK4374" s="432"/>
    </row>
    <row r="4375" spans="1:167" s="327" customFormat="1" ht="15" x14ac:dyDescent="0.25">
      <c r="A4375" s="433"/>
      <c r="B4375" s="439"/>
      <c r="C4375" s="455" t="s">
        <v>77</v>
      </c>
      <c r="D4375" s="455"/>
      <c r="E4375" s="455"/>
      <c r="F4375" s="456"/>
      <c r="G4375" s="457"/>
      <c r="H4375" s="457"/>
      <c r="I4375" s="457"/>
      <c r="J4375" s="458">
        <v>217.81</v>
      </c>
      <c r="K4375" s="457"/>
      <c r="L4375" s="459">
        <v>3789.91</v>
      </c>
      <c r="M4375" s="457"/>
      <c r="N4375" s="460">
        <v>96694.44</v>
      </c>
      <c r="EZ4375" s="337"/>
      <c r="FA4375" s="339"/>
      <c r="FB4375" s="432"/>
      <c r="FC4375" s="432"/>
      <c r="FD4375" s="432"/>
      <c r="FI4375" s="437" t="s">
        <v>77</v>
      </c>
      <c r="FJ4375" s="432"/>
      <c r="FK4375" s="432"/>
    </row>
    <row r="4376" spans="1:167" s="327" customFormat="1" ht="15" x14ac:dyDescent="0.25">
      <c r="A4376" s="452"/>
      <c r="B4376" s="439"/>
      <c r="C4376" s="435" t="s">
        <v>78</v>
      </c>
      <c r="D4376" s="435"/>
      <c r="E4376" s="435"/>
      <c r="F4376" s="443"/>
      <c r="G4376" s="444"/>
      <c r="H4376" s="444"/>
      <c r="I4376" s="444"/>
      <c r="J4376" s="370"/>
      <c r="K4376" s="444"/>
      <c r="L4376" s="447">
        <v>1391.15</v>
      </c>
      <c r="M4376" s="444"/>
      <c r="N4376" s="449">
        <v>72631.94</v>
      </c>
      <c r="EZ4376" s="337"/>
      <c r="FA4376" s="339"/>
      <c r="FB4376" s="432"/>
      <c r="FC4376" s="432"/>
      <c r="FD4376" s="432"/>
      <c r="FH4376" s="437" t="s">
        <v>78</v>
      </c>
      <c r="FJ4376" s="432"/>
      <c r="FK4376" s="432"/>
    </row>
    <row r="4377" spans="1:167" s="327" customFormat="1" ht="22.5" x14ac:dyDescent="0.25">
      <c r="A4377" s="452"/>
      <c r="B4377" s="439" t="s">
        <v>834</v>
      </c>
      <c r="C4377" s="435" t="s">
        <v>835</v>
      </c>
      <c r="D4377" s="435"/>
      <c r="E4377" s="435"/>
      <c r="F4377" s="443" t="s">
        <v>81</v>
      </c>
      <c r="G4377" s="450">
        <v>94</v>
      </c>
      <c r="H4377" s="444"/>
      <c r="I4377" s="450">
        <v>94</v>
      </c>
      <c r="J4377" s="370"/>
      <c r="K4377" s="444"/>
      <c r="L4377" s="447">
        <v>1307.68</v>
      </c>
      <c r="M4377" s="444"/>
      <c r="N4377" s="449">
        <v>68274.02</v>
      </c>
      <c r="EZ4377" s="337"/>
      <c r="FA4377" s="339"/>
      <c r="FB4377" s="432"/>
      <c r="FC4377" s="432"/>
      <c r="FD4377" s="432"/>
      <c r="FH4377" s="437" t="s">
        <v>835</v>
      </c>
      <c r="FJ4377" s="432"/>
      <c r="FK4377" s="432"/>
    </row>
    <row r="4378" spans="1:167" s="327" customFormat="1" ht="45" x14ac:dyDescent="0.25">
      <c r="A4378" s="452"/>
      <c r="B4378" s="439" t="s">
        <v>836</v>
      </c>
      <c r="C4378" s="435" t="s">
        <v>837</v>
      </c>
      <c r="D4378" s="435"/>
      <c r="E4378" s="435"/>
      <c r="F4378" s="443" t="s">
        <v>81</v>
      </c>
      <c r="G4378" s="450">
        <v>51</v>
      </c>
      <c r="H4378" s="448">
        <v>0.85</v>
      </c>
      <c r="I4378" s="448">
        <v>43.35</v>
      </c>
      <c r="J4378" s="370"/>
      <c r="K4378" s="444"/>
      <c r="L4378" s="445">
        <v>603.05999999999995</v>
      </c>
      <c r="M4378" s="444"/>
      <c r="N4378" s="449">
        <v>31485.95</v>
      </c>
      <c r="EZ4378" s="337"/>
      <c r="FA4378" s="339"/>
      <c r="FB4378" s="432"/>
      <c r="FC4378" s="432"/>
      <c r="FD4378" s="432"/>
      <c r="FH4378" s="437" t="s">
        <v>837</v>
      </c>
      <c r="FJ4378" s="432"/>
      <c r="FK4378" s="432"/>
    </row>
    <row r="4379" spans="1:167" s="327" customFormat="1" ht="15" x14ac:dyDescent="0.25">
      <c r="A4379" s="461"/>
      <c r="B4379" s="462"/>
      <c r="C4379" s="425" t="s">
        <v>84</v>
      </c>
      <c r="D4379" s="425"/>
      <c r="E4379" s="425"/>
      <c r="F4379" s="426"/>
      <c r="G4379" s="427"/>
      <c r="H4379" s="427"/>
      <c r="I4379" s="427"/>
      <c r="J4379" s="430"/>
      <c r="K4379" s="427"/>
      <c r="L4379" s="463">
        <v>5700.65</v>
      </c>
      <c r="M4379" s="457"/>
      <c r="N4379" s="464">
        <v>196454.41</v>
      </c>
      <c r="EZ4379" s="337"/>
      <c r="FA4379" s="339"/>
      <c r="FB4379" s="432"/>
      <c r="FC4379" s="432"/>
      <c r="FD4379" s="432"/>
      <c r="FJ4379" s="432" t="s">
        <v>84</v>
      </c>
      <c r="FK4379" s="432"/>
    </row>
    <row r="4380" spans="1:167" s="327" customFormat="1" ht="22.5" x14ac:dyDescent="0.25">
      <c r="A4380" s="423" t="s">
        <v>1250</v>
      </c>
      <c r="B4380" s="424" t="s">
        <v>842</v>
      </c>
      <c r="C4380" s="425" t="s">
        <v>843</v>
      </c>
      <c r="D4380" s="425"/>
      <c r="E4380" s="425"/>
      <c r="F4380" s="426" t="s">
        <v>60</v>
      </c>
      <c r="G4380" s="427">
        <v>14.201000000000001</v>
      </c>
      <c r="H4380" s="428">
        <v>1</v>
      </c>
      <c r="I4380" s="429">
        <v>14.201000000000001</v>
      </c>
      <c r="J4380" s="430"/>
      <c r="K4380" s="427"/>
      <c r="L4380" s="430"/>
      <c r="M4380" s="427"/>
      <c r="N4380" s="431"/>
      <c r="EZ4380" s="337"/>
      <c r="FA4380" s="339"/>
      <c r="FB4380" s="432" t="s">
        <v>843</v>
      </c>
      <c r="FC4380" s="432" t="s">
        <v>4</v>
      </c>
      <c r="FD4380" s="432" t="s">
        <v>4</v>
      </c>
      <c r="FJ4380" s="432"/>
      <c r="FK4380" s="432"/>
    </row>
    <row r="4381" spans="1:167" s="327" customFormat="1" ht="15" x14ac:dyDescent="0.25">
      <c r="A4381" s="433"/>
      <c r="B4381" s="434"/>
      <c r="C4381" s="435" t="s">
        <v>2215</v>
      </c>
      <c r="D4381" s="435"/>
      <c r="E4381" s="435"/>
      <c r="F4381" s="435"/>
      <c r="G4381" s="435"/>
      <c r="H4381" s="435"/>
      <c r="I4381" s="435"/>
      <c r="J4381" s="435"/>
      <c r="K4381" s="435"/>
      <c r="L4381" s="435"/>
      <c r="M4381" s="435"/>
      <c r="N4381" s="436"/>
      <c r="EZ4381" s="337"/>
      <c r="FA4381" s="339"/>
      <c r="FB4381" s="432"/>
      <c r="FC4381" s="432"/>
      <c r="FD4381" s="432"/>
      <c r="FE4381" s="437" t="s">
        <v>2215</v>
      </c>
      <c r="FJ4381" s="432"/>
      <c r="FK4381" s="432"/>
    </row>
    <row r="4382" spans="1:167" s="327" customFormat="1" ht="67.5" x14ac:dyDescent="0.25">
      <c r="A4382" s="438"/>
      <c r="B4382" s="439" t="s">
        <v>61</v>
      </c>
      <c r="C4382" s="440" t="s">
        <v>62</v>
      </c>
      <c r="D4382" s="440"/>
      <c r="E4382" s="440"/>
      <c r="F4382" s="440"/>
      <c r="G4382" s="440"/>
      <c r="H4382" s="440"/>
      <c r="I4382" s="440"/>
      <c r="J4382" s="440"/>
      <c r="K4382" s="440"/>
      <c r="L4382" s="440"/>
      <c r="M4382" s="440"/>
      <c r="N4382" s="441"/>
      <c r="EZ4382" s="337"/>
      <c r="FA4382" s="339"/>
      <c r="FB4382" s="432"/>
      <c r="FC4382" s="432"/>
      <c r="FD4382" s="432"/>
      <c r="FF4382" s="437" t="s">
        <v>62</v>
      </c>
      <c r="FJ4382" s="432"/>
      <c r="FK4382" s="432"/>
    </row>
    <row r="4383" spans="1:167" s="327" customFormat="1" ht="67.5" x14ac:dyDescent="0.25">
      <c r="A4383" s="438"/>
      <c r="B4383" s="439" t="s">
        <v>63</v>
      </c>
      <c r="C4383" s="440" t="s">
        <v>64</v>
      </c>
      <c r="D4383" s="440"/>
      <c r="E4383" s="440"/>
      <c r="F4383" s="440"/>
      <c r="G4383" s="440"/>
      <c r="H4383" s="440"/>
      <c r="I4383" s="440"/>
      <c r="J4383" s="440"/>
      <c r="K4383" s="440"/>
      <c r="L4383" s="440"/>
      <c r="M4383" s="440"/>
      <c r="N4383" s="441"/>
      <c r="EZ4383" s="337"/>
      <c r="FA4383" s="339"/>
      <c r="FB4383" s="432"/>
      <c r="FC4383" s="432"/>
      <c r="FD4383" s="432"/>
      <c r="FF4383" s="437" t="s">
        <v>64</v>
      </c>
      <c r="FJ4383" s="432"/>
      <c r="FK4383" s="432"/>
    </row>
    <row r="4384" spans="1:167" s="327" customFormat="1" ht="33.75" x14ac:dyDescent="0.25">
      <c r="A4384" s="438"/>
      <c r="B4384" s="439" t="s">
        <v>92</v>
      </c>
      <c r="C4384" s="440" t="s">
        <v>93</v>
      </c>
      <c r="D4384" s="440"/>
      <c r="E4384" s="440"/>
      <c r="F4384" s="440"/>
      <c r="G4384" s="440"/>
      <c r="H4384" s="440"/>
      <c r="I4384" s="440"/>
      <c r="J4384" s="440"/>
      <c r="K4384" s="440"/>
      <c r="L4384" s="440"/>
      <c r="M4384" s="440"/>
      <c r="N4384" s="441"/>
      <c r="EZ4384" s="337"/>
      <c r="FA4384" s="339"/>
      <c r="FB4384" s="432"/>
      <c r="FC4384" s="432"/>
      <c r="FD4384" s="432"/>
      <c r="FF4384" s="437" t="s">
        <v>93</v>
      </c>
      <c r="FJ4384" s="432"/>
      <c r="FK4384" s="432"/>
    </row>
    <row r="4385" spans="1:169" s="327" customFormat="1" ht="15" x14ac:dyDescent="0.25">
      <c r="A4385" s="442"/>
      <c r="B4385" s="439" t="s">
        <v>57</v>
      </c>
      <c r="C4385" s="435" t="s">
        <v>67</v>
      </c>
      <c r="D4385" s="435"/>
      <c r="E4385" s="435"/>
      <c r="F4385" s="443"/>
      <c r="G4385" s="444"/>
      <c r="H4385" s="444"/>
      <c r="I4385" s="444"/>
      <c r="J4385" s="445">
        <v>19.32</v>
      </c>
      <c r="K4385" s="470">
        <v>1.7250000000000001</v>
      </c>
      <c r="L4385" s="445">
        <v>473.28</v>
      </c>
      <c r="M4385" s="448">
        <v>52.21</v>
      </c>
      <c r="N4385" s="449">
        <v>24709.95</v>
      </c>
      <c r="EZ4385" s="337"/>
      <c r="FA4385" s="339"/>
      <c r="FB4385" s="432"/>
      <c r="FC4385" s="432"/>
      <c r="FD4385" s="432"/>
      <c r="FG4385" s="437" t="s">
        <v>67</v>
      </c>
      <c r="FJ4385" s="432"/>
      <c r="FK4385" s="432"/>
    </row>
    <row r="4386" spans="1:169" s="327" customFormat="1" ht="15" x14ac:dyDescent="0.25">
      <c r="A4386" s="442"/>
      <c r="B4386" s="439" t="s">
        <v>68</v>
      </c>
      <c r="C4386" s="435" t="s">
        <v>69</v>
      </c>
      <c r="D4386" s="435"/>
      <c r="E4386" s="435"/>
      <c r="F4386" s="443"/>
      <c r="G4386" s="444"/>
      <c r="H4386" s="444"/>
      <c r="I4386" s="444"/>
      <c r="J4386" s="445">
        <v>6.01</v>
      </c>
      <c r="K4386" s="470">
        <v>1.875</v>
      </c>
      <c r="L4386" s="445">
        <v>160.03</v>
      </c>
      <c r="M4386" s="448">
        <v>15.71</v>
      </c>
      <c r="N4386" s="449">
        <v>2514.0700000000002</v>
      </c>
      <c r="EZ4386" s="337"/>
      <c r="FA4386" s="339"/>
      <c r="FB4386" s="432"/>
      <c r="FC4386" s="432"/>
      <c r="FD4386" s="432"/>
      <c r="FG4386" s="437" t="s">
        <v>69</v>
      </c>
      <c r="FJ4386" s="432"/>
      <c r="FK4386" s="432"/>
    </row>
    <row r="4387" spans="1:169" s="327" customFormat="1" ht="15" x14ac:dyDescent="0.25">
      <c r="A4387" s="442"/>
      <c r="B4387" s="439" t="s">
        <v>70</v>
      </c>
      <c r="C4387" s="435" t="s">
        <v>71</v>
      </c>
      <c r="D4387" s="435"/>
      <c r="E4387" s="435"/>
      <c r="F4387" s="443"/>
      <c r="G4387" s="444"/>
      <c r="H4387" s="444"/>
      <c r="I4387" s="444"/>
      <c r="J4387" s="445">
        <v>0.22</v>
      </c>
      <c r="K4387" s="470">
        <v>1.875</v>
      </c>
      <c r="L4387" s="445">
        <v>5.86</v>
      </c>
      <c r="M4387" s="448">
        <v>52.21</v>
      </c>
      <c r="N4387" s="472">
        <v>305.95</v>
      </c>
      <c r="EZ4387" s="337"/>
      <c r="FA4387" s="339"/>
      <c r="FB4387" s="432"/>
      <c r="FC4387" s="432"/>
      <c r="FD4387" s="432"/>
      <c r="FG4387" s="437" t="s">
        <v>71</v>
      </c>
      <c r="FJ4387" s="432"/>
      <c r="FK4387" s="432"/>
    </row>
    <row r="4388" spans="1:169" s="327" customFormat="1" ht="15" x14ac:dyDescent="0.25">
      <c r="A4388" s="442"/>
      <c r="B4388" s="439" t="s">
        <v>72</v>
      </c>
      <c r="C4388" s="435" t="s">
        <v>73</v>
      </c>
      <c r="D4388" s="435"/>
      <c r="E4388" s="435"/>
      <c r="F4388" s="443"/>
      <c r="G4388" s="444"/>
      <c r="H4388" s="444"/>
      <c r="I4388" s="444"/>
      <c r="J4388" s="445">
        <v>138.16</v>
      </c>
      <c r="K4388" s="444"/>
      <c r="L4388" s="447">
        <v>1962.01</v>
      </c>
      <c r="M4388" s="446">
        <v>9.5</v>
      </c>
      <c r="N4388" s="449">
        <v>18639.099999999999</v>
      </c>
      <c r="EZ4388" s="337"/>
      <c r="FA4388" s="339"/>
      <c r="FB4388" s="432"/>
      <c r="FC4388" s="432"/>
      <c r="FD4388" s="432"/>
      <c r="FG4388" s="437" t="s">
        <v>73</v>
      </c>
      <c r="FJ4388" s="432"/>
      <c r="FK4388" s="432"/>
    </row>
    <row r="4389" spans="1:169" s="327" customFormat="1" ht="15" x14ac:dyDescent="0.25">
      <c r="A4389" s="452"/>
      <c r="B4389" s="439"/>
      <c r="C4389" s="435" t="s">
        <v>74</v>
      </c>
      <c r="D4389" s="435"/>
      <c r="E4389" s="435"/>
      <c r="F4389" s="443" t="s">
        <v>75</v>
      </c>
      <c r="G4389" s="448">
        <v>2.13</v>
      </c>
      <c r="H4389" s="470">
        <v>1.7250000000000001</v>
      </c>
      <c r="I4389" s="469">
        <v>52.178024299999997</v>
      </c>
      <c r="J4389" s="370"/>
      <c r="K4389" s="444"/>
      <c r="L4389" s="370"/>
      <c r="M4389" s="444"/>
      <c r="N4389" s="451"/>
      <c r="EZ4389" s="337"/>
      <c r="FA4389" s="339"/>
      <c r="FB4389" s="432"/>
      <c r="FC4389" s="432"/>
      <c r="FD4389" s="432"/>
      <c r="FH4389" s="437" t="s">
        <v>74</v>
      </c>
      <c r="FJ4389" s="432"/>
      <c r="FK4389" s="432"/>
    </row>
    <row r="4390" spans="1:169" s="327" customFormat="1" ht="15" x14ac:dyDescent="0.25">
      <c r="A4390" s="452"/>
      <c r="B4390" s="439"/>
      <c r="C4390" s="435" t="s">
        <v>76</v>
      </c>
      <c r="D4390" s="435"/>
      <c r="E4390" s="435"/>
      <c r="F4390" s="443" t="s">
        <v>75</v>
      </c>
      <c r="G4390" s="448">
        <v>0.02</v>
      </c>
      <c r="H4390" s="470">
        <v>1.875</v>
      </c>
      <c r="I4390" s="469">
        <v>0.5325375</v>
      </c>
      <c r="J4390" s="370"/>
      <c r="K4390" s="444"/>
      <c r="L4390" s="370"/>
      <c r="M4390" s="444"/>
      <c r="N4390" s="451"/>
      <c r="EZ4390" s="337"/>
      <c r="FA4390" s="339"/>
      <c r="FB4390" s="432"/>
      <c r="FC4390" s="432"/>
      <c r="FD4390" s="432"/>
      <c r="FH4390" s="437" t="s">
        <v>76</v>
      </c>
      <c r="FJ4390" s="432"/>
      <c r="FK4390" s="432"/>
    </row>
    <row r="4391" spans="1:169" s="327" customFormat="1" ht="15" x14ac:dyDescent="0.25">
      <c r="A4391" s="433"/>
      <c r="B4391" s="439"/>
      <c r="C4391" s="455" t="s">
        <v>77</v>
      </c>
      <c r="D4391" s="455"/>
      <c r="E4391" s="455"/>
      <c r="F4391" s="456"/>
      <c r="G4391" s="457"/>
      <c r="H4391" s="457"/>
      <c r="I4391" s="457"/>
      <c r="J4391" s="458">
        <v>163.49</v>
      </c>
      <c r="K4391" s="457"/>
      <c r="L4391" s="459">
        <v>2595.3200000000002</v>
      </c>
      <c r="M4391" s="457"/>
      <c r="N4391" s="460">
        <v>45863.12</v>
      </c>
      <c r="EZ4391" s="337"/>
      <c r="FA4391" s="339"/>
      <c r="FB4391" s="432"/>
      <c r="FC4391" s="432"/>
      <c r="FD4391" s="432"/>
      <c r="FI4391" s="437" t="s">
        <v>77</v>
      </c>
      <c r="FJ4391" s="432"/>
      <c r="FK4391" s="432"/>
    </row>
    <row r="4392" spans="1:169" s="327" customFormat="1" ht="15" x14ac:dyDescent="0.25">
      <c r="A4392" s="452"/>
      <c r="B4392" s="439"/>
      <c r="C4392" s="435" t="s">
        <v>78</v>
      </c>
      <c r="D4392" s="435"/>
      <c r="E4392" s="435"/>
      <c r="F4392" s="443"/>
      <c r="G4392" s="444"/>
      <c r="H4392" s="444"/>
      <c r="I4392" s="444"/>
      <c r="J4392" s="370"/>
      <c r="K4392" s="444"/>
      <c r="L4392" s="445">
        <v>479.14</v>
      </c>
      <c r="M4392" s="444"/>
      <c r="N4392" s="449">
        <v>25015.9</v>
      </c>
      <c r="EZ4392" s="337"/>
      <c r="FA4392" s="339"/>
      <c r="FB4392" s="432"/>
      <c r="FC4392" s="432"/>
      <c r="FD4392" s="432"/>
      <c r="FH4392" s="437" t="s">
        <v>78</v>
      </c>
      <c r="FJ4392" s="432"/>
      <c r="FK4392" s="432"/>
    </row>
    <row r="4393" spans="1:169" s="327" customFormat="1" ht="22.5" x14ac:dyDescent="0.25">
      <c r="A4393" s="452"/>
      <c r="B4393" s="439" t="s">
        <v>834</v>
      </c>
      <c r="C4393" s="435" t="s">
        <v>835</v>
      </c>
      <c r="D4393" s="435"/>
      <c r="E4393" s="435"/>
      <c r="F4393" s="443" t="s">
        <v>81</v>
      </c>
      <c r="G4393" s="450">
        <v>94</v>
      </c>
      <c r="H4393" s="444"/>
      <c r="I4393" s="450">
        <v>94</v>
      </c>
      <c r="J4393" s="370"/>
      <c r="K4393" s="444"/>
      <c r="L4393" s="445">
        <v>450.39</v>
      </c>
      <c r="M4393" s="444"/>
      <c r="N4393" s="449">
        <v>23514.95</v>
      </c>
      <c r="EZ4393" s="337"/>
      <c r="FA4393" s="339"/>
      <c r="FB4393" s="432"/>
      <c r="FC4393" s="432"/>
      <c r="FD4393" s="432"/>
      <c r="FH4393" s="437" t="s">
        <v>835</v>
      </c>
      <c r="FJ4393" s="432"/>
      <c r="FK4393" s="432"/>
    </row>
    <row r="4394" spans="1:169" s="327" customFormat="1" ht="45" x14ac:dyDescent="0.25">
      <c r="A4394" s="452"/>
      <c r="B4394" s="439" t="s">
        <v>836</v>
      </c>
      <c r="C4394" s="435" t="s">
        <v>837</v>
      </c>
      <c r="D4394" s="435"/>
      <c r="E4394" s="435"/>
      <c r="F4394" s="443" t="s">
        <v>81</v>
      </c>
      <c r="G4394" s="450">
        <v>51</v>
      </c>
      <c r="H4394" s="448">
        <v>0.85</v>
      </c>
      <c r="I4394" s="448">
        <v>43.35</v>
      </c>
      <c r="J4394" s="370"/>
      <c r="K4394" s="444"/>
      <c r="L4394" s="445">
        <v>207.71</v>
      </c>
      <c r="M4394" s="444"/>
      <c r="N4394" s="449">
        <v>10844.39</v>
      </c>
      <c r="EZ4394" s="337"/>
      <c r="FA4394" s="339"/>
      <c r="FB4394" s="432"/>
      <c r="FC4394" s="432"/>
      <c r="FD4394" s="432"/>
      <c r="FH4394" s="437" t="s">
        <v>837</v>
      </c>
      <c r="FJ4394" s="432"/>
      <c r="FK4394" s="432"/>
    </row>
    <row r="4395" spans="1:169" s="327" customFormat="1" ht="15" x14ac:dyDescent="0.25">
      <c r="A4395" s="461"/>
      <c r="B4395" s="462"/>
      <c r="C4395" s="425" t="s">
        <v>84</v>
      </c>
      <c r="D4395" s="425"/>
      <c r="E4395" s="425"/>
      <c r="F4395" s="426"/>
      <c r="G4395" s="427"/>
      <c r="H4395" s="427"/>
      <c r="I4395" s="427"/>
      <c r="J4395" s="430"/>
      <c r="K4395" s="427"/>
      <c r="L4395" s="463">
        <v>3253.42</v>
      </c>
      <c r="M4395" s="457"/>
      <c r="N4395" s="464">
        <v>80222.460000000006</v>
      </c>
      <c r="EZ4395" s="337"/>
      <c r="FA4395" s="339"/>
      <c r="FB4395" s="432"/>
      <c r="FC4395" s="432"/>
      <c r="FD4395" s="432"/>
      <c r="FJ4395" s="432" t="s">
        <v>84</v>
      </c>
      <c r="FK4395" s="432"/>
    </row>
    <row r="4396" spans="1:169" s="327" customFormat="1" ht="0" hidden="1" customHeight="1" x14ac:dyDescent="0.25">
      <c r="A4396" s="475"/>
      <c r="B4396" s="432"/>
      <c r="C4396" s="432"/>
      <c r="D4396" s="432"/>
      <c r="E4396" s="432"/>
      <c r="F4396" s="476"/>
      <c r="G4396" s="476"/>
      <c r="H4396" s="476"/>
      <c r="I4396" s="476"/>
      <c r="J4396" s="477"/>
      <c r="K4396" s="476"/>
      <c r="L4396" s="477"/>
      <c r="M4396" s="444"/>
      <c r="N4396" s="477"/>
      <c r="EZ4396" s="337"/>
      <c r="FA4396" s="339"/>
      <c r="FB4396" s="432"/>
      <c r="FC4396" s="432"/>
      <c r="FD4396" s="432"/>
      <c r="FJ4396" s="432"/>
      <c r="FK4396" s="432"/>
    </row>
    <row r="4397" spans="1:169" s="327" customFormat="1" ht="15" x14ac:dyDescent="0.25">
      <c r="A4397" s="478"/>
      <c r="B4397" s="479"/>
      <c r="C4397" s="425" t="s">
        <v>2287</v>
      </c>
      <c r="D4397" s="425"/>
      <c r="E4397" s="425"/>
      <c r="F4397" s="425"/>
      <c r="G4397" s="425"/>
      <c r="H4397" s="425"/>
      <c r="I4397" s="425"/>
      <c r="J4397" s="425"/>
      <c r="K4397" s="425"/>
      <c r="L4397" s="480">
        <v>1142060.73</v>
      </c>
      <c r="M4397" s="481"/>
      <c r="N4397" s="482">
        <v>33493194.300000001</v>
      </c>
      <c r="EZ4397" s="337"/>
      <c r="FA4397" s="339"/>
      <c r="FB4397" s="432"/>
      <c r="FC4397" s="432"/>
      <c r="FD4397" s="432"/>
      <c r="FJ4397" s="432"/>
      <c r="FK4397" s="432" t="s">
        <v>2287</v>
      </c>
    </row>
    <row r="4398" spans="1:169" s="327" customFormat="1" ht="11.25" hidden="1" customHeight="1" x14ac:dyDescent="0.25">
      <c r="B4398" s="486"/>
      <c r="C4398" s="486"/>
      <c r="D4398" s="486"/>
      <c r="E4398" s="486"/>
      <c r="F4398" s="486"/>
      <c r="G4398" s="486"/>
      <c r="H4398" s="486"/>
      <c r="I4398" s="486"/>
      <c r="J4398" s="486"/>
      <c r="K4398" s="486"/>
      <c r="L4398" s="487"/>
      <c r="M4398" s="487"/>
      <c r="N4398" s="487"/>
    </row>
    <row r="4399" spans="1:169" s="327" customFormat="1" ht="15" x14ac:dyDescent="0.25">
      <c r="A4399" s="478"/>
      <c r="B4399" s="479"/>
      <c r="C4399" s="425" t="s">
        <v>1251</v>
      </c>
      <c r="D4399" s="425"/>
      <c r="E4399" s="425"/>
      <c r="F4399" s="425"/>
      <c r="G4399" s="425"/>
      <c r="H4399" s="425"/>
      <c r="I4399" s="425"/>
      <c r="J4399" s="425"/>
      <c r="K4399" s="425"/>
      <c r="L4399" s="488"/>
      <c r="M4399" s="481"/>
      <c r="N4399" s="489"/>
      <c r="FL4399" s="432" t="s">
        <v>1251</v>
      </c>
    </row>
    <row r="4400" spans="1:169" s="327" customFormat="1" ht="16.5" x14ac:dyDescent="0.3">
      <c r="A4400" s="490"/>
      <c r="B4400" s="439"/>
      <c r="C4400" s="435" t="s">
        <v>2288</v>
      </c>
      <c r="D4400" s="435"/>
      <c r="E4400" s="435"/>
      <c r="F4400" s="435"/>
      <c r="G4400" s="435"/>
      <c r="H4400" s="435"/>
      <c r="I4400" s="435"/>
      <c r="J4400" s="435"/>
      <c r="K4400" s="435"/>
      <c r="L4400" s="491">
        <v>3927651.24</v>
      </c>
      <c r="M4400" s="492"/>
      <c r="N4400" s="493">
        <v>107077116.63</v>
      </c>
      <c r="O4400" s="494"/>
      <c r="P4400" s="494"/>
      <c r="Q4400" s="494"/>
      <c r="FL4400" s="432"/>
      <c r="FM4400" s="437" t="s">
        <v>2288</v>
      </c>
    </row>
    <row r="4401" spans="1:169" s="327" customFormat="1" ht="16.5" x14ac:dyDescent="0.3">
      <c r="A4401" s="490"/>
      <c r="B4401" s="439"/>
      <c r="C4401" s="435" t="s">
        <v>166</v>
      </c>
      <c r="D4401" s="435"/>
      <c r="E4401" s="435"/>
      <c r="F4401" s="435"/>
      <c r="G4401" s="435"/>
      <c r="H4401" s="435"/>
      <c r="I4401" s="435"/>
      <c r="J4401" s="435"/>
      <c r="K4401" s="435"/>
      <c r="L4401" s="495"/>
      <c r="M4401" s="492"/>
      <c r="N4401" s="496"/>
      <c r="O4401" s="494"/>
      <c r="P4401" s="494"/>
      <c r="Q4401" s="494"/>
      <c r="FL4401" s="432"/>
      <c r="FM4401" s="437" t="s">
        <v>166</v>
      </c>
    </row>
    <row r="4402" spans="1:169" s="327" customFormat="1" ht="16.5" x14ac:dyDescent="0.3">
      <c r="A4402" s="490"/>
      <c r="B4402" s="439"/>
      <c r="C4402" s="435" t="s">
        <v>167</v>
      </c>
      <c r="D4402" s="435"/>
      <c r="E4402" s="435"/>
      <c r="F4402" s="435"/>
      <c r="G4402" s="435"/>
      <c r="H4402" s="435"/>
      <c r="I4402" s="435"/>
      <c r="J4402" s="435"/>
      <c r="K4402" s="435"/>
      <c r="L4402" s="491">
        <v>1484386.35</v>
      </c>
      <c r="M4402" s="492"/>
      <c r="N4402" s="493">
        <v>77499811.340000004</v>
      </c>
      <c r="O4402" s="494"/>
      <c r="P4402" s="494"/>
      <c r="Q4402" s="494"/>
      <c r="FL4402" s="432"/>
      <c r="FM4402" s="437" t="s">
        <v>167</v>
      </c>
    </row>
    <row r="4403" spans="1:169" s="327" customFormat="1" ht="16.5" x14ac:dyDescent="0.3">
      <c r="A4403" s="490"/>
      <c r="B4403" s="439"/>
      <c r="C4403" s="435" t="s">
        <v>168</v>
      </c>
      <c r="D4403" s="435"/>
      <c r="E4403" s="435"/>
      <c r="F4403" s="435"/>
      <c r="G4403" s="435"/>
      <c r="H4403" s="435"/>
      <c r="I4403" s="435"/>
      <c r="J4403" s="435"/>
      <c r="K4403" s="435"/>
      <c r="L4403" s="491">
        <v>896591.66</v>
      </c>
      <c r="M4403" s="492"/>
      <c r="N4403" s="493">
        <v>14093120.210000001</v>
      </c>
      <c r="O4403" s="494"/>
      <c r="P4403" s="494"/>
      <c r="Q4403" s="494"/>
      <c r="FL4403" s="432"/>
      <c r="FM4403" s="437" t="s">
        <v>168</v>
      </c>
    </row>
    <row r="4404" spans="1:169" s="327" customFormat="1" ht="16.5" x14ac:dyDescent="0.3">
      <c r="A4404" s="490"/>
      <c r="B4404" s="439"/>
      <c r="C4404" s="435" t="s">
        <v>169</v>
      </c>
      <c r="D4404" s="435"/>
      <c r="E4404" s="435"/>
      <c r="F4404" s="435"/>
      <c r="G4404" s="435"/>
      <c r="H4404" s="435"/>
      <c r="I4404" s="435"/>
      <c r="J4404" s="435"/>
      <c r="K4404" s="435"/>
      <c r="L4404" s="491">
        <v>84930.58</v>
      </c>
      <c r="M4404" s="492"/>
      <c r="N4404" s="493">
        <v>4434225.6100000003</v>
      </c>
      <c r="O4404" s="494"/>
      <c r="P4404" s="494"/>
      <c r="Q4404" s="494"/>
      <c r="FL4404" s="432"/>
      <c r="FM4404" s="437" t="s">
        <v>169</v>
      </c>
    </row>
    <row r="4405" spans="1:169" s="327" customFormat="1" ht="16.5" x14ac:dyDescent="0.3">
      <c r="A4405" s="490"/>
      <c r="B4405" s="439"/>
      <c r="C4405" s="435" t="s">
        <v>170</v>
      </c>
      <c r="D4405" s="435"/>
      <c r="E4405" s="435"/>
      <c r="F4405" s="435"/>
      <c r="G4405" s="435"/>
      <c r="H4405" s="435"/>
      <c r="I4405" s="435"/>
      <c r="J4405" s="435"/>
      <c r="K4405" s="435"/>
      <c r="L4405" s="491">
        <v>1428996.29</v>
      </c>
      <c r="M4405" s="492"/>
      <c r="N4405" s="493">
        <v>13575465.109999999</v>
      </c>
      <c r="O4405" s="494"/>
      <c r="P4405" s="494"/>
      <c r="Q4405" s="494"/>
      <c r="FL4405" s="432"/>
      <c r="FM4405" s="437" t="s">
        <v>170</v>
      </c>
    </row>
    <row r="4406" spans="1:169" s="327" customFormat="1" ht="16.5" x14ac:dyDescent="0.3">
      <c r="A4406" s="490"/>
      <c r="B4406" s="439"/>
      <c r="C4406" s="435" t="s">
        <v>171</v>
      </c>
      <c r="D4406" s="435"/>
      <c r="E4406" s="435"/>
      <c r="F4406" s="435"/>
      <c r="G4406" s="435"/>
      <c r="H4406" s="435"/>
      <c r="I4406" s="435"/>
      <c r="J4406" s="435"/>
      <c r="K4406" s="435"/>
      <c r="L4406" s="491">
        <v>117676.94</v>
      </c>
      <c r="M4406" s="492"/>
      <c r="N4406" s="493">
        <v>1908719.97</v>
      </c>
      <c r="O4406" s="494"/>
      <c r="P4406" s="494"/>
      <c r="Q4406" s="494"/>
      <c r="FL4406" s="432"/>
      <c r="FM4406" s="437" t="s">
        <v>171</v>
      </c>
    </row>
    <row r="4407" spans="1:169" s="327" customFormat="1" ht="16.5" x14ac:dyDescent="0.3">
      <c r="A4407" s="490"/>
      <c r="B4407" s="439"/>
      <c r="C4407" s="435" t="s">
        <v>172</v>
      </c>
      <c r="D4407" s="435"/>
      <c r="E4407" s="435"/>
      <c r="F4407" s="435"/>
      <c r="G4407" s="435"/>
      <c r="H4407" s="435"/>
      <c r="I4407" s="435"/>
      <c r="J4407" s="435"/>
      <c r="K4407" s="435"/>
      <c r="L4407" s="491">
        <v>6302683.6200000001</v>
      </c>
      <c r="M4407" s="492"/>
      <c r="N4407" s="493">
        <v>231077561.24000001</v>
      </c>
      <c r="O4407" s="494"/>
      <c r="P4407" s="494"/>
      <c r="Q4407" s="494"/>
      <c r="FL4407" s="432"/>
      <c r="FM4407" s="437" t="s">
        <v>172</v>
      </c>
    </row>
    <row r="4408" spans="1:169" s="327" customFormat="1" ht="16.5" x14ac:dyDescent="0.3">
      <c r="A4408" s="490"/>
      <c r="B4408" s="439"/>
      <c r="C4408" s="435" t="s">
        <v>173</v>
      </c>
      <c r="D4408" s="435"/>
      <c r="E4408" s="435"/>
      <c r="F4408" s="435"/>
      <c r="G4408" s="435"/>
      <c r="H4408" s="435"/>
      <c r="I4408" s="435"/>
      <c r="J4408" s="435"/>
      <c r="K4408" s="435"/>
      <c r="L4408" s="491">
        <v>6169976.6600000001</v>
      </c>
      <c r="M4408" s="492"/>
      <c r="N4408" s="493">
        <v>228925054.34</v>
      </c>
      <c r="O4408" s="494"/>
      <c r="P4408" s="494"/>
      <c r="Q4408" s="494"/>
      <c r="FL4408" s="432"/>
      <c r="FM4408" s="437" t="s">
        <v>173</v>
      </c>
    </row>
    <row r="4409" spans="1:169" s="327" customFormat="1" ht="16.5" x14ac:dyDescent="0.3">
      <c r="A4409" s="490"/>
      <c r="B4409" s="439"/>
      <c r="C4409" s="435" t="s">
        <v>174</v>
      </c>
      <c r="D4409" s="435"/>
      <c r="E4409" s="435"/>
      <c r="F4409" s="435"/>
      <c r="G4409" s="435"/>
      <c r="H4409" s="435"/>
      <c r="I4409" s="435"/>
      <c r="J4409" s="435"/>
      <c r="K4409" s="435"/>
      <c r="L4409" s="495"/>
      <c r="M4409" s="492"/>
      <c r="N4409" s="496"/>
      <c r="O4409" s="494"/>
      <c r="P4409" s="494"/>
      <c r="Q4409" s="494"/>
      <c r="FL4409" s="432"/>
      <c r="FM4409" s="437" t="s">
        <v>174</v>
      </c>
    </row>
    <row r="4410" spans="1:169" s="327" customFormat="1" ht="16.5" x14ac:dyDescent="0.3">
      <c r="A4410" s="490"/>
      <c r="B4410" s="439"/>
      <c r="C4410" s="435" t="s">
        <v>175</v>
      </c>
      <c r="D4410" s="435"/>
      <c r="E4410" s="435"/>
      <c r="F4410" s="435"/>
      <c r="G4410" s="435"/>
      <c r="H4410" s="435"/>
      <c r="I4410" s="435"/>
      <c r="J4410" s="435"/>
      <c r="K4410" s="435"/>
      <c r="L4410" s="491">
        <v>1484386.35</v>
      </c>
      <c r="M4410" s="492"/>
      <c r="N4410" s="493">
        <v>77499811.340000004</v>
      </c>
      <c r="O4410" s="494"/>
      <c r="P4410" s="494"/>
      <c r="Q4410" s="494"/>
      <c r="FL4410" s="432"/>
      <c r="FM4410" s="437" t="s">
        <v>175</v>
      </c>
    </row>
    <row r="4411" spans="1:169" s="327" customFormat="1" ht="16.5" x14ac:dyDescent="0.3">
      <c r="A4411" s="490"/>
      <c r="B4411" s="439"/>
      <c r="C4411" s="435" t="s">
        <v>176</v>
      </c>
      <c r="D4411" s="435"/>
      <c r="E4411" s="435"/>
      <c r="F4411" s="435"/>
      <c r="G4411" s="435"/>
      <c r="H4411" s="435"/>
      <c r="I4411" s="435"/>
      <c r="J4411" s="435"/>
      <c r="K4411" s="435"/>
      <c r="L4411" s="491">
        <v>881561.64</v>
      </c>
      <c r="M4411" s="492"/>
      <c r="N4411" s="493">
        <v>13849333.279999999</v>
      </c>
      <c r="O4411" s="494"/>
      <c r="P4411" s="494"/>
      <c r="Q4411" s="494"/>
      <c r="FL4411" s="432"/>
      <c r="FM4411" s="437" t="s">
        <v>176</v>
      </c>
    </row>
    <row r="4412" spans="1:169" s="327" customFormat="1" ht="16.5" x14ac:dyDescent="0.3">
      <c r="A4412" s="490"/>
      <c r="B4412" s="439"/>
      <c r="C4412" s="435" t="s">
        <v>177</v>
      </c>
      <c r="D4412" s="435"/>
      <c r="E4412" s="435"/>
      <c r="F4412" s="435"/>
      <c r="G4412" s="435"/>
      <c r="H4412" s="435"/>
      <c r="I4412" s="435"/>
      <c r="J4412" s="435"/>
      <c r="K4412" s="435"/>
      <c r="L4412" s="491">
        <v>84930.58</v>
      </c>
      <c r="M4412" s="492"/>
      <c r="N4412" s="493">
        <v>4434225.6100000003</v>
      </c>
      <c r="O4412" s="494"/>
      <c r="P4412" s="494"/>
      <c r="Q4412" s="494"/>
      <c r="FL4412" s="432"/>
      <c r="FM4412" s="437" t="s">
        <v>177</v>
      </c>
    </row>
    <row r="4413" spans="1:169" s="327" customFormat="1" ht="16.5" x14ac:dyDescent="0.3">
      <c r="A4413" s="490"/>
      <c r="B4413" s="439"/>
      <c r="C4413" s="435" t="s">
        <v>178</v>
      </c>
      <c r="D4413" s="435"/>
      <c r="E4413" s="435"/>
      <c r="F4413" s="435"/>
      <c r="G4413" s="435"/>
      <c r="H4413" s="435"/>
      <c r="I4413" s="435"/>
      <c r="J4413" s="435"/>
      <c r="K4413" s="435"/>
      <c r="L4413" s="491">
        <v>1428996.29</v>
      </c>
      <c r="M4413" s="492"/>
      <c r="N4413" s="493">
        <v>13575465.109999999</v>
      </c>
      <c r="O4413" s="494"/>
      <c r="P4413" s="494"/>
      <c r="Q4413" s="494"/>
      <c r="FL4413" s="432"/>
      <c r="FM4413" s="437" t="s">
        <v>178</v>
      </c>
    </row>
    <row r="4414" spans="1:169" s="327" customFormat="1" ht="16.5" x14ac:dyDescent="0.3">
      <c r="A4414" s="490"/>
      <c r="B4414" s="439"/>
      <c r="C4414" s="435" t="s">
        <v>179</v>
      </c>
      <c r="D4414" s="435"/>
      <c r="E4414" s="435"/>
      <c r="F4414" s="435"/>
      <c r="G4414" s="435"/>
      <c r="H4414" s="435"/>
      <c r="I4414" s="435"/>
      <c r="J4414" s="435"/>
      <c r="K4414" s="435"/>
      <c r="L4414" s="491">
        <v>1597296.29</v>
      </c>
      <c r="M4414" s="492"/>
      <c r="N4414" s="493">
        <v>83394838.980000004</v>
      </c>
      <c r="O4414" s="494"/>
      <c r="P4414" s="494"/>
      <c r="Q4414" s="494"/>
      <c r="FL4414" s="432"/>
      <c r="FM4414" s="437" t="s">
        <v>179</v>
      </c>
    </row>
    <row r="4415" spans="1:169" s="327" customFormat="1" ht="16.5" x14ac:dyDescent="0.3">
      <c r="A4415" s="490"/>
      <c r="B4415" s="439"/>
      <c r="C4415" s="435" t="s">
        <v>180</v>
      </c>
      <c r="D4415" s="435"/>
      <c r="E4415" s="435"/>
      <c r="F4415" s="435"/>
      <c r="G4415" s="435"/>
      <c r="H4415" s="435"/>
      <c r="I4415" s="435"/>
      <c r="J4415" s="435"/>
      <c r="K4415" s="435"/>
      <c r="L4415" s="491">
        <v>777736.09</v>
      </c>
      <c r="M4415" s="492"/>
      <c r="N4415" s="493">
        <v>40605605.630000003</v>
      </c>
      <c r="O4415" s="494"/>
      <c r="P4415" s="494"/>
      <c r="Q4415" s="494"/>
      <c r="FL4415" s="432"/>
      <c r="FM4415" s="437" t="s">
        <v>180</v>
      </c>
    </row>
    <row r="4416" spans="1:169" s="327" customFormat="1" ht="16.5" x14ac:dyDescent="0.3">
      <c r="A4416" s="490"/>
      <c r="B4416" s="439"/>
      <c r="C4416" s="435" t="s">
        <v>181</v>
      </c>
      <c r="D4416" s="435"/>
      <c r="E4416" s="435"/>
      <c r="F4416" s="435"/>
      <c r="G4416" s="435"/>
      <c r="H4416" s="435"/>
      <c r="I4416" s="435"/>
      <c r="J4416" s="435"/>
      <c r="K4416" s="435"/>
      <c r="L4416" s="491">
        <v>15030.02</v>
      </c>
      <c r="M4416" s="492"/>
      <c r="N4416" s="493">
        <v>243786.93</v>
      </c>
      <c r="O4416" s="494"/>
      <c r="P4416" s="494"/>
      <c r="Q4416" s="494"/>
      <c r="FL4416" s="432"/>
      <c r="FM4416" s="437" t="s">
        <v>181</v>
      </c>
    </row>
    <row r="4417" spans="1:234" s="327" customFormat="1" ht="16.5" x14ac:dyDescent="0.3">
      <c r="A4417" s="490"/>
      <c r="B4417" s="439"/>
      <c r="C4417" s="435" t="s">
        <v>182</v>
      </c>
      <c r="D4417" s="435"/>
      <c r="E4417" s="435"/>
      <c r="F4417" s="435"/>
      <c r="G4417" s="435"/>
      <c r="H4417" s="435"/>
      <c r="I4417" s="435"/>
      <c r="J4417" s="435"/>
      <c r="K4417" s="435"/>
      <c r="L4417" s="491">
        <v>117676.94</v>
      </c>
      <c r="M4417" s="492"/>
      <c r="N4417" s="493">
        <v>1908719.97</v>
      </c>
      <c r="O4417" s="494"/>
      <c r="P4417" s="494"/>
      <c r="Q4417" s="494"/>
      <c r="FL4417" s="432"/>
      <c r="FM4417" s="437" t="s">
        <v>182</v>
      </c>
    </row>
    <row r="4418" spans="1:234" s="327" customFormat="1" ht="16.5" x14ac:dyDescent="0.3">
      <c r="A4418" s="490"/>
      <c r="B4418" s="439"/>
      <c r="C4418" s="435" t="s">
        <v>2289</v>
      </c>
      <c r="D4418" s="435"/>
      <c r="E4418" s="435"/>
      <c r="F4418" s="435"/>
      <c r="G4418" s="435"/>
      <c r="H4418" s="435"/>
      <c r="I4418" s="435"/>
      <c r="J4418" s="435"/>
      <c r="K4418" s="435"/>
      <c r="L4418" s="491">
        <v>1569316.93</v>
      </c>
      <c r="M4418" s="492"/>
      <c r="N4418" s="493">
        <v>81934036.950000003</v>
      </c>
      <c r="O4418" s="494"/>
      <c r="P4418" s="494"/>
      <c r="Q4418" s="494"/>
      <c r="FL4418" s="432"/>
      <c r="FM4418" s="437" t="s">
        <v>2289</v>
      </c>
    </row>
    <row r="4419" spans="1:234" s="327" customFormat="1" ht="16.5" x14ac:dyDescent="0.3">
      <c r="A4419" s="490"/>
      <c r="B4419" s="439"/>
      <c r="C4419" s="435" t="s">
        <v>2290</v>
      </c>
      <c r="D4419" s="435"/>
      <c r="E4419" s="435"/>
      <c r="F4419" s="435"/>
      <c r="G4419" s="435"/>
      <c r="H4419" s="435"/>
      <c r="I4419" s="435"/>
      <c r="J4419" s="435"/>
      <c r="K4419" s="435"/>
      <c r="L4419" s="491">
        <v>1597296.29</v>
      </c>
      <c r="M4419" s="492"/>
      <c r="N4419" s="493">
        <v>83394838.980000004</v>
      </c>
      <c r="O4419" s="494"/>
      <c r="P4419" s="494"/>
      <c r="Q4419" s="494"/>
      <c r="FL4419" s="432"/>
      <c r="FM4419" s="437" t="s">
        <v>2290</v>
      </c>
    </row>
    <row r="4420" spans="1:234" s="327" customFormat="1" ht="16.5" x14ac:dyDescent="0.3">
      <c r="A4420" s="490"/>
      <c r="B4420" s="439"/>
      <c r="C4420" s="435" t="s">
        <v>2291</v>
      </c>
      <c r="D4420" s="435"/>
      <c r="E4420" s="435"/>
      <c r="F4420" s="435"/>
      <c r="G4420" s="435"/>
      <c r="H4420" s="435"/>
      <c r="I4420" s="435"/>
      <c r="J4420" s="435"/>
      <c r="K4420" s="435"/>
      <c r="L4420" s="491">
        <v>777736.09</v>
      </c>
      <c r="M4420" s="492"/>
      <c r="N4420" s="493">
        <v>40605605.630000003</v>
      </c>
      <c r="O4420" s="494"/>
      <c r="P4420" s="494"/>
      <c r="Q4420" s="494"/>
      <c r="FL4420" s="432"/>
      <c r="FM4420" s="437" t="s">
        <v>2291</v>
      </c>
    </row>
    <row r="4421" spans="1:234" s="327" customFormat="1" ht="16.5" x14ac:dyDescent="0.3">
      <c r="A4421" s="490"/>
      <c r="B4421" s="497"/>
      <c r="C4421" s="498" t="s">
        <v>2292</v>
      </c>
      <c r="D4421" s="498"/>
      <c r="E4421" s="498"/>
      <c r="F4421" s="498"/>
      <c r="G4421" s="498"/>
      <c r="H4421" s="498"/>
      <c r="I4421" s="498"/>
      <c r="J4421" s="498"/>
      <c r="K4421" s="498"/>
      <c r="L4421" s="499">
        <v>6302683.6200000001</v>
      </c>
      <c r="M4421" s="500"/>
      <c r="N4421" s="501">
        <v>231077561.24000001</v>
      </c>
      <c r="O4421" s="494"/>
      <c r="P4421" s="494"/>
      <c r="Q4421" s="494"/>
      <c r="FL4421" s="432"/>
      <c r="FN4421" s="432" t="s">
        <v>2292</v>
      </c>
    </row>
    <row r="4422" spans="1:234" s="327" customFormat="1" ht="16.5" x14ac:dyDescent="0.3">
      <c r="A4422" s="490"/>
      <c r="B4422" s="497"/>
      <c r="C4422" s="498" t="s">
        <v>2292</v>
      </c>
      <c r="D4422" s="498"/>
      <c r="E4422" s="498"/>
      <c r="F4422" s="498"/>
      <c r="G4422" s="498"/>
      <c r="H4422" s="498"/>
      <c r="I4422" s="498"/>
      <c r="J4422" s="498"/>
      <c r="K4422" s="498"/>
      <c r="L4422" s="499">
        <v>6302683.6200000001</v>
      </c>
      <c r="M4422" s="500"/>
      <c r="N4422" s="501">
        <v>231077561.24000001</v>
      </c>
      <c r="O4422" s="494"/>
      <c r="P4422" s="494"/>
      <c r="Q4422" s="494"/>
      <c r="FL4422" s="432"/>
      <c r="FN4422" s="432" t="s">
        <v>2292</v>
      </c>
    </row>
    <row r="4423" spans="1:234" s="327" customFormat="1" ht="16.5" x14ac:dyDescent="0.3">
      <c r="A4423" s="490"/>
      <c r="B4423" s="497"/>
      <c r="C4423" s="498" t="s">
        <v>2293</v>
      </c>
      <c r="D4423" s="498"/>
      <c r="E4423" s="498"/>
      <c r="F4423" s="498"/>
      <c r="G4423" s="498"/>
      <c r="H4423" s="498"/>
      <c r="I4423" s="498"/>
      <c r="J4423" s="498"/>
      <c r="K4423" s="498"/>
      <c r="L4423" s="499">
        <v>6302683.6200000001</v>
      </c>
      <c r="M4423" s="500"/>
      <c r="N4423" s="501">
        <v>231077561.24000001</v>
      </c>
      <c r="O4423" s="494"/>
      <c r="P4423" s="494"/>
      <c r="Q4423" s="494"/>
      <c r="FL4423" s="432"/>
      <c r="FN4423" s="432" t="s">
        <v>2293</v>
      </c>
    </row>
    <row r="4424" spans="1:234" s="327" customFormat="1" ht="16.5" x14ac:dyDescent="0.3">
      <c r="A4424" s="490"/>
      <c r="B4424" s="439"/>
      <c r="C4424" s="435" t="s">
        <v>1254</v>
      </c>
      <c r="D4424" s="435"/>
      <c r="E4424" s="435"/>
      <c r="F4424" s="435"/>
      <c r="G4424" s="435"/>
      <c r="H4424" s="435"/>
      <c r="I4424" s="435"/>
      <c r="J4424" s="435"/>
      <c r="K4424" s="435"/>
      <c r="L4424" s="491">
        <v>1260536.72</v>
      </c>
      <c r="M4424" s="492"/>
      <c r="N4424" s="493">
        <v>46215512.25</v>
      </c>
      <c r="O4424" s="494"/>
      <c r="P4424" s="494"/>
      <c r="Q4424" s="494"/>
      <c r="FL4424" s="432"/>
      <c r="FN4424" s="432"/>
      <c r="FO4424" s="437" t="s">
        <v>1254</v>
      </c>
    </row>
    <row r="4425" spans="1:234" s="327" customFormat="1" ht="16.5" x14ac:dyDescent="0.3">
      <c r="A4425" s="490"/>
      <c r="B4425" s="497"/>
      <c r="C4425" s="498" t="s">
        <v>2294</v>
      </c>
      <c r="D4425" s="498"/>
      <c r="E4425" s="498"/>
      <c r="F4425" s="498"/>
      <c r="G4425" s="498"/>
      <c r="H4425" s="498"/>
      <c r="I4425" s="498"/>
      <c r="J4425" s="498"/>
      <c r="K4425" s="498"/>
      <c r="L4425" s="499">
        <v>7563220.3399999999</v>
      </c>
      <c r="M4425" s="500"/>
      <c r="N4425" s="501">
        <v>277293073.49000001</v>
      </c>
      <c r="O4425" s="494"/>
      <c r="P4425" s="494"/>
      <c r="Q4425" s="494"/>
      <c r="FL4425" s="432"/>
      <c r="FN4425" s="432"/>
      <c r="FP4425" s="432" t="s">
        <v>2294</v>
      </c>
    </row>
    <row r="4426" spans="1:234" s="327" customFormat="1" ht="16.5" x14ac:dyDescent="0.3">
      <c r="A4426" s="490"/>
      <c r="B4426" s="439"/>
      <c r="C4426" s="435" t="s">
        <v>186</v>
      </c>
      <c r="D4426" s="435"/>
      <c r="E4426" s="435"/>
      <c r="F4426" s="435"/>
      <c r="G4426" s="435"/>
      <c r="H4426" s="435"/>
      <c r="I4426" s="435"/>
      <c r="J4426" s="435"/>
      <c r="K4426" s="435"/>
      <c r="L4426" s="495"/>
      <c r="M4426" s="492"/>
      <c r="N4426" s="496"/>
      <c r="O4426" s="494"/>
      <c r="P4426" s="494"/>
      <c r="Q4426" s="494"/>
      <c r="FL4426" s="432"/>
      <c r="FM4426" s="437" t="s">
        <v>186</v>
      </c>
      <c r="FN4426" s="432"/>
      <c r="FP4426" s="432"/>
    </row>
    <row r="4427" spans="1:234" s="327" customFormat="1" ht="16.5" x14ac:dyDescent="0.3">
      <c r="A4427" s="490"/>
      <c r="B4427" s="439"/>
      <c r="C4427" s="435" t="s">
        <v>187</v>
      </c>
      <c r="D4427" s="435"/>
      <c r="E4427" s="435"/>
      <c r="F4427" s="435"/>
      <c r="G4427" s="435"/>
      <c r="H4427" s="435"/>
      <c r="I4427" s="435"/>
      <c r="J4427" s="435"/>
      <c r="K4427" s="435"/>
      <c r="L4427" s="495"/>
      <c r="M4427" s="492"/>
      <c r="N4427" s="496"/>
      <c r="O4427" s="494"/>
      <c r="P4427" s="494"/>
      <c r="Q4427" s="494"/>
      <c r="FL4427" s="432"/>
      <c r="FM4427" s="437" t="s">
        <v>187</v>
      </c>
      <c r="FN4427" s="432"/>
      <c r="FP4427" s="432"/>
    </row>
    <row r="4428" spans="1:234" s="327" customFormat="1" ht="16.5" x14ac:dyDescent="0.3">
      <c r="A4428" s="490"/>
      <c r="B4428" s="439"/>
      <c r="C4428" s="435" t="s">
        <v>188</v>
      </c>
      <c r="D4428" s="435"/>
      <c r="E4428" s="435"/>
      <c r="F4428" s="435"/>
      <c r="G4428" s="435"/>
      <c r="H4428" s="435"/>
      <c r="I4428" s="435"/>
      <c r="J4428" s="435"/>
      <c r="K4428" s="435"/>
      <c r="L4428" s="495"/>
      <c r="M4428" s="492"/>
      <c r="N4428" s="496"/>
      <c r="O4428" s="494"/>
      <c r="P4428" s="494"/>
      <c r="Q4428" s="494"/>
      <c r="FL4428" s="432"/>
      <c r="FM4428" s="437" t="s">
        <v>188</v>
      </c>
      <c r="FN4428" s="432"/>
      <c r="FP4428" s="432"/>
    </row>
    <row r="4429" spans="1:234" s="327" customFormat="1" ht="1.5" customHeight="1" x14ac:dyDescent="0.25">
      <c r="B4429" s="477"/>
      <c r="C4429" s="432"/>
      <c r="D4429" s="432"/>
      <c r="E4429" s="432"/>
      <c r="F4429" s="432"/>
      <c r="G4429" s="432"/>
      <c r="H4429" s="432"/>
      <c r="I4429" s="432"/>
      <c r="J4429" s="432"/>
      <c r="K4429" s="432"/>
      <c r="L4429" s="499"/>
      <c r="M4429" s="502"/>
      <c r="N4429" s="503"/>
    </row>
    <row r="4430" spans="1:234" s="327" customFormat="1" ht="26.25" customHeight="1" x14ac:dyDescent="0.25">
      <c r="A4430" s="504"/>
      <c r="B4430" s="505"/>
      <c r="C4430" s="505"/>
      <c r="D4430" s="505"/>
      <c r="E4430" s="505"/>
      <c r="F4430" s="505"/>
      <c r="G4430" s="505"/>
      <c r="H4430" s="505"/>
      <c r="I4430" s="505"/>
      <c r="J4430" s="505"/>
      <c r="K4430" s="505"/>
      <c r="L4430" s="505"/>
      <c r="M4430" s="505"/>
      <c r="N4430" s="505"/>
    </row>
    <row r="4431" spans="1:234" s="361" customFormat="1" ht="15" x14ac:dyDescent="0.25">
      <c r="A4431" s="354"/>
      <c r="B4431" s="355" t="s">
        <v>1256</v>
      </c>
      <c r="C4431" s="506"/>
      <c r="D4431" s="506"/>
      <c r="E4431" s="506"/>
      <c r="F4431" s="506"/>
      <c r="G4431" s="506"/>
      <c r="H4431" s="507"/>
      <c r="I4431" s="507"/>
      <c r="J4431" s="507"/>
      <c r="K4431" s="507"/>
      <c r="L4431" s="507"/>
      <c r="M4431" s="327"/>
      <c r="N4431" s="327"/>
      <c r="O4431" s="327"/>
      <c r="P4431" s="327"/>
      <c r="Q4431" s="327"/>
      <c r="R4431" s="327"/>
      <c r="S4431" s="327"/>
      <c r="T4431" s="327"/>
      <c r="U4431" s="327"/>
      <c r="V4431" s="327"/>
      <c r="W4431" s="327"/>
      <c r="X4431" s="327"/>
      <c r="Y4431" s="374"/>
      <c r="Z4431" s="374"/>
      <c r="AA4431" s="374"/>
      <c r="AB4431" s="374"/>
      <c r="AC4431" s="374"/>
      <c r="AD4431" s="374"/>
      <c r="AE4431" s="374"/>
      <c r="AF4431" s="374"/>
      <c r="AG4431" s="374"/>
      <c r="AH4431" s="374"/>
      <c r="AI4431" s="374"/>
      <c r="AJ4431" s="374"/>
      <c r="AK4431" s="374"/>
      <c r="AL4431" s="374"/>
      <c r="AM4431" s="374"/>
      <c r="AN4431" s="374"/>
      <c r="AO4431" s="381"/>
      <c r="AP4431" s="381"/>
      <c r="AQ4431" s="381"/>
      <c r="AR4431" s="381"/>
      <c r="AS4431" s="381"/>
      <c r="AT4431" s="381"/>
      <c r="AU4431" s="374"/>
      <c r="AV4431" s="374"/>
      <c r="AW4431" s="374"/>
      <c r="AX4431" s="374"/>
      <c r="AY4431" s="374"/>
      <c r="AZ4431" s="374"/>
      <c r="BA4431" s="374"/>
      <c r="BB4431" s="374"/>
      <c r="BC4431" s="381"/>
      <c r="BD4431" s="381"/>
      <c r="BE4431" s="381"/>
      <c r="BF4431" s="381"/>
      <c r="BG4431" s="381"/>
      <c r="BH4431" s="381"/>
      <c r="BI4431" s="374"/>
      <c r="BJ4431" s="374"/>
      <c r="BK4431" s="374"/>
      <c r="BL4431" s="374"/>
      <c r="BM4431" s="374"/>
      <c r="BN4431" s="374"/>
      <c r="BO4431" s="374"/>
      <c r="BP4431" s="374"/>
      <c r="BQ4431" s="381"/>
      <c r="BR4431" s="381"/>
      <c r="BS4431" s="381"/>
      <c r="BT4431" s="381"/>
      <c r="BU4431" s="381"/>
      <c r="BV4431" s="381"/>
      <c r="BW4431" s="374"/>
      <c r="BX4431" s="374"/>
      <c r="BY4431" s="374"/>
      <c r="BZ4431" s="374"/>
      <c r="CA4431" s="374"/>
      <c r="CB4431" s="374"/>
      <c r="CC4431" s="374"/>
      <c r="CD4431" s="374"/>
      <c r="CE4431" s="381"/>
      <c r="CF4431" s="381"/>
      <c r="CG4431" s="381"/>
      <c r="CH4431" s="381"/>
      <c r="CI4431" s="381"/>
      <c r="CJ4431" s="381"/>
      <c r="CK4431" s="374"/>
      <c r="CL4431" s="374"/>
      <c r="CM4431" s="374"/>
      <c r="CN4431" s="374"/>
      <c r="CO4431" s="374"/>
      <c r="CP4431" s="374"/>
      <c r="CQ4431" s="374"/>
      <c r="CR4431" s="374"/>
      <c r="CS4431" s="381"/>
      <c r="CT4431" s="381"/>
      <c r="CU4431" s="381"/>
      <c r="CV4431" s="381"/>
      <c r="CW4431" s="381"/>
      <c r="CX4431" s="381"/>
      <c r="CY4431" s="374"/>
      <c r="CZ4431" s="374"/>
      <c r="DA4431" s="374"/>
      <c r="DB4431" s="374"/>
      <c r="DC4431" s="374"/>
      <c r="DD4431" s="374"/>
      <c r="DE4431" s="374"/>
      <c r="DF4431" s="374"/>
      <c r="DG4431" s="387"/>
      <c r="DH4431" s="387"/>
      <c r="DI4431" s="387"/>
      <c r="DJ4431" s="387"/>
      <c r="DK4431" s="387"/>
      <c r="DL4431" s="387"/>
      <c r="DM4431" s="387"/>
      <c r="DN4431" s="387"/>
      <c r="DO4431" s="387"/>
      <c r="DP4431" s="387"/>
      <c r="DQ4431" s="387"/>
      <c r="DR4431" s="387"/>
      <c r="DS4431" s="387"/>
      <c r="DT4431" s="387"/>
      <c r="DU4431" s="387"/>
      <c r="DV4431" s="387"/>
      <c r="DW4431" s="387"/>
      <c r="DX4431" s="387"/>
      <c r="DY4431" s="387"/>
      <c r="DZ4431" s="387"/>
      <c r="EA4431" s="387"/>
      <c r="EB4431" s="387"/>
      <c r="EC4431" s="387"/>
      <c r="ED4431" s="387"/>
      <c r="EE4431" s="387"/>
      <c r="EF4431" s="387"/>
      <c r="EG4431" s="387"/>
      <c r="EH4431" s="387"/>
      <c r="EI4431" s="387"/>
      <c r="EJ4431" s="387"/>
      <c r="EK4431" s="387"/>
      <c r="EL4431" s="387"/>
      <c r="EM4431" s="387"/>
      <c r="EN4431" s="387"/>
      <c r="EO4431" s="387"/>
      <c r="EP4431" s="387"/>
      <c r="EQ4431" s="387"/>
      <c r="ER4431" s="387"/>
      <c r="ES4431" s="387"/>
      <c r="ET4431" s="387"/>
      <c r="EU4431" s="387"/>
      <c r="EV4431" s="387"/>
      <c r="EW4431" s="380"/>
      <c r="EX4431" s="380"/>
      <c r="EY4431" s="380"/>
      <c r="EZ4431" s="358"/>
      <c r="FA4431" s="358"/>
      <c r="FB4431" s="381"/>
      <c r="FC4431" s="381"/>
      <c r="FD4431" s="381"/>
      <c r="FE4431" s="381"/>
      <c r="FF4431" s="381"/>
      <c r="FG4431" s="381"/>
      <c r="FH4431" s="381"/>
      <c r="FI4431" s="381"/>
      <c r="FJ4431" s="381"/>
      <c r="FK4431" s="381"/>
      <c r="FL4431" s="381"/>
      <c r="FM4431" s="381"/>
      <c r="FN4431" s="381"/>
      <c r="FO4431" s="381"/>
      <c r="FP4431" s="381"/>
      <c r="FQ4431" s="359" t="s">
        <v>4</v>
      </c>
      <c r="FR4431" s="359" t="s">
        <v>4</v>
      </c>
      <c r="FS4431" s="359" t="s">
        <v>4</v>
      </c>
      <c r="FT4431" s="359" t="s">
        <v>4</v>
      </c>
      <c r="FU4431" s="359" t="s">
        <v>4</v>
      </c>
      <c r="FV4431" s="360" t="s">
        <v>4</v>
      </c>
      <c r="FW4431" s="360" t="s">
        <v>4</v>
      </c>
      <c r="FX4431" s="360" t="s">
        <v>4</v>
      </c>
      <c r="FY4431" s="360" t="s">
        <v>4</v>
      </c>
      <c r="FZ4431" s="360" t="s">
        <v>4</v>
      </c>
      <c r="GA4431" s="359"/>
      <c r="GB4431" s="359"/>
      <c r="GC4431" s="359"/>
      <c r="GD4431" s="359"/>
      <c r="GE4431" s="359"/>
      <c r="GF4431" s="360"/>
      <c r="GG4431" s="360"/>
      <c r="GH4431" s="360"/>
      <c r="GI4431" s="360"/>
      <c r="GJ4431" s="360"/>
      <c r="GK4431" s="381"/>
      <c r="GL4431" s="381"/>
      <c r="GM4431" s="381"/>
      <c r="GN4431" s="381"/>
      <c r="GO4431" s="381"/>
      <c r="GP4431" s="381"/>
      <c r="GQ4431" s="381"/>
      <c r="GR4431" s="381"/>
      <c r="GS4431" s="381"/>
      <c r="GT4431" s="381"/>
      <c r="GU4431" s="381"/>
      <c r="GV4431" s="381"/>
      <c r="GW4431" s="381"/>
      <c r="GX4431" s="381"/>
      <c r="GY4431" s="381"/>
      <c r="GZ4431" s="381"/>
      <c r="HA4431" s="381"/>
      <c r="HB4431" s="381"/>
      <c r="HC4431" s="381"/>
      <c r="HD4431" s="381"/>
      <c r="HE4431" s="381"/>
      <c r="HF4431" s="381"/>
      <c r="HG4431" s="381"/>
      <c r="HH4431" s="381"/>
      <c r="HI4431" s="381"/>
      <c r="HJ4431" s="381"/>
      <c r="HK4431" s="381"/>
      <c r="HL4431" s="381"/>
      <c r="HM4431" s="381"/>
      <c r="HN4431" s="381"/>
      <c r="HO4431" s="381"/>
      <c r="HP4431" s="381"/>
      <c r="HQ4431" s="381"/>
      <c r="HR4431" s="381"/>
      <c r="HS4431" s="381"/>
      <c r="HT4431" s="381"/>
      <c r="HU4431" s="381"/>
      <c r="HV4431" s="381"/>
      <c r="HW4431" s="381"/>
      <c r="HX4431" s="381"/>
      <c r="HY4431" s="381"/>
      <c r="HZ4431" s="381"/>
    </row>
    <row r="4432" spans="1:234" s="364" customFormat="1" ht="16.5" customHeight="1" x14ac:dyDescent="0.25">
      <c r="A4432" s="362"/>
      <c r="B4432" s="355"/>
      <c r="C4432" s="363" t="s">
        <v>1257</v>
      </c>
      <c r="D4432" s="363"/>
      <c r="E4432" s="363"/>
      <c r="F4432" s="363"/>
      <c r="G4432" s="363"/>
      <c r="H4432" s="363"/>
      <c r="I4432" s="363"/>
      <c r="J4432" s="363"/>
      <c r="K4432" s="363"/>
      <c r="L4432" s="363"/>
      <c r="Y4432" s="381"/>
      <c r="Z4432" s="381"/>
      <c r="AA4432" s="381"/>
      <c r="AB4432" s="381"/>
      <c r="AC4432" s="381"/>
      <c r="AD4432" s="381"/>
      <c r="AE4432" s="381"/>
      <c r="AF4432" s="381"/>
      <c r="AG4432" s="381"/>
      <c r="AH4432" s="381"/>
      <c r="AI4432" s="381"/>
      <c r="AJ4432" s="381"/>
      <c r="AK4432" s="381"/>
      <c r="AL4432" s="381"/>
      <c r="AM4432" s="381"/>
      <c r="AN4432" s="381"/>
      <c r="AO4432" s="381"/>
      <c r="AP4432" s="381"/>
      <c r="AQ4432" s="381"/>
      <c r="AR4432" s="381"/>
      <c r="AS4432" s="381"/>
      <c r="AT4432" s="381"/>
      <c r="AU4432" s="381"/>
      <c r="AV4432" s="381"/>
      <c r="AW4432" s="381"/>
      <c r="AX4432" s="381"/>
      <c r="AY4432" s="381"/>
      <c r="AZ4432" s="381"/>
      <c r="BA4432" s="381"/>
      <c r="BB4432" s="381"/>
      <c r="BC4432" s="381"/>
      <c r="BD4432" s="381"/>
      <c r="BE4432" s="381"/>
      <c r="BF4432" s="381"/>
      <c r="BG4432" s="381"/>
      <c r="BH4432" s="381"/>
      <c r="BI4432" s="381"/>
      <c r="BJ4432" s="381"/>
      <c r="BK4432" s="381"/>
      <c r="BL4432" s="381"/>
      <c r="BM4432" s="381"/>
      <c r="BN4432" s="381"/>
      <c r="BO4432" s="381"/>
      <c r="BP4432" s="381"/>
      <c r="BQ4432" s="381"/>
      <c r="BR4432" s="381"/>
      <c r="BS4432" s="381"/>
      <c r="BT4432" s="381"/>
      <c r="BU4432" s="381"/>
      <c r="BV4432" s="381"/>
      <c r="BW4432" s="381"/>
      <c r="BX4432" s="381"/>
      <c r="BY4432" s="381"/>
      <c r="BZ4432" s="381"/>
      <c r="CA4432" s="381"/>
      <c r="CB4432" s="381"/>
      <c r="CC4432" s="381"/>
      <c r="CD4432" s="381"/>
      <c r="CE4432" s="381"/>
      <c r="CF4432" s="381"/>
      <c r="CG4432" s="381"/>
      <c r="CH4432" s="381"/>
      <c r="CI4432" s="381"/>
      <c r="CJ4432" s="381"/>
      <c r="CK4432" s="381"/>
      <c r="CL4432" s="381"/>
      <c r="CM4432" s="381"/>
      <c r="CN4432" s="381"/>
      <c r="CO4432" s="381"/>
      <c r="CP4432" s="381"/>
      <c r="CQ4432" s="381"/>
      <c r="CR4432" s="381"/>
      <c r="CS4432" s="381"/>
      <c r="CT4432" s="381"/>
      <c r="CU4432" s="381"/>
      <c r="CV4432" s="381"/>
      <c r="CW4432" s="381"/>
      <c r="CX4432" s="381"/>
      <c r="CY4432" s="381"/>
      <c r="CZ4432" s="381"/>
      <c r="DA4432" s="381"/>
      <c r="DB4432" s="381"/>
      <c r="DC4432" s="381"/>
      <c r="DD4432" s="381"/>
      <c r="DE4432" s="381"/>
      <c r="DF4432" s="381"/>
      <c r="DG4432" s="508"/>
      <c r="DH4432" s="508"/>
      <c r="DI4432" s="508"/>
      <c r="DJ4432" s="508"/>
      <c r="DK4432" s="508"/>
      <c r="DL4432" s="508"/>
      <c r="DM4432" s="508"/>
      <c r="DN4432" s="508"/>
      <c r="DO4432" s="508"/>
      <c r="DP4432" s="508"/>
      <c r="DQ4432" s="508"/>
      <c r="DR4432" s="508"/>
      <c r="DS4432" s="508"/>
      <c r="DT4432" s="508"/>
      <c r="DU4432" s="508"/>
      <c r="DV4432" s="508"/>
      <c r="DW4432" s="508"/>
      <c r="DX4432" s="508"/>
      <c r="DY4432" s="508"/>
      <c r="DZ4432" s="508"/>
      <c r="EA4432" s="508"/>
      <c r="EB4432" s="508"/>
      <c r="EC4432" s="508"/>
      <c r="ED4432" s="508"/>
      <c r="EE4432" s="508"/>
      <c r="EF4432" s="508"/>
      <c r="EG4432" s="508"/>
      <c r="EH4432" s="508"/>
      <c r="EI4432" s="508"/>
      <c r="EJ4432" s="508"/>
      <c r="EK4432" s="508"/>
      <c r="EL4432" s="508"/>
      <c r="EM4432" s="508"/>
      <c r="EN4432" s="508"/>
      <c r="EO4432" s="508"/>
      <c r="EP4432" s="508"/>
      <c r="EQ4432" s="508"/>
      <c r="ER4432" s="508"/>
      <c r="ES4432" s="508"/>
      <c r="ET4432" s="508"/>
      <c r="EU4432" s="508"/>
      <c r="EV4432" s="508"/>
      <c r="EW4432" s="359"/>
      <c r="EX4432" s="359"/>
      <c r="EY4432" s="359"/>
      <c r="EZ4432" s="358"/>
      <c r="FA4432" s="358"/>
      <c r="FB4432" s="381"/>
      <c r="FC4432" s="381"/>
      <c r="FD4432" s="381"/>
      <c r="FE4432" s="381"/>
      <c r="FF4432" s="381"/>
      <c r="FG4432" s="381"/>
      <c r="FH4432" s="381"/>
      <c r="FI4432" s="381"/>
      <c r="FJ4432" s="381"/>
      <c r="FK4432" s="381"/>
      <c r="FL4432" s="381"/>
      <c r="FM4432" s="381"/>
      <c r="FN4432" s="381"/>
      <c r="FO4432" s="381"/>
      <c r="FP4432" s="381"/>
      <c r="FQ4432" s="359"/>
      <c r="FR4432" s="359"/>
      <c r="FS4432" s="359"/>
      <c r="FT4432" s="359"/>
      <c r="FU4432" s="359"/>
      <c r="FV4432" s="360"/>
      <c r="FW4432" s="360"/>
      <c r="FX4432" s="360"/>
      <c r="FY4432" s="360"/>
      <c r="FZ4432" s="360"/>
      <c r="GA4432" s="359"/>
      <c r="GB4432" s="359"/>
      <c r="GC4432" s="359"/>
      <c r="GD4432" s="359"/>
      <c r="GE4432" s="359"/>
      <c r="GF4432" s="360"/>
      <c r="GG4432" s="360"/>
      <c r="GH4432" s="360"/>
      <c r="GI4432" s="360"/>
      <c r="GJ4432" s="360"/>
      <c r="GK4432" s="381"/>
      <c r="GL4432" s="381"/>
      <c r="GM4432" s="381"/>
      <c r="GN4432" s="381"/>
      <c r="GO4432" s="381"/>
      <c r="GP4432" s="381"/>
      <c r="GQ4432" s="381"/>
      <c r="GR4432" s="381"/>
      <c r="GS4432" s="381"/>
      <c r="GT4432" s="381"/>
      <c r="GU4432" s="381"/>
      <c r="GV4432" s="381"/>
      <c r="GW4432" s="381"/>
      <c r="GX4432" s="381"/>
      <c r="GY4432" s="381"/>
      <c r="GZ4432" s="381"/>
      <c r="HA4432" s="381"/>
      <c r="HB4432" s="381"/>
      <c r="HC4432" s="381"/>
      <c r="HD4432" s="381"/>
      <c r="HE4432" s="381"/>
      <c r="HF4432" s="381"/>
      <c r="HG4432" s="381"/>
      <c r="HH4432" s="381"/>
      <c r="HI4432" s="381"/>
      <c r="HJ4432" s="381"/>
      <c r="HK4432" s="381"/>
      <c r="HL4432" s="381"/>
      <c r="HM4432" s="381"/>
      <c r="HN4432" s="381"/>
      <c r="HO4432" s="381"/>
      <c r="HP4432" s="381"/>
      <c r="HQ4432" s="381"/>
      <c r="HR4432" s="381"/>
      <c r="HS4432" s="381"/>
      <c r="HT4432" s="381"/>
      <c r="HU4432" s="381"/>
      <c r="HV4432" s="381"/>
      <c r="HW4432" s="381"/>
      <c r="HX4432" s="381"/>
      <c r="HY4432" s="381"/>
      <c r="HZ4432" s="381"/>
    </row>
    <row r="4433" spans="1:234" s="361" customFormat="1" ht="15" x14ac:dyDescent="0.25">
      <c r="A4433" s="354"/>
      <c r="B4433" s="355" t="s">
        <v>1258</v>
      </c>
      <c r="C4433" s="506"/>
      <c r="D4433" s="506"/>
      <c r="E4433" s="506"/>
      <c r="F4433" s="506"/>
      <c r="G4433" s="506"/>
      <c r="H4433" s="507"/>
      <c r="I4433" s="507"/>
      <c r="J4433" s="507"/>
      <c r="K4433" s="507"/>
      <c r="L4433" s="507"/>
      <c r="M4433" s="327"/>
      <c r="N4433" s="327"/>
      <c r="O4433" s="327"/>
      <c r="P4433" s="327"/>
      <c r="Q4433" s="327"/>
      <c r="R4433" s="327"/>
      <c r="S4433" s="327"/>
      <c r="T4433" s="327"/>
      <c r="U4433" s="327"/>
      <c r="V4433" s="327"/>
      <c r="W4433" s="327"/>
      <c r="X4433" s="327"/>
      <c r="Y4433" s="374"/>
      <c r="Z4433" s="374"/>
      <c r="AA4433" s="374"/>
      <c r="AB4433" s="374"/>
      <c r="AC4433" s="374"/>
      <c r="AD4433" s="374"/>
      <c r="AE4433" s="374"/>
      <c r="AF4433" s="374"/>
      <c r="AG4433" s="374"/>
      <c r="AH4433" s="374"/>
      <c r="AI4433" s="374"/>
      <c r="AJ4433" s="374"/>
      <c r="AK4433" s="374"/>
      <c r="AL4433" s="374"/>
      <c r="AM4433" s="374"/>
      <c r="AN4433" s="374"/>
      <c r="AO4433" s="381"/>
      <c r="AP4433" s="381"/>
      <c r="AQ4433" s="381"/>
      <c r="AR4433" s="381"/>
      <c r="AS4433" s="381"/>
      <c r="AT4433" s="381"/>
      <c r="AU4433" s="374"/>
      <c r="AV4433" s="374"/>
      <c r="AW4433" s="374"/>
      <c r="AX4433" s="374"/>
      <c r="AY4433" s="374"/>
      <c r="AZ4433" s="374"/>
      <c r="BA4433" s="374"/>
      <c r="BB4433" s="374"/>
      <c r="BC4433" s="381"/>
      <c r="BD4433" s="381"/>
      <c r="BE4433" s="381"/>
      <c r="BF4433" s="381"/>
      <c r="BG4433" s="381"/>
      <c r="BH4433" s="381"/>
      <c r="BI4433" s="374"/>
      <c r="BJ4433" s="374"/>
      <c r="BK4433" s="374"/>
      <c r="BL4433" s="374"/>
      <c r="BM4433" s="374"/>
      <c r="BN4433" s="374"/>
      <c r="BO4433" s="374"/>
      <c r="BP4433" s="374"/>
      <c r="BQ4433" s="381"/>
      <c r="BR4433" s="381"/>
      <c r="BS4433" s="381"/>
      <c r="BT4433" s="381"/>
      <c r="BU4433" s="381"/>
      <c r="BV4433" s="381"/>
      <c r="BW4433" s="374"/>
      <c r="BX4433" s="374"/>
      <c r="BY4433" s="374"/>
      <c r="BZ4433" s="374"/>
      <c r="CA4433" s="374"/>
      <c r="CB4433" s="374"/>
      <c r="CC4433" s="374"/>
      <c r="CD4433" s="374"/>
      <c r="CE4433" s="381"/>
      <c r="CF4433" s="381"/>
      <c r="CG4433" s="381"/>
      <c r="CH4433" s="381"/>
      <c r="CI4433" s="381"/>
      <c r="CJ4433" s="381"/>
      <c r="CK4433" s="374"/>
      <c r="CL4433" s="374"/>
      <c r="CM4433" s="374"/>
      <c r="CN4433" s="374"/>
      <c r="CO4433" s="374"/>
      <c r="CP4433" s="374"/>
      <c r="CQ4433" s="374"/>
      <c r="CR4433" s="374"/>
      <c r="CS4433" s="381"/>
      <c r="CT4433" s="381"/>
      <c r="CU4433" s="381"/>
      <c r="CV4433" s="381"/>
      <c r="CW4433" s="381"/>
      <c r="CX4433" s="381"/>
      <c r="CY4433" s="374"/>
      <c r="CZ4433" s="374"/>
      <c r="DA4433" s="374"/>
      <c r="DB4433" s="374"/>
      <c r="DC4433" s="374"/>
      <c r="DD4433" s="374"/>
      <c r="DE4433" s="374"/>
      <c r="DF4433" s="374"/>
      <c r="DG4433" s="387"/>
      <c r="DH4433" s="387"/>
      <c r="DI4433" s="387"/>
      <c r="DJ4433" s="387"/>
      <c r="DK4433" s="387"/>
      <c r="DL4433" s="387"/>
      <c r="DM4433" s="387"/>
      <c r="DN4433" s="387"/>
      <c r="DO4433" s="387"/>
      <c r="DP4433" s="387"/>
      <c r="DQ4433" s="387"/>
      <c r="DR4433" s="387"/>
      <c r="DS4433" s="387"/>
      <c r="DT4433" s="387"/>
      <c r="DU4433" s="387"/>
      <c r="DV4433" s="387"/>
      <c r="DW4433" s="387"/>
      <c r="DX4433" s="387"/>
      <c r="DY4433" s="387"/>
      <c r="DZ4433" s="387"/>
      <c r="EA4433" s="387"/>
      <c r="EB4433" s="387"/>
      <c r="EC4433" s="387"/>
      <c r="ED4433" s="387"/>
      <c r="EE4433" s="387"/>
      <c r="EF4433" s="387"/>
      <c r="EG4433" s="387"/>
      <c r="EH4433" s="387"/>
      <c r="EI4433" s="387"/>
      <c r="EJ4433" s="387"/>
      <c r="EK4433" s="387"/>
      <c r="EL4433" s="387"/>
      <c r="EM4433" s="387"/>
      <c r="EN4433" s="387"/>
      <c r="EO4433" s="387"/>
      <c r="EP4433" s="387"/>
      <c r="EQ4433" s="387"/>
      <c r="ER4433" s="387"/>
      <c r="ES4433" s="387"/>
      <c r="ET4433" s="387"/>
      <c r="EU4433" s="387"/>
      <c r="EV4433" s="387"/>
      <c r="EW4433" s="380"/>
      <c r="EX4433" s="380"/>
      <c r="EY4433" s="380"/>
      <c r="EZ4433" s="358"/>
      <c r="FA4433" s="358"/>
      <c r="FB4433" s="381"/>
      <c r="FC4433" s="381"/>
      <c r="FD4433" s="381"/>
      <c r="FE4433" s="381"/>
      <c r="FF4433" s="381"/>
      <c r="FG4433" s="381"/>
      <c r="FH4433" s="381"/>
      <c r="FI4433" s="381"/>
      <c r="FJ4433" s="381"/>
      <c r="FK4433" s="381"/>
      <c r="FL4433" s="381"/>
      <c r="FM4433" s="381"/>
      <c r="FN4433" s="381"/>
      <c r="FO4433" s="381"/>
      <c r="FP4433" s="381"/>
      <c r="FQ4433" s="359"/>
      <c r="FR4433" s="359"/>
      <c r="FS4433" s="359"/>
      <c r="FT4433" s="359"/>
      <c r="FU4433" s="359"/>
      <c r="FV4433" s="360"/>
      <c r="FW4433" s="360"/>
      <c r="FX4433" s="360"/>
      <c r="FY4433" s="360"/>
      <c r="FZ4433" s="360"/>
      <c r="GA4433" s="359" t="s">
        <v>4</v>
      </c>
      <c r="GB4433" s="359" t="s">
        <v>4</v>
      </c>
      <c r="GC4433" s="359" t="s">
        <v>4</v>
      </c>
      <c r="GD4433" s="359" t="s">
        <v>4</v>
      </c>
      <c r="GE4433" s="359" t="s">
        <v>4</v>
      </c>
      <c r="GF4433" s="360" t="s">
        <v>4</v>
      </c>
      <c r="GG4433" s="360" t="s">
        <v>4</v>
      </c>
      <c r="GH4433" s="360" t="s">
        <v>4</v>
      </c>
      <c r="GI4433" s="360" t="s">
        <v>4</v>
      </c>
      <c r="GJ4433" s="360" t="s">
        <v>4</v>
      </c>
      <c r="GK4433" s="381"/>
      <c r="GL4433" s="381"/>
      <c r="GM4433" s="381"/>
      <c r="GN4433" s="381"/>
      <c r="GO4433" s="381"/>
      <c r="GP4433" s="381"/>
      <c r="GQ4433" s="381"/>
      <c r="GR4433" s="381"/>
      <c r="GS4433" s="381"/>
      <c r="GT4433" s="381"/>
      <c r="GU4433" s="381"/>
      <c r="GV4433" s="381"/>
      <c r="GW4433" s="381"/>
      <c r="GX4433" s="381"/>
      <c r="GY4433" s="381"/>
      <c r="GZ4433" s="381"/>
      <c r="HA4433" s="381"/>
      <c r="HB4433" s="381"/>
      <c r="HC4433" s="381"/>
      <c r="HD4433" s="381"/>
      <c r="HE4433" s="381"/>
      <c r="HF4433" s="381"/>
      <c r="HG4433" s="381"/>
      <c r="HH4433" s="381"/>
      <c r="HI4433" s="381"/>
      <c r="HJ4433" s="381"/>
      <c r="HK4433" s="381"/>
      <c r="HL4433" s="381"/>
      <c r="HM4433" s="381"/>
      <c r="HN4433" s="381"/>
      <c r="HO4433" s="381"/>
      <c r="HP4433" s="381"/>
      <c r="HQ4433" s="381"/>
      <c r="HR4433" s="381"/>
      <c r="HS4433" s="381"/>
      <c r="HT4433" s="381"/>
      <c r="HU4433" s="381"/>
      <c r="HV4433" s="381"/>
      <c r="HW4433" s="381"/>
      <c r="HX4433" s="381"/>
      <c r="HY4433" s="381"/>
      <c r="HZ4433" s="381"/>
    </row>
    <row r="4434" spans="1:234" s="364" customFormat="1" ht="16.5" customHeight="1" x14ac:dyDescent="0.25">
      <c r="A4434" s="362"/>
      <c r="C4434" s="363" t="s">
        <v>1257</v>
      </c>
      <c r="D4434" s="363"/>
      <c r="E4434" s="363"/>
      <c r="F4434" s="363"/>
      <c r="G4434" s="363"/>
      <c r="H4434" s="363"/>
      <c r="I4434" s="363"/>
      <c r="J4434" s="363"/>
      <c r="K4434" s="363"/>
      <c r="L4434" s="363"/>
      <c r="Y4434" s="381"/>
      <c r="Z4434" s="381"/>
      <c r="AA4434" s="381"/>
      <c r="AB4434" s="381"/>
      <c r="AC4434" s="381"/>
      <c r="AD4434" s="381"/>
      <c r="AE4434" s="381"/>
      <c r="AF4434" s="381"/>
      <c r="AG4434" s="381"/>
      <c r="AH4434" s="381"/>
      <c r="AI4434" s="381"/>
      <c r="AJ4434" s="381"/>
      <c r="AK4434" s="381"/>
      <c r="AL4434" s="381"/>
      <c r="AM4434" s="381"/>
      <c r="AN4434" s="381"/>
      <c r="AO4434" s="381"/>
      <c r="AP4434" s="381"/>
      <c r="AQ4434" s="381"/>
      <c r="AR4434" s="381"/>
      <c r="AS4434" s="381"/>
      <c r="AT4434" s="381"/>
      <c r="AU4434" s="381"/>
      <c r="AV4434" s="381"/>
      <c r="AW4434" s="381"/>
      <c r="AX4434" s="381"/>
      <c r="AY4434" s="381"/>
      <c r="AZ4434" s="381"/>
      <c r="BA4434" s="381"/>
      <c r="BB4434" s="381"/>
      <c r="BC4434" s="381"/>
      <c r="BD4434" s="381"/>
      <c r="BE4434" s="381"/>
      <c r="BF4434" s="381"/>
      <c r="BG4434" s="381"/>
      <c r="BH4434" s="381"/>
      <c r="BI4434" s="381"/>
      <c r="BJ4434" s="381"/>
      <c r="BK4434" s="381"/>
      <c r="BL4434" s="381"/>
      <c r="BM4434" s="381"/>
      <c r="BN4434" s="381"/>
      <c r="BO4434" s="381"/>
      <c r="BP4434" s="381"/>
      <c r="BQ4434" s="381"/>
      <c r="BR4434" s="381"/>
      <c r="BS4434" s="381"/>
      <c r="BT4434" s="381"/>
      <c r="BU4434" s="381"/>
      <c r="BV4434" s="381"/>
      <c r="BW4434" s="381"/>
      <c r="BX4434" s="381"/>
      <c r="BY4434" s="381"/>
      <c r="BZ4434" s="381"/>
      <c r="CA4434" s="381"/>
      <c r="CB4434" s="381"/>
      <c r="CC4434" s="381"/>
      <c r="CD4434" s="381"/>
      <c r="CE4434" s="381"/>
      <c r="CF4434" s="381"/>
      <c r="CG4434" s="381"/>
      <c r="CH4434" s="381"/>
      <c r="CI4434" s="381"/>
      <c r="CJ4434" s="381"/>
      <c r="CK4434" s="381"/>
      <c r="CL4434" s="381"/>
      <c r="CM4434" s="381"/>
      <c r="CN4434" s="381"/>
      <c r="CO4434" s="381"/>
      <c r="CP4434" s="381"/>
      <c r="CQ4434" s="381"/>
      <c r="CR4434" s="381"/>
      <c r="CS4434" s="381"/>
      <c r="CT4434" s="381"/>
      <c r="CU4434" s="381"/>
      <c r="CV4434" s="381"/>
      <c r="CW4434" s="381"/>
      <c r="CX4434" s="381"/>
      <c r="CY4434" s="381"/>
      <c r="CZ4434" s="381"/>
      <c r="DA4434" s="381"/>
      <c r="DB4434" s="381"/>
      <c r="DC4434" s="381"/>
      <c r="DD4434" s="381"/>
      <c r="DE4434" s="381"/>
      <c r="DF4434" s="381"/>
      <c r="DG4434" s="508"/>
      <c r="DH4434" s="508"/>
      <c r="DI4434" s="508"/>
      <c r="DJ4434" s="508"/>
      <c r="DK4434" s="508"/>
      <c r="DL4434" s="508"/>
      <c r="DM4434" s="508"/>
      <c r="DN4434" s="508"/>
      <c r="DO4434" s="508"/>
      <c r="DP4434" s="508"/>
      <c r="DQ4434" s="508"/>
      <c r="DR4434" s="508"/>
      <c r="DS4434" s="508"/>
      <c r="DT4434" s="508"/>
      <c r="DU4434" s="508"/>
      <c r="DV4434" s="508"/>
      <c r="DW4434" s="508"/>
      <c r="DX4434" s="508"/>
      <c r="DY4434" s="508"/>
      <c r="DZ4434" s="508"/>
      <c r="EA4434" s="508"/>
      <c r="EB4434" s="508"/>
      <c r="EC4434" s="508"/>
      <c r="ED4434" s="508"/>
      <c r="EE4434" s="508"/>
      <c r="EF4434" s="508"/>
      <c r="EG4434" s="508"/>
      <c r="EH4434" s="508"/>
      <c r="EI4434" s="508"/>
      <c r="EJ4434" s="508"/>
      <c r="EK4434" s="508"/>
      <c r="EL4434" s="508"/>
      <c r="EM4434" s="508"/>
      <c r="EN4434" s="508"/>
      <c r="EO4434" s="508"/>
      <c r="EP4434" s="508"/>
      <c r="EQ4434" s="508"/>
      <c r="ER4434" s="508"/>
      <c r="ES4434" s="508"/>
      <c r="ET4434" s="508"/>
      <c r="EU4434" s="508"/>
      <c r="EV4434" s="508"/>
      <c r="EW4434" s="359"/>
      <c r="EX4434" s="359"/>
      <c r="EY4434" s="359"/>
      <c r="EZ4434" s="358"/>
      <c r="FA4434" s="358"/>
      <c r="FB4434" s="381"/>
      <c r="FC4434" s="381"/>
      <c r="FD4434" s="381"/>
      <c r="FE4434" s="381"/>
      <c r="FF4434" s="381"/>
      <c r="FG4434" s="381"/>
      <c r="FH4434" s="381"/>
      <c r="FI4434" s="381"/>
      <c r="FJ4434" s="381"/>
      <c r="FK4434" s="381"/>
      <c r="FL4434" s="381"/>
      <c r="FM4434" s="381"/>
      <c r="FN4434" s="381"/>
      <c r="FO4434" s="381"/>
      <c r="FP4434" s="381"/>
      <c r="FQ4434" s="359"/>
      <c r="FR4434" s="359"/>
      <c r="FS4434" s="359"/>
      <c r="FT4434" s="359"/>
      <c r="FU4434" s="359"/>
      <c r="FV4434" s="360"/>
      <c r="FW4434" s="360"/>
      <c r="FX4434" s="360"/>
      <c r="FY4434" s="360"/>
      <c r="FZ4434" s="360"/>
      <c r="GA4434" s="359"/>
      <c r="GB4434" s="359"/>
      <c r="GC4434" s="359"/>
      <c r="GD4434" s="359"/>
      <c r="GE4434" s="359"/>
      <c r="GF4434" s="360"/>
      <c r="GG4434" s="360"/>
      <c r="GH4434" s="360"/>
      <c r="GI4434" s="360"/>
      <c r="GJ4434" s="360"/>
      <c r="GK4434" s="381"/>
      <c r="GL4434" s="381"/>
      <c r="GM4434" s="381"/>
      <c r="GN4434" s="381"/>
      <c r="GO4434" s="381"/>
      <c r="GP4434" s="381"/>
      <c r="GQ4434" s="381"/>
      <c r="GR4434" s="381"/>
      <c r="GS4434" s="381"/>
      <c r="GT4434" s="381"/>
      <c r="GU4434" s="381"/>
      <c r="GV4434" s="381"/>
      <c r="GW4434" s="381"/>
      <c r="GX4434" s="381"/>
      <c r="GY4434" s="381"/>
      <c r="GZ4434" s="381"/>
      <c r="HA4434" s="381"/>
      <c r="HB4434" s="381"/>
      <c r="HC4434" s="381"/>
      <c r="HD4434" s="381"/>
      <c r="HE4434" s="381"/>
      <c r="HF4434" s="381"/>
      <c r="HG4434" s="381"/>
      <c r="HH4434" s="381"/>
      <c r="HI4434" s="381"/>
      <c r="HJ4434" s="381"/>
      <c r="HK4434" s="381"/>
      <c r="HL4434" s="381"/>
      <c r="HM4434" s="381"/>
      <c r="HN4434" s="381"/>
      <c r="HO4434" s="381"/>
      <c r="HP4434" s="381"/>
      <c r="HQ4434" s="381"/>
      <c r="HR4434" s="381"/>
      <c r="HS4434" s="381"/>
      <c r="HT4434" s="381"/>
      <c r="HU4434" s="381"/>
      <c r="HV4434" s="381"/>
      <c r="HW4434" s="381"/>
      <c r="HX4434" s="381"/>
      <c r="HY4434" s="381"/>
      <c r="HZ4434" s="381"/>
    </row>
    <row r="4435" spans="1:234" s="327" customFormat="1" ht="21" customHeight="1" x14ac:dyDescent="0.25"/>
    <row r="4436" spans="1:234" s="361" customFormat="1" ht="22.5" x14ac:dyDescent="0.25">
      <c r="A4436" s="440" t="s">
        <v>1259</v>
      </c>
      <c r="B4436" s="440"/>
      <c r="C4436" s="440"/>
      <c r="D4436" s="440"/>
      <c r="E4436" s="440"/>
      <c r="F4436" s="440"/>
      <c r="G4436" s="440"/>
      <c r="H4436" s="440"/>
      <c r="I4436" s="440"/>
      <c r="J4436" s="440"/>
      <c r="K4436" s="440"/>
      <c r="L4436" s="440"/>
      <c r="M4436" s="440"/>
      <c r="N4436" s="440"/>
      <c r="O4436" s="486"/>
      <c r="P4436" s="486"/>
      <c r="Q4436" s="327"/>
      <c r="R4436" s="327"/>
      <c r="S4436" s="327"/>
      <c r="T4436" s="327"/>
      <c r="U4436" s="327"/>
      <c r="V4436" s="327"/>
      <c r="W4436" s="327"/>
      <c r="X4436" s="327"/>
      <c r="Y4436" s="374"/>
      <c r="Z4436" s="374"/>
      <c r="AA4436" s="374"/>
      <c r="AB4436" s="374"/>
      <c r="AC4436" s="374"/>
      <c r="AD4436" s="374"/>
      <c r="AE4436" s="374"/>
      <c r="AF4436" s="374"/>
      <c r="AG4436" s="374"/>
      <c r="AH4436" s="374"/>
      <c r="AI4436" s="374"/>
      <c r="AJ4436" s="374"/>
      <c r="AK4436" s="374"/>
      <c r="AL4436" s="374"/>
      <c r="AM4436" s="374"/>
      <c r="AN4436" s="374"/>
      <c r="AO4436" s="381"/>
      <c r="AP4436" s="381"/>
      <c r="AQ4436" s="381"/>
      <c r="AR4436" s="381"/>
      <c r="AS4436" s="381"/>
      <c r="AT4436" s="381"/>
      <c r="AU4436" s="374"/>
      <c r="AV4436" s="374"/>
      <c r="AW4436" s="374"/>
      <c r="AX4436" s="374"/>
      <c r="AY4436" s="374"/>
      <c r="AZ4436" s="374"/>
      <c r="BA4436" s="374"/>
      <c r="BB4436" s="374"/>
      <c r="BC4436" s="381"/>
      <c r="BD4436" s="381"/>
      <c r="BE4436" s="381"/>
      <c r="BF4436" s="381"/>
      <c r="BG4436" s="381"/>
      <c r="BH4436" s="381"/>
      <c r="BI4436" s="374"/>
      <c r="BJ4436" s="374"/>
      <c r="BK4436" s="374"/>
      <c r="BL4436" s="374"/>
      <c r="BM4436" s="374"/>
      <c r="BN4436" s="374"/>
      <c r="BO4436" s="374"/>
      <c r="BP4436" s="374"/>
      <c r="BQ4436" s="381"/>
      <c r="BR4436" s="381"/>
      <c r="BS4436" s="381"/>
      <c r="BT4436" s="381"/>
      <c r="BU4436" s="381"/>
      <c r="BV4436" s="381"/>
      <c r="BW4436" s="374"/>
      <c r="BX4436" s="374"/>
      <c r="BY4436" s="374"/>
      <c r="BZ4436" s="374"/>
      <c r="CA4436" s="374"/>
      <c r="CB4436" s="374"/>
      <c r="CC4436" s="374"/>
      <c r="CD4436" s="374"/>
      <c r="CE4436" s="381"/>
      <c r="CF4436" s="381"/>
      <c r="CG4436" s="381"/>
      <c r="CH4436" s="381"/>
      <c r="CI4436" s="381"/>
      <c r="CJ4436" s="381"/>
      <c r="CK4436" s="374"/>
      <c r="CL4436" s="374"/>
      <c r="CM4436" s="374"/>
      <c r="CN4436" s="374"/>
      <c r="CO4436" s="374"/>
      <c r="CP4436" s="374"/>
      <c r="CQ4436" s="374"/>
      <c r="CR4436" s="374"/>
      <c r="CS4436" s="381"/>
      <c r="CT4436" s="381"/>
      <c r="CU4436" s="381"/>
      <c r="CV4436" s="381"/>
      <c r="CW4436" s="381"/>
      <c r="CX4436" s="381"/>
      <c r="CY4436" s="374"/>
      <c r="CZ4436" s="374"/>
      <c r="DA4436" s="374"/>
      <c r="DB4436" s="374"/>
      <c r="DC4436" s="374"/>
      <c r="DD4436" s="374"/>
      <c r="DE4436" s="374"/>
      <c r="DF4436" s="374"/>
      <c r="DG4436" s="387"/>
      <c r="DH4436" s="387"/>
      <c r="DI4436" s="387"/>
      <c r="DJ4436" s="387"/>
      <c r="DK4436" s="387"/>
      <c r="DL4436" s="387"/>
      <c r="DM4436" s="387"/>
      <c r="DN4436" s="387"/>
      <c r="DO4436" s="387"/>
      <c r="DP4436" s="387"/>
      <c r="DQ4436" s="387"/>
      <c r="DR4436" s="387"/>
      <c r="DS4436" s="387"/>
      <c r="DT4436" s="387"/>
      <c r="DU4436" s="387"/>
      <c r="DV4436" s="387"/>
      <c r="DW4436" s="387"/>
      <c r="DX4436" s="387"/>
      <c r="DY4436" s="387"/>
      <c r="DZ4436" s="387"/>
      <c r="EA4436" s="387"/>
      <c r="EB4436" s="387"/>
      <c r="EC4436" s="387"/>
      <c r="ED4436" s="387"/>
      <c r="EE4436" s="387"/>
      <c r="EF4436" s="387"/>
      <c r="EG4436" s="387"/>
      <c r="EH4436" s="387"/>
      <c r="EI4436" s="387"/>
      <c r="EJ4436" s="387"/>
      <c r="EK4436" s="387"/>
      <c r="EL4436" s="387"/>
      <c r="EM4436" s="387"/>
      <c r="EN4436" s="387"/>
      <c r="EO4436" s="387"/>
      <c r="EP4436" s="387"/>
      <c r="EQ4436" s="387"/>
      <c r="ER4436" s="387"/>
      <c r="ES4436" s="387"/>
      <c r="ET4436" s="387"/>
      <c r="EU4436" s="387"/>
      <c r="EV4436" s="387"/>
      <c r="EW4436" s="380"/>
      <c r="EX4436" s="380"/>
      <c r="EY4436" s="380"/>
      <c r="EZ4436" s="358"/>
      <c r="FA4436" s="358"/>
      <c r="FB4436" s="381"/>
      <c r="FC4436" s="381"/>
      <c r="FD4436" s="381"/>
      <c r="FE4436" s="381"/>
      <c r="FF4436" s="381"/>
      <c r="FG4436" s="381"/>
      <c r="FH4436" s="381"/>
      <c r="FI4436" s="381"/>
      <c r="FJ4436" s="381"/>
      <c r="FK4436" s="381"/>
      <c r="FL4436" s="381"/>
      <c r="FM4436" s="381"/>
      <c r="FN4436" s="381"/>
      <c r="FO4436" s="381"/>
      <c r="FP4436" s="381"/>
      <c r="FQ4436" s="359"/>
      <c r="FR4436" s="359"/>
      <c r="FS4436" s="359"/>
      <c r="FT4436" s="359"/>
      <c r="FU4436" s="359"/>
      <c r="FV4436" s="360"/>
      <c r="FW4436" s="360"/>
      <c r="FX4436" s="360"/>
      <c r="FY4436" s="360"/>
      <c r="FZ4436" s="360"/>
      <c r="GA4436" s="359"/>
      <c r="GB4436" s="359"/>
      <c r="GC4436" s="359"/>
      <c r="GD4436" s="359"/>
      <c r="GE4436" s="359"/>
      <c r="GF4436" s="360"/>
      <c r="GG4436" s="360"/>
      <c r="GH4436" s="360"/>
      <c r="GI4436" s="360"/>
      <c r="GJ4436" s="360"/>
      <c r="GK4436" s="437" t="s">
        <v>1259</v>
      </c>
      <c r="GL4436" s="437" t="s">
        <v>4</v>
      </c>
      <c r="GM4436" s="437" t="s">
        <v>4</v>
      </c>
      <c r="GN4436" s="437" t="s">
        <v>4</v>
      </c>
      <c r="GO4436" s="437" t="s">
        <v>4</v>
      </c>
      <c r="GP4436" s="437" t="s">
        <v>4</v>
      </c>
      <c r="GQ4436" s="437" t="s">
        <v>4</v>
      </c>
      <c r="GR4436" s="437" t="s">
        <v>4</v>
      </c>
      <c r="GS4436" s="437" t="s">
        <v>4</v>
      </c>
      <c r="GT4436" s="437" t="s">
        <v>4</v>
      </c>
      <c r="GU4436" s="437" t="s">
        <v>4</v>
      </c>
      <c r="GV4436" s="437" t="s">
        <v>4</v>
      </c>
      <c r="GW4436" s="437" t="s">
        <v>4</v>
      </c>
      <c r="GX4436" s="437" t="s">
        <v>4</v>
      </c>
      <c r="GY4436" s="381"/>
      <c r="GZ4436" s="381"/>
      <c r="HA4436" s="381"/>
      <c r="HB4436" s="381"/>
      <c r="HC4436" s="381"/>
      <c r="HD4436" s="381"/>
      <c r="HE4436" s="381"/>
      <c r="HF4436" s="381"/>
      <c r="HG4436" s="381"/>
      <c r="HH4436" s="381"/>
      <c r="HI4436" s="381"/>
      <c r="HJ4436" s="381"/>
      <c r="HK4436" s="381"/>
      <c r="HL4436" s="381"/>
      <c r="HM4436" s="381"/>
      <c r="HN4436" s="381"/>
      <c r="HO4436" s="381"/>
      <c r="HP4436" s="381"/>
      <c r="HQ4436" s="381"/>
      <c r="HR4436" s="381"/>
      <c r="HS4436" s="381"/>
      <c r="HT4436" s="381"/>
      <c r="HU4436" s="381"/>
      <c r="HV4436" s="381"/>
      <c r="HW4436" s="381"/>
      <c r="HX4436" s="381"/>
      <c r="HY4436" s="381"/>
      <c r="HZ4436" s="381"/>
    </row>
    <row r="4437" spans="1:234" s="361" customFormat="1" ht="15" x14ac:dyDescent="0.25">
      <c r="A4437" s="440" t="s">
        <v>1260</v>
      </c>
      <c r="B4437" s="440"/>
      <c r="C4437" s="440"/>
      <c r="D4437" s="440"/>
      <c r="E4437" s="440"/>
      <c r="F4437" s="440"/>
      <c r="G4437" s="440"/>
      <c r="H4437" s="440"/>
      <c r="I4437" s="440"/>
      <c r="J4437" s="440"/>
      <c r="K4437" s="440"/>
      <c r="L4437" s="440"/>
      <c r="M4437" s="440"/>
      <c r="N4437" s="440"/>
      <c r="O4437" s="486"/>
      <c r="P4437" s="486"/>
      <c r="Q4437" s="327"/>
      <c r="R4437" s="327"/>
      <c r="S4437" s="327"/>
      <c r="T4437" s="327"/>
      <c r="U4437" s="327"/>
      <c r="V4437" s="327"/>
      <c r="W4437" s="327"/>
      <c r="X4437" s="327"/>
      <c r="Y4437" s="374"/>
      <c r="Z4437" s="374"/>
      <c r="AA4437" s="374"/>
      <c r="AB4437" s="374"/>
      <c r="AC4437" s="374"/>
      <c r="AD4437" s="374"/>
      <c r="AE4437" s="374"/>
      <c r="AF4437" s="374"/>
      <c r="AG4437" s="374"/>
      <c r="AH4437" s="374"/>
      <c r="AI4437" s="374"/>
      <c r="AJ4437" s="374"/>
      <c r="AK4437" s="374"/>
      <c r="AL4437" s="374"/>
      <c r="AM4437" s="374"/>
      <c r="AN4437" s="374"/>
      <c r="AO4437" s="381"/>
      <c r="AP4437" s="381"/>
      <c r="AQ4437" s="381"/>
      <c r="AR4437" s="381"/>
      <c r="AS4437" s="381"/>
      <c r="AT4437" s="381"/>
      <c r="AU4437" s="374"/>
      <c r="AV4437" s="374"/>
      <c r="AW4437" s="374"/>
      <c r="AX4437" s="374"/>
      <c r="AY4437" s="374"/>
      <c r="AZ4437" s="374"/>
      <c r="BA4437" s="374"/>
      <c r="BB4437" s="374"/>
      <c r="BC4437" s="381"/>
      <c r="BD4437" s="381"/>
      <c r="BE4437" s="381"/>
      <c r="BF4437" s="381"/>
      <c r="BG4437" s="381"/>
      <c r="BH4437" s="381"/>
      <c r="BI4437" s="374"/>
      <c r="BJ4437" s="374"/>
      <c r="BK4437" s="374"/>
      <c r="BL4437" s="374"/>
      <c r="BM4437" s="374"/>
      <c r="BN4437" s="374"/>
      <c r="BO4437" s="374"/>
      <c r="BP4437" s="374"/>
      <c r="BQ4437" s="381"/>
      <c r="BR4437" s="381"/>
      <c r="BS4437" s="381"/>
      <c r="BT4437" s="381"/>
      <c r="BU4437" s="381"/>
      <c r="BV4437" s="381"/>
      <c r="BW4437" s="374"/>
      <c r="BX4437" s="374"/>
      <c r="BY4437" s="374"/>
      <c r="BZ4437" s="374"/>
      <c r="CA4437" s="374"/>
      <c r="CB4437" s="374"/>
      <c r="CC4437" s="374"/>
      <c r="CD4437" s="374"/>
      <c r="CE4437" s="381"/>
      <c r="CF4437" s="381"/>
      <c r="CG4437" s="381"/>
      <c r="CH4437" s="381"/>
      <c r="CI4437" s="381"/>
      <c r="CJ4437" s="381"/>
      <c r="CK4437" s="374"/>
      <c r="CL4437" s="374"/>
      <c r="CM4437" s="374"/>
      <c r="CN4437" s="374"/>
      <c r="CO4437" s="374"/>
      <c r="CP4437" s="374"/>
      <c r="CQ4437" s="374"/>
      <c r="CR4437" s="374"/>
      <c r="CS4437" s="381"/>
      <c r="CT4437" s="381"/>
      <c r="CU4437" s="381"/>
      <c r="CV4437" s="381"/>
      <c r="CW4437" s="381"/>
      <c r="CX4437" s="381"/>
      <c r="CY4437" s="374"/>
      <c r="CZ4437" s="374"/>
      <c r="DA4437" s="374"/>
      <c r="DB4437" s="374"/>
      <c r="DC4437" s="374"/>
      <c r="DD4437" s="374"/>
      <c r="DE4437" s="374"/>
      <c r="DF4437" s="374"/>
      <c r="DG4437" s="387"/>
      <c r="DH4437" s="387"/>
      <c r="DI4437" s="387"/>
      <c r="DJ4437" s="387"/>
      <c r="DK4437" s="387"/>
      <c r="DL4437" s="387"/>
      <c r="DM4437" s="387"/>
      <c r="DN4437" s="387"/>
      <c r="DO4437" s="387"/>
      <c r="DP4437" s="387"/>
      <c r="DQ4437" s="387"/>
      <c r="DR4437" s="387"/>
      <c r="DS4437" s="387"/>
      <c r="DT4437" s="387"/>
      <c r="DU4437" s="387"/>
      <c r="DV4437" s="387"/>
      <c r="DW4437" s="387"/>
      <c r="DX4437" s="387"/>
      <c r="DY4437" s="387"/>
      <c r="DZ4437" s="387"/>
      <c r="EA4437" s="387"/>
      <c r="EB4437" s="387"/>
      <c r="EC4437" s="387"/>
      <c r="ED4437" s="387"/>
      <c r="EE4437" s="387"/>
      <c r="EF4437" s="387"/>
      <c r="EG4437" s="387"/>
      <c r="EH4437" s="387"/>
      <c r="EI4437" s="387"/>
      <c r="EJ4437" s="387"/>
      <c r="EK4437" s="387"/>
      <c r="EL4437" s="387"/>
      <c r="EM4437" s="387"/>
      <c r="EN4437" s="387"/>
      <c r="EO4437" s="387"/>
      <c r="EP4437" s="387"/>
      <c r="EQ4437" s="387"/>
      <c r="ER4437" s="387"/>
      <c r="ES4437" s="387"/>
      <c r="ET4437" s="387"/>
      <c r="EU4437" s="387"/>
      <c r="EV4437" s="387"/>
      <c r="EW4437" s="380"/>
      <c r="EX4437" s="380"/>
      <c r="EY4437" s="380"/>
      <c r="EZ4437" s="358"/>
      <c r="FA4437" s="358"/>
      <c r="FB4437" s="381"/>
      <c r="FC4437" s="381"/>
      <c r="FD4437" s="381"/>
      <c r="FE4437" s="381"/>
      <c r="FF4437" s="381"/>
      <c r="FG4437" s="381"/>
      <c r="FH4437" s="381"/>
      <c r="FI4437" s="381"/>
      <c r="FJ4437" s="381"/>
      <c r="FK4437" s="381"/>
      <c r="FL4437" s="381"/>
      <c r="FM4437" s="381"/>
      <c r="FN4437" s="381"/>
      <c r="FO4437" s="381"/>
      <c r="FP4437" s="381"/>
      <c r="FQ4437" s="359"/>
      <c r="FR4437" s="359"/>
      <c r="FS4437" s="359"/>
      <c r="FT4437" s="359"/>
      <c r="FU4437" s="359"/>
      <c r="FV4437" s="360"/>
      <c r="FW4437" s="360"/>
      <c r="FX4437" s="360"/>
      <c r="FY4437" s="360"/>
      <c r="FZ4437" s="360"/>
      <c r="GA4437" s="359"/>
      <c r="GB4437" s="359"/>
      <c r="GC4437" s="359"/>
      <c r="GD4437" s="359"/>
      <c r="GE4437" s="359"/>
      <c r="GF4437" s="360"/>
      <c r="GG4437" s="360"/>
      <c r="GH4437" s="360"/>
      <c r="GI4437" s="360"/>
      <c r="GJ4437" s="360"/>
      <c r="GK4437" s="381"/>
      <c r="GL4437" s="381"/>
      <c r="GM4437" s="381"/>
      <c r="GN4437" s="381"/>
      <c r="GO4437" s="381"/>
      <c r="GP4437" s="381"/>
      <c r="GQ4437" s="381"/>
      <c r="GR4437" s="381"/>
      <c r="GS4437" s="381"/>
      <c r="GT4437" s="381"/>
      <c r="GU4437" s="381"/>
      <c r="GV4437" s="381"/>
      <c r="GW4437" s="381"/>
      <c r="GX4437" s="381"/>
      <c r="GY4437" s="437" t="s">
        <v>1260</v>
      </c>
      <c r="GZ4437" s="437" t="s">
        <v>4</v>
      </c>
      <c r="HA4437" s="437" t="s">
        <v>4</v>
      </c>
      <c r="HB4437" s="437" t="s">
        <v>4</v>
      </c>
      <c r="HC4437" s="437" t="s">
        <v>4</v>
      </c>
      <c r="HD4437" s="437" t="s">
        <v>4</v>
      </c>
      <c r="HE4437" s="437" t="s">
        <v>4</v>
      </c>
      <c r="HF4437" s="437" t="s">
        <v>4</v>
      </c>
      <c r="HG4437" s="437" t="s">
        <v>4</v>
      </c>
      <c r="HH4437" s="437" t="s">
        <v>4</v>
      </c>
      <c r="HI4437" s="437" t="s">
        <v>4</v>
      </c>
      <c r="HJ4437" s="437" t="s">
        <v>4</v>
      </c>
      <c r="HK4437" s="437" t="s">
        <v>4</v>
      </c>
      <c r="HL4437" s="437" t="s">
        <v>4</v>
      </c>
      <c r="HM4437" s="381"/>
      <c r="HN4437" s="381"/>
      <c r="HO4437" s="381"/>
      <c r="HP4437" s="381"/>
      <c r="HQ4437" s="381"/>
      <c r="HR4437" s="381"/>
      <c r="HS4437" s="381"/>
      <c r="HT4437" s="381"/>
      <c r="HU4437" s="381"/>
      <c r="HV4437" s="381"/>
      <c r="HW4437" s="381"/>
      <c r="HX4437" s="381"/>
      <c r="HY4437" s="381"/>
      <c r="HZ4437" s="381"/>
    </row>
    <row r="4438" spans="1:234" s="361" customFormat="1" ht="15" x14ac:dyDescent="0.25">
      <c r="A4438" s="440" t="s">
        <v>1261</v>
      </c>
      <c r="B4438" s="440"/>
      <c r="C4438" s="440"/>
      <c r="D4438" s="440"/>
      <c r="E4438" s="440"/>
      <c r="F4438" s="440"/>
      <c r="G4438" s="440"/>
      <c r="H4438" s="440"/>
      <c r="I4438" s="440"/>
      <c r="J4438" s="440"/>
      <c r="K4438" s="440"/>
      <c r="L4438" s="440"/>
      <c r="M4438" s="440"/>
      <c r="N4438" s="440"/>
      <c r="O4438" s="486"/>
      <c r="P4438" s="486"/>
      <c r="Q4438" s="327"/>
      <c r="R4438" s="327"/>
      <c r="S4438" s="327"/>
      <c r="T4438" s="327"/>
      <c r="U4438" s="327"/>
      <c r="V4438" s="327"/>
      <c r="W4438" s="327"/>
      <c r="X4438" s="327"/>
      <c r="Y4438" s="374"/>
      <c r="Z4438" s="374"/>
      <c r="AA4438" s="374"/>
      <c r="AB4438" s="374"/>
      <c r="AC4438" s="374"/>
      <c r="AD4438" s="374"/>
      <c r="AE4438" s="374"/>
      <c r="AF4438" s="374"/>
      <c r="AG4438" s="374"/>
      <c r="AH4438" s="374"/>
      <c r="AI4438" s="374"/>
      <c r="AJ4438" s="374"/>
      <c r="AK4438" s="374"/>
      <c r="AL4438" s="374"/>
      <c r="AM4438" s="374"/>
      <c r="AN4438" s="374"/>
      <c r="AO4438" s="381"/>
      <c r="AP4438" s="381"/>
      <c r="AQ4438" s="381"/>
      <c r="AR4438" s="381"/>
      <c r="AS4438" s="381"/>
      <c r="AT4438" s="381"/>
      <c r="AU4438" s="374"/>
      <c r="AV4438" s="374"/>
      <c r="AW4438" s="374"/>
      <c r="AX4438" s="374"/>
      <c r="AY4438" s="374"/>
      <c r="AZ4438" s="374"/>
      <c r="BA4438" s="374"/>
      <c r="BB4438" s="374"/>
      <c r="BC4438" s="381"/>
      <c r="BD4438" s="381"/>
      <c r="BE4438" s="381"/>
      <c r="BF4438" s="381"/>
      <c r="BG4438" s="381"/>
      <c r="BH4438" s="381"/>
      <c r="BI4438" s="374"/>
      <c r="BJ4438" s="374"/>
      <c r="BK4438" s="374"/>
      <c r="BL4438" s="374"/>
      <c r="BM4438" s="374"/>
      <c r="BN4438" s="374"/>
      <c r="BO4438" s="374"/>
      <c r="BP4438" s="374"/>
      <c r="BQ4438" s="381"/>
      <c r="BR4438" s="381"/>
      <c r="BS4438" s="381"/>
      <c r="BT4438" s="381"/>
      <c r="BU4438" s="381"/>
      <c r="BV4438" s="381"/>
      <c r="BW4438" s="374"/>
      <c r="BX4438" s="374"/>
      <c r="BY4438" s="374"/>
      <c r="BZ4438" s="374"/>
      <c r="CA4438" s="374"/>
      <c r="CB4438" s="374"/>
      <c r="CC4438" s="374"/>
      <c r="CD4438" s="374"/>
      <c r="CE4438" s="381"/>
      <c r="CF4438" s="381"/>
      <c r="CG4438" s="381"/>
      <c r="CH4438" s="381"/>
      <c r="CI4438" s="381"/>
      <c r="CJ4438" s="381"/>
      <c r="CK4438" s="374"/>
      <c r="CL4438" s="374"/>
      <c r="CM4438" s="374"/>
      <c r="CN4438" s="374"/>
      <c r="CO4438" s="374"/>
      <c r="CP4438" s="374"/>
      <c r="CQ4438" s="374"/>
      <c r="CR4438" s="374"/>
      <c r="CS4438" s="381"/>
      <c r="CT4438" s="381"/>
      <c r="CU4438" s="381"/>
      <c r="CV4438" s="381"/>
      <c r="CW4438" s="381"/>
      <c r="CX4438" s="381"/>
      <c r="CY4438" s="374"/>
      <c r="CZ4438" s="374"/>
      <c r="DA4438" s="374"/>
      <c r="DB4438" s="374"/>
      <c r="DC4438" s="374"/>
      <c r="DD4438" s="374"/>
      <c r="DE4438" s="374"/>
      <c r="DF4438" s="374"/>
      <c r="DG4438" s="387"/>
      <c r="DH4438" s="387"/>
      <c r="DI4438" s="387"/>
      <c r="DJ4438" s="387"/>
      <c r="DK4438" s="387"/>
      <c r="DL4438" s="387"/>
      <c r="DM4438" s="387"/>
      <c r="DN4438" s="387"/>
      <c r="DO4438" s="387"/>
      <c r="DP4438" s="387"/>
      <c r="DQ4438" s="387"/>
      <c r="DR4438" s="387"/>
      <c r="DS4438" s="387"/>
      <c r="DT4438" s="387"/>
      <c r="DU4438" s="387"/>
      <c r="DV4438" s="387"/>
      <c r="DW4438" s="387"/>
      <c r="DX4438" s="387"/>
      <c r="DY4438" s="387"/>
      <c r="DZ4438" s="387"/>
      <c r="EA4438" s="387"/>
      <c r="EB4438" s="387"/>
      <c r="EC4438" s="387"/>
      <c r="ED4438" s="387"/>
      <c r="EE4438" s="387"/>
      <c r="EF4438" s="387"/>
      <c r="EG4438" s="387"/>
      <c r="EH4438" s="387"/>
      <c r="EI4438" s="387"/>
      <c r="EJ4438" s="387"/>
      <c r="EK4438" s="387"/>
      <c r="EL4438" s="387"/>
      <c r="EM4438" s="387"/>
      <c r="EN4438" s="387"/>
      <c r="EO4438" s="387"/>
      <c r="EP4438" s="387"/>
      <c r="EQ4438" s="387"/>
      <c r="ER4438" s="387"/>
      <c r="ES4438" s="387"/>
      <c r="ET4438" s="387"/>
      <c r="EU4438" s="387"/>
      <c r="EV4438" s="387"/>
      <c r="EW4438" s="380"/>
      <c r="EX4438" s="380"/>
      <c r="EY4438" s="380"/>
      <c r="EZ4438" s="358"/>
      <c r="FA4438" s="358"/>
      <c r="FB4438" s="381"/>
      <c r="FC4438" s="381"/>
      <c r="FD4438" s="381"/>
      <c r="FE4438" s="381"/>
      <c r="FF4438" s="381"/>
      <c r="FG4438" s="381"/>
      <c r="FH4438" s="381"/>
      <c r="FI4438" s="381"/>
      <c r="FJ4438" s="381"/>
      <c r="FK4438" s="381"/>
      <c r="FL4438" s="381"/>
      <c r="FM4438" s="381"/>
      <c r="FN4438" s="381"/>
      <c r="FO4438" s="381"/>
      <c r="FP4438" s="381"/>
      <c r="FQ4438" s="359"/>
      <c r="FR4438" s="359"/>
      <c r="FS4438" s="359"/>
      <c r="FT4438" s="359"/>
      <c r="FU4438" s="359"/>
      <c r="FV4438" s="360"/>
      <c r="FW4438" s="360"/>
      <c r="FX4438" s="360"/>
      <c r="FY4438" s="360"/>
      <c r="FZ4438" s="360"/>
      <c r="GA4438" s="359"/>
      <c r="GB4438" s="359"/>
      <c r="GC4438" s="359"/>
      <c r="GD4438" s="359"/>
      <c r="GE4438" s="359"/>
      <c r="GF4438" s="360"/>
      <c r="GG4438" s="360"/>
      <c r="GH4438" s="360"/>
      <c r="GI4438" s="360"/>
      <c r="GJ4438" s="360"/>
      <c r="GK4438" s="381"/>
      <c r="GL4438" s="381"/>
      <c r="GM4438" s="381"/>
      <c r="GN4438" s="381"/>
      <c r="GO4438" s="381"/>
      <c r="GP4438" s="381"/>
      <c r="GQ4438" s="381"/>
      <c r="GR4438" s="381"/>
      <c r="GS4438" s="381"/>
      <c r="GT4438" s="381"/>
      <c r="GU4438" s="381"/>
      <c r="GV4438" s="381"/>
      <c r="GW4438" s="381"/>
      <c r="GX4438" s="381"/>
      <c r="GY4438" s="381"/>
      <c r="GZ4438" s="381"/>
      <c r="HA4438" s="381"/>
      <c r="HB4438" s="381"/>
      <c r="HC4438" s="381"/>
      <c r="HD4438" s="381"/>
      <c r="HE4438" s="381"/>
      <c r="HF4438" s="381"/>
      <c r="HG4438" s="381"/>
      <c r="HH4438" s="381"/>
      <c r="HI4438" s="381"/>
      <c r="HJ4438" s="381"/>
      <c r="HK4438" s="381"/>
      <c r="HL4438" s="381"/>
      <c r="HM4438" s="437" t="s">
        <v>1261</v>
      </c>
      <c r="HN4438" s="437" t="s">
        <v>4</v>
      </c>
      <c r="HO4438" s="437" t="s">
        <v>4</v>
      </c>
      <c r="HP4438" s="437" t="s">
        <v>4</v>
      </c>
      <c r="HQ4438" s="437" t="s">
        <v>4</v>
      </c>
      <c r="HR4438" s="437" t="s">
        <v>4</v>
      </c>
      <c r="HS4438" s="437" t="s">
        <v>4</v>
      </c>
      <c r="HT4438" s="437" t="s">
        <v>4</v>
      </c>
      <c r="HU4438" s="437" t="s">
        <v>4</v>
      </c>
      <c r="HV4438" s="437" t="s">
        <v>4</v>
      </c>
      <c r="HW4438" s="437" t="s">
        <v>4</v>
      </c>
      <c r="HX4438" s="437" t="s">
        <v>4</v>
      </c>
      <c r="HY4438" s="437" t="s">
        <v>4</v>
      </c>
      <c r="HZ4438" s="437" t="s">
        <v>4</v>
      </c>
    </row>
    <row r="4439" spans="1:234" s="361" customFormat="1" ht="20.25" customHeight="1" x14ac:dyDescent="0.25">
      <c r="A4439" s="434"/>
      <c r="B4439" s="434"/>
      <c r="C4439" s="434"/>
      <c r="D4439" s="434"/>
      <c r="E4439" s="434"/>
      <c r="F4439" s="434"/>
      <c r="G4439" s="434"/>
      <c r="H4439" s="434"/>
      <c r="I4439" s="434"/>
      <c r="J4439" s="434"/>
      <c r="K4439" s="434"/>
      <c r="L4439" s="434"/>
      <c r="M4439" s="434"/>
      <c r="N4439" s="434"/>
      <c r="O4439" s="486"/>
      <c r="P4439" s="486"/>
      <c r="Q4439" s="327"/>
      <c r="R4439" s="327"/>
      <c r="S4439" s="327"/>
      <c r="T4439" s="327"/>
      <c r="U4439" s="327"/>
      <c r="V4439" s="327"/>
      <c r="W4439" s="327"/>
      <c r="X4439" s="327"/>
      <c r="Y4439" s="374"/>
      <c r="Z4439" s="374"/>
      <c r="AA4439" s="374"/>
      <c r="AB4439" s="374"/>
      <c r="AC4439" s="374"/>
      <c r="AD4439" s="374"/>
      <c r="AE4439" s="374"/>
      <c r="AF4439" s="374"/>
      <c r="AG4439" s="374"/>
      <c r="AH4439" s="374"/>
      <c r="AI4439" s="374"/>
      <c r="AJ4439" s="374"/>
      <c r="AK4439" s="374"/>
      <c r="AL4439" s="374"/>
      <c r="AM4439" s="374"/>
      <c r="AN4439" s="374"/>
      <c r="AO4439" s="381"/>
      <c r="AP4439" s="381"/>
      <c r="AQ4439" s="381"/>
      <c r="AR4439" s="381"/>
      <c r="AS4439" s="381"/>
      <c r="AT4439" s="381"/>
      <c r="AU4439" s="374"/>
      <c r="AV4439" s="374"/>
      <c r="AW4439" s="374"/>
      <c r="AX4439" s="374"/>
      <c r="AY4439" s="374"/>
      <c r="AZ4439" s="374"/>
      <c r="BA4439" s="374"/>
      <c r="BB4439" s="374"/>
      <c r="BC4439" s="381"/>
      <c r="BD4439" s="381"/>
      <c r="BE4439" s="381"/>
      <c r="BF4439" s="381"/>
      <c r="BG4439" s="381"/>
      <c r="BH4439" s="381"/>
      <c r="BI4439" s="374"/>
      <c r="BJ4439" s="374"/>
      <c r="BK4439" s="374"/>
      <c r="BL4439" s="374"/>
      <c r="BM4439" s="374"/>
      <c r="BN4439" s="374"/>
      <c r="BO4439" s="374"/>
      <c r="BP4439" s="374"/>
      <c r="BQ4439" s="381"/>
      <c r="BR4439" s="381"/>
      <c r="BS4439" s="381"/>
      <c r="BT4439" s="381"/>
      <c r="BU4439" s="381"/>
      <c r="BV4439" s="381"/>
      <c r="BW4439" s="374"/>
      <c r="BX4439" s="374"/>
      <c r="BY4439" s="374"/>
      <c r="BZ4439" s="374"/>
      <c r="CA4439" s="374"/>
      <c r="CB4439" s="374"/>
      <c r="CC4439" s="374"/>
      <c r="CD4439" s="374"/>
      <c r="CE4439" s="381"/>
      <c r="CF4439" s="381"/>
      <c r="CG4439" s="381"/>
      <c r="CH4439" s="381"/>
      <c r="CI4439" s="381"/>
      <c r="CJ4439" s="381"/>
      <c r="CK4439" s="374"/>
      <c r="CL4439" s="374"/>
      <c r="CM4439" s="374"/>
      <c r="CN4439" s="374"/>
      <c r="CO4439" s="374"/>
      <c r="CP4439" s="374"/>
      <c r="CQ4439" s="374"/>
      <c r="CR4439" s="374"/>
      <c r="CS4439" s="381"/>
      <c r="CT4439" s="381"/>
      <c r="CU4439" s="381"/>
      <c r="CV4439" s="381"/>
      <c r="CW4439" s="381"/>
      <c r="CX4439" s="381"/>
      <c r="CY4439" s="374"/>
      <c r="CZ4439" s="374"/>
      <c r="DA4439" s="374"/>
      <c r="DB4439" s="374"/>
      <c r="DC4439" s="374"/>
      <c r="DD4439" s="374"/>
      <c r="DE4439" s="374"/>
      <c r="DF4439" s="374"/>
      <c r="DG4439" s="387"/>
      <c r="DH4439" s="387"/>
      <c r="DI4439" s="387"/>
      <c r="DJ4439" s="387"/>
      <c r="DK4439" s="387"/>
      <c r="DL4439" s="387"/>
      <c r="DM4439" s="387"/>
      <c r="DN4439" s="387"/>
      <c r="DO4439" s="387"/>
      <c r="DP4439" s="387"/>
      <c r="DQ4439" s="387"/>
      <c r="DR4439" s="387"/>
      <c r="DS4439" s="387"/>
      <c r="DT4439" s="387"/>
      <c r="DU4439" s="387"/>
      <c r="DV4439" s="387"/>
      <c r="DW4439" s="387"/>
      <c r="DX4439" s="387"/>
      <c r="DY4439" s="387"/>
      <c r="DZ4439" s="387"/>
      <c r="EA4439" s="387"/>
      <c r="EB4439" s="387"/>
      <c r="EC4439" s="387"/>
      <c r="ED4439" s="387"/>
      <c r="EE4439" s="387"/>
      <c r="EF4439" s="387"/>
      <c r="EG4439" s="387"/>
      <c r="EH4439" s="387"/>
      <c r="EI4439" s="387"/>
      <c r="EJ4439" s="387"/>
      <c r="EK4439" s="387"/>
      <c r="EL4439" s="387"/>
      <c r="EM4439" s="387"/>
      <c r="EN4439" s="387"/>
      <c r="EO4439" s="387"/>
      <c r="EP4439" s="387"/>
      <c r="EQ4439" s="387"/>
      <c r="ER4439" s="387"/>
      <c r="ES4439" s="387"/>
      <c r="ET4439" s="387"/>
      <c r="EU4439" s="387"/>
      <c r="EV4439" s="387"/>
      <c r="EW4439" s="380"/>
      <c r="EX4439" s="380"/>
      <c r="EY4439" s="380"/>
      <c r="EZ4439" s="358"/>
      <c r="FA4439" s="358"/>
      <c r="FB4439" s="381"/>
      <c r="FC4439" s="381"/>
      <c r="FD4439" s="381"/>
      <c r="FE4439" s="381"/>
      <c r="FF4439" s="381"/>
      <c r="FG4439" s="381"/>
      <c r="FH4439" s="381"/>
      <c r="FI4439" s="381"/>
      <c r="FJ4439" s="381"/>
      <c r="FK4439" s="381"/>
      <c r="FL4439" s="381"/>
      <c r="FM4439" s="381"/>
      <c r="FN4439" s="381"/>
      <c r="FO4439" s="381"/>
      <c r="FP4439" s="381"/>
      <c r="FQ4439" s="359"/>
      <c r="FR4439" s="359"/>
      <c r="FS4439" s="359"/>
      <c r="FT4439" s="359"/>
      <c r="FU4439" s="359"/>
      <c r="FV4439" s="360"/>
      <c r="FW4439" s="360"/>
      <c r="FX4439" s="360"/>
      <c r="FY4439" s="360"/>
      <c r="FZ4439" s="360"/>
      <c r="GA4439" s="359"/>
      <c r="GB4439" s="359"/>
      <c r="GC4439" s="359"/>
      <c r="GD4439" s="359"/>
      <c r="GE4439" s="359"/>
      <c r="GF4439" s="360"/>
      <c r="GG4439" s="360"/>
      <c r="GH4439" s="360"/>
      <c r="GI4439" s="360"/>
      <c r="GJ4439" s="360"/>
      <c r="GK4439" s="381"/>
      <c r="GL4439" s="381"/>
      <c r="GM4439" s="381"/>
      <c r="GN4439" s="381"/>
      <c r="GO4439" s="381"/>
      <c r="GP4439" s="381"/>
      <c r="GQ4439" s="381"/>
      <c r="GR4439" s="381"/>
      <c r="GS4439" s="381"/>
      <c r="GT4439" s="381"/>
      <c r="GU4439" s="381"/>
      <c r="GV4439" s="381"/>
      <c r="GW4439" s="381"/>
      <c r="GX4439" s="381"/>
      <c r="GY4439" s="381"/>
      <c r="GZ4439" s="381"/>
      <c r="HA4439" s="381"/>
      <c r="HB4439" s="381"/>
      <c r="HC4439" s="381"/>
      <c r="HD4439" s="381"/>
      <c r="HE4439" s="381"/>
      <c r="HF4439" s="381"/>
      <c r="HG4439" s="381"/>
      <c r="HH4439" s="381"/>
      <c r="HI4439" s="381"/>
      <c r="HJ4439" s="381"/>
      <c r="HK4439" s="381"/>
      <c r="HL4439" s="381"/>
      <c r="HM4439" s="381"/>
      <c r="HN4439" s="381"/>
      <c r="HO4439" s="381"/>
      <c r="HP4439" s="381"/>
      <c r="HQ4439" s="381"/>
      <c r="HR4439" s="381"/>
      <c r="HS4439" s="381"/>
      <c r="HT4439" s="381"/>
      <c r="HU4439" s="381"/>
      <c r="HV4439" s="381"/>
      <c r="HW4439" s="381"/>
      <c r="HX4439" s="381"/>
      <c r="HY4439" s="381"/>
      <c r="HZ4439" s="381"/>
    </row>
    <row r="4440" spans="1:234" s="327" customFormat="1" ht="15" x14ac:dyDescent="0.25">
      <c r="B4440" s="365"/>
      <c r="D4440" s="365"/>
      <c r="F4440" s="365"/>
    </row>
  </sheetData>
  <mergeCells count="4426">
    <mergeCell ref="A4438:N4438"/>
    <mergeCell ref="C4432:L4432"/>
    <mergeCell ref="C4433:G4433"/>
    <mergeCell ref="H4433:L4433"/>
    <mergeCell ref="C4434:L4434"/>
    <mergeCell ref="A4436:N4436"/>
    <mergeCell ref="A4437:N4437"/>
    <mergeCell ref="C4424:K4424"/>
    <mergeCell ref="C4425:K4425"/>
    <mergeCell ref="C4426:K4426"/>
    <mergeCell ref="C4427:K4427"/>
    <mergeCell ref="C4428:K4428"/>
    <mergeCell ref="C4431:G4431"/>
    <mergeCell ref="H4431:L4431"/>
    <mergeCell ref="C4418:K4418"/>
    <mergeCell ref="C4419:K4419"/>
    <mergeCell ref="C4420:K4420"/>
    <mergeCell ref="C4421:K4421"/>
    <mergeCell ref="C4422:K4422"/>
    <mergeCell ref="C4423:K4423"/>
    <mergeCell ref="C4412:K4412"/>
    <mergeCell ref="C4413:K4413"/>
    <mergeCell ref="C4414:K4414"/>
    <mergeCell ref="C4415:K4415"/>
    <mergeCell ref="C4416:K4416"/>
    <mergeCell ref="C4417:K4417"/>
    <mergeCell ref="C4406:K4406"/>
    <mergeCell ref="C4407:K4407"/>
    <mergeCell ref="C4408:K4408"/>
    <mergeCell ref="C4409:K4409"/>
    <mergeCell ref="C4410:K4410"/>
    <mergeCell ref="C4411:K4411"/>
    <mergeCell ref="C4400:K4400"/>
    <mergeCell ref="C4401:K4401"/>
    <mergeCell ref="C4402:K4402"/>
    <mergeCell ref="C4403:K4403"/>
    <mergeCell ref="C4404:K4404"/>
    <mergeCell ref="C4405:K4405"/>
    <mergeCell ref="C4392:E4392"/>
    <mergeCell ref="C4393:E4393"/>
    <mergeCell ref="C4394:E4394"/>
    <mergeCell ref="C4395:E4395"/>
    <mergeCell ref="C4397:K4397"/>
    <mergeCell ref="C4399:K4399"/>
    <mergeCell ref="C4386:E4386"/>
    <mergeCell ref="C4387:E4387"/>
    <mergeCell ref="C4388:E4388"/>
    <mergeCell ref="C4389:E4389"/>
    <mergeCell ref="C4390:E4390"/>
    <mergeCell ref="C4391:E4391"/>
    <mergeCell ref="C4380:E4380"/>
    <mergeCell ref="C4381:N4381"/>
    <mergeCell ref="C4382:N4382"/>
    <mergeCell ref="C4383:N4383"/>
    <mergeCell ref="C4384:N4384"/>
    <mergeCell ref="C4385:E4385"/>
    <mergeCell ref="C4374:E4374"/>
    <mergeCell ref="C4375:E4375"/>
    <mergeCell ref="C4376:E4376"/>
    <mergeCell ref="C4377:E4377"/>
    <mergeCell ref="C4378:E4378"/>
    <mergeCell ref="C4379:E4379"/>
    <mergeCell ref="C4368:N4368"/>
    <mergeCell ref="C4369:E4369"/>
    <mergeCell ref="C4370:E4370"/>
    <mergeCell ref="C4371:E4371"/>
    <mergeCell ref="C4372:E4372"/>
    <mergeCell ref="C4373:E4373"/>
    <mergeCell ref="C4362:E4362"/>
    <mergeCell ref="C4363:E4363"/>
    <mergeCell ref="C4364:E4364"/>
    <mergeCell ref="C4365:N4365"/>
    <mergeCell ref="C4366:N4366"/>
    <mergeCell ref="C4367:N4367"/>
    <mergeCell ref="C4356:E4356"/>
    <mergeCell ref="C4357:E4357"/>
    <mergeCell ref="C4358:E4358"/>
    <mergeCell ref="C4359:E4359"/>
    <mergeCell ref="C4360:E4360"/>
    <mergeCell ref="C4361:E4361"/>
    <mergeCell ref="C4350:E4350"/>
    <mergeCell ref="C4351:E4351"/>
    <mergeCell ref="C4352:E4352"/>
    <mergeCell ref="C4353:N4353"/>
    <mergeCell ref="C4354:N4354"/>
    <mergeCell ref="C4355:N4355"/>
    <mergeCell ref="C4344:E4344"/>
    <mergeCell ref="C4345:E4345"/>
    <mergeCell ref="C4346:E4346"/>
    <mergeCell ref="C4347:E4347"/>
    <mergeCell ref="C4348:E4348"/>
    <mergeCell ref="C4349:E4349"/>
    <mergeCell ref="C4338:E4338"/>
    <mergeCell ref="C4339:N4339"/>
    <mergeCell ref="C4340:N4340"/>
    <mergeCell ref="C4341:N4341"/>
    <mergeCell ref="C4342:E4342"/>
    <mergeCell ref="C4343:E4343"/>
    <mergeCell ref="C4332:E4332"/>
    <mergeCell ref="C4333:E4333"/>
    <mergeCell ref="C4334:E4334"/>
    <mergeCell ref="C4335:E4335"/>
    <mergeCell ref="C4336:E4336"/>
    <mergeCell ref="C4337:E4337"/>
    <mergeCell ref="C4326:E4326"/>
    <mergeCell ref="C4327:E4327"/>
    <mergeCell ref="C4328:N4328"/>
    <mergeCell ref="C4329:N4329"/>
    <mergeCell ref="C4330:N4330"/>
    <mergeCell ref="C4331:E4331"/>
    <mergeCell ref="C4320:E4320"/>
    <mergeCell ref="C4321:E4321"/>
    <mergeCell ref="C4322:E4322"/>
    <mergeCell ref="C4323:E4323"/>
    <mergeCell ref="C4324:E4324"/>
    <mergeCell ref="C4325:E4325"/>
    <mergeCell ref="C4314:E4314"/>
    <mergeCell ref="C4315:E4315"/>
    <mergeCell ref="C4316:E4316"/>
    <mergeCell ref="C4317:E4317"/>
    <mergeCell ref="C4318:E4318"/>
    <mergeCell ref="C4319:E4319"/>
    <mergeCell ref="A4308:N4308"/>
    <mergeCell ref="C4309:E4309"/>
    <mergeCell ref="C4310:N4310"/>
    <mergeCell ref="C4311:N4311"/>
    <mergeCell ref="C4312:N4312"/>
    <mergeCell ref="C4313:N4313"/>
    <mergeCell ref="C4302:E4302"/>
    <mergeCell ref="C4303:E4303"/>
    <mergeCell ref="C4304:E4304"/>
    <mergeCell ref="C4305:E4305"/>
    <mergeCell ref="C4306:E4306"/>
    <mergeCell ref="C4307:E4307"/>
    <mergeCell ref="C4296:E4296"/>
    <mergeCell ref="C4297:E4297"/>
    <mergeCell ref="C4298:E4298"/>
    <mergeCell ref="C4299:E4299"/>
    <mergeCell ref="C4300:E4300"/>
    <mergeCell ref="C4301:E4301"/>
    <mergeCell ref="C4290:E4290"/>
    <mergeCell ref="C4291:E4291"/>
    <mergeCell ref="C4292:E4292"/>
    <mergeCell ref="C4293:E4293"/>
    <mergeCell ref="C4294:E4294"/>
    <mergeCell ref="C4295:E4295"/>
    <mergeCell ref="C4284:N4284"/>
    <mergeCell ref="C4285:N4285"/>
    <mergeCell ref="C4286:N4286"/>
    <mergeCell ref="C4287:E4287"/>
    <mergeCell ref="C4288:E4288"/>
    <mergeCell ref="C4289:E4289"/>
    <mergeCell ref="C4278:E4278"/>
    <mergeCell ref="C4279:E4279"/>
    <mergeCell ref="C4280:E4280"/>
    <mergeCell ref="C4281:E4281"/>
    <mergeCell ref="C4282:E4282"/>
    <mergeCell ref="C4283:E4283"/>
    <mergeCell ref="C4272:E4272"/>
    <mergeCell ref="C4273:E4273"/>
    <mergeCell ref="C4274:E4274"/>
    <mergeCell ref="C4275:E4275"/>
    <mergeCell ref="C4276:E4276"/>
    <mergeCell ref="C4277:E4277"/>
    <mergeCell ref="C4266:E4266"/>
    <mergeCell ref="C4267:E4267"/>
    <mergeCell ref="C4268:E4268"/>
    <mergeCell ref="C4269:E4269"/>
    <mergeCell ref="C4270:E4270"/>
    <mergeCell ref="C4271:E4271"/>
    <mergeCell ref="C4260:E4260"/>
    <mergeCell ref="C4261:E4261"/>
    <mergeCell ref="C4262:E4262"/>
    <mergeCell ref="C4263:E4263"/>
    <mergeCell ref="C4264:E4264"/>
    <mergeCell ref="C4265:E4265"/>
    <mergeCell ref="C4254:E4254"/>
    <mergeCell ref="C4255:E4255"/>
    <mergeCell ref="C4256:E4256"/>
    <mergeCell ref="C4257:E4257"/>
    <mergeCell ref="C4258:E4258"/>
    <mergeCell ref="C4259:E4259"/>
    <mergeCell ref="C4248:E4248"/>
    <mergeCell ref="C4249:E4249"/>
    <mergeCell ref="C4250:E4250"/>
    <mergeCell ref="C4251:E4251"/>
    <mergeCell ref="C4252:E4252"/>
    <mergeCell ref="C4253:E4253"/>
    <mergeCell ref="C4242:N4242"/>
    <mergeCell ref="C4243:N4243"/>
    <mergeCell ref="C4244:N4244"/>
    <mergeCell ref="C4245:N4245"/>
    <mergeCell ref="C4246:E4246"/>
    <mergeCell ref="C4247:E4247"/>
    <mergeCell ref="C4236:E4236"/>
    <mergeCell ref="C4237:E4237"/>
    <mergeCell ref="C4238:E4238"/>
    <mergeCell ref="C4239:E4239"/>
    <mergeCell ref="A4240:N4240"/>
    <mergeCell ref="C4241:E4241"/>
    <mergeCell ref="C4230:E4230"/>
    <mergeCell ref="C4231:E4231"/>
    <mergeCell ref="C4232:E4232"/>
    <mergeCell ref="C4233:E4233"/>
    <mergeCell ref="C4234:E4234"/>
    <mergeCell ref="C4235:E4235"/>
    <mergeCell ref="C4224:N4224"/>
    <mergeCell ref="C4225:N4225"/>
    <mergeCell ref="C4226:N4226"/>
    <mergeCell ref="C4227:E4227"/>
    <mergeCell ref="C4228:E4228"/>
    <mergeCell ref="C4229:E4229"/>
    <mergeCell ref="C4218:E4218"/>
    <mergeCell ref="C4219:E4219"/>
    <mergeCell ref="C4220:E4220"/>
    <mergeCell ref="C4221:E4221"/>
    <mergeCell ref="C4222:E4222"/>
    <mergeCell ref="C4223:N4223"/>
    <mergeCell ref="C4212:E4212"/>
    <mergeCell ref="C4213:E4213"/>
    <mergeCell ref="C4214:E4214"/>
    <mergeCell ref="C4215:E4215"/>
    <mergeCell ref="C4216:E4216"/>
    <mergeCell ref="C4217:E4217"/>
    <mergeCell ref="C4206:N4206"/>
    <mergeCell ref="C4207:N4207"/>
    <mergeCell ref="C4208:N4208"/>
    <mergeCell ref="C4209:E4209"/>
    <mergeCell ref="C4210:E4210"/>
    <mergeCell ref="C4211:E4211"/>
    <mergeCell ref="C4200:E4200"/>
    <mergeCell ref="C4201:E4201"/>
    <mergeCell ref="C4202:E4202"/>
    <mergeCell ref="C4203:E4203"/>
    <mergeCell ref="C4204:E4204"/>
    <mergeCell ref="C4205:N4205"/>
    <mergeCell ref="C4194:E4194"/>
    <mergeCell ref="C4195:E4195"/>
    <mergeCell ref="C4196:E4196"/>
    <mergeCell ref="C4197:E4197"/>
    <mergeCell ref="C4198:E4198"/>
    <mergeCell ref="C4199:E4199"/>
    <mergeCell ref="C4188:N4188"/>
    <mergeCell ref="C4189:N4189"/>
    <mergeCell ref="C4190:N4190"/>
    <mergeCell ref="C4191:E4191"/>
    <mergeCell ref="C4192:E4192"/>
    <mergeCell ref="C4193:E4193"/>
    <mergeCell ref="C4182:E4182"/>
    <mergeCell ref="C4183:E4183"/>
    <mergeCell ref="C4184:E4184"/>
    <mergeCell ref="A4185:N4185"/>
    <mergeCell ref="C4186:E4186"/>
    <mergeCell ref="C4187:N4187"/>
    <mergeCell ref="C4176:E4176"/>
    <mergeCell ref="C4177:E4177"/>
    <mergeCell ref="C4178:E4178"/>
    <mergeCell ref="C4179:E4179"/>
    <mergeCell ref="C4180:E4180"/>
    <mergeCell ref="C4181:E4181"/>
    <mergeCell ref="C4170:N4170"/>
    <mergeCell ref="C4171:N4171"/>
    <mergeCell ref="C4172:E4172"/>
    <mergeCell ref="C4173:E4173"/>
    <mergeCell ref="C4174:E4174"/>
    <mergeCell ref="C4175:E4175"/>
    <mergeCell ref="C4164:E4164"/>
    <mergeCell ref="C4165:E4165"/>
    <mergeCell ref="C4166:E4166"/>
    <mergeCell ref="C4167:E4167"/>
    <mergeCell ref="C4168:E4168"/>
    <mergeCell ref="C4169:N4169"/>
    <mergeCell ref="C4158:E4158"/>
    <mergeCell ref="C4159:E4159"/>
    <mergeCell ref="C4160:E4160"/>
    <mergeCell ref="C4161:E4161"/>
    <mergeCell ref="C4162:E4162"/>
    <mergeCell ref="C4163:E4163"/>
    <mergeCell ref="C4152:N4152"/>
    <mergeCell ref="C4153:N4153"/>
    <mergeCell ref="C4154:N4154"/>
    <mergeCell ref="C4155:E4155"/>
    <mergeCell ref="C4156:E4156"/>
    <mergeCell ref="C4157:E4157"/>
    <mergeCell ref="C4146:E4146"/>
    <mergeCell ref="C4147:E4147"/>
    <mergeCell ref="C4148:E4148"/>
    <mergeCell ref="C4149:E4149"/>
    <mergeCell ref="A4150:N4150"/>
    <mergeCell ref="C4151:E4151"/>
    <mergeCell ref="C4140:E4140"/>
    <mergeCell ref="C4141:E4141"/>
    <mergeCell ref="C4142:E4142"/>
    <mergeCell ref="C4143:E4143"/>
    <mergeCell ref="C4144:E4144"/>
    <mergeCell ref="C4145:E4145"/>
    <mergeCell ref="C4134:N4134"/>
    <mergeCell ref="C4135:N4135"/>
    <mergeCell ref="C4136:N4136"/>
    <mergeCell ref="C4137:E4137"/>
    <mergeCell ref="C4138:E4138"/>
    <mergeCell ref="C4139:E4139"/>
    <mergeCell ref="C4128:E4128"/>
    <mergeCell ref="C4129:E4129"/>
    <mergeCell ref="C4130:E4130"/>
    <mergeCell ref="C4131:E4131"/>
    <mergeCell ref="C4132:E4132"/>
    <mergeCell ref="C4133:N4133"/>
    <mergeCell ref="C4122:E4122"/>
    <mergeCell ref="C4123:E4123"/>
    <mergeCell ref="C4124:E4124"/>
    <mergeCell ref="C4125:E4125"/>
    <mergeCell ref="C4126:E4126"/>
    <mergeCell ref="C4127:E4127"/>
    <mergeCell ref="C4116:N4116"/>
    <mergeCell ref="C4117:E4117"/>
    <mergeCell ref="C4118:E4118"/>
    <mergeCell ref="C4119:E4119"/>
    <mergeCell ref="C4120:E4120"/>
    <mergeCell ref="C4121:E4121"/>
    <mergeCell ref="C4110:E4110"/>
    <mergeCell ref="C4111:E4111"/>
    <mergeCell ref="C4112:E4112"/>
    <mergeCell ref="C4113:N4113"/>
    <mergeCell ref="C4114:N4114"/>
    <mergeCell ref="C4115:N4115"/>
    <mergeCell ref="C4104:E4104"/>
    <mergeCell ref="C4105:E4105"/>
    <mergeCell ref="C4106:E4106"/>
    <mergeCell ref="C4107:E4107"/>
    <mergeCell ref="C4108:E4108"/>
    <mergeCell ref="C4109:E4109"/>
    <mergeCell ref="C4098:N4098"/>
    <mergeCell ref="C4099:E4099"/>
    <mergeCell ref="C4100:E4100"/>
    <mergeCell ref="C4101:E4101"/>
    <mergeCell ref="C4102:E4102"/>
    <mergeCell ref="C4103:E4103"/>
    <mergeCell ref="C4092:N4092"/>
    <mergeCell ref="C4093:E4093"/>
    <mergeCell ref="C4094:E4094"/>
    <mergeCell ref="C4095:N4095"/>
    <mergeCell ref="C4096:N4096"/>
    <mergeCell ref="C4097:N4097"/>
    <mergeCell ref="C4086:E4086"/>
    <mergeCell ref="C4087:E4087"/>
    <mergeCell ref="C4088:E4088"/>
    <mergeCell ref="C4089:E4089"/>
    <mergeCell ref="C4090:E4090"/>
    <mergeCell ref="C4091:E4091"/>
    <mergeCell ref="C4080:E4080"/>
    <mergeCell ref="C4081:E4081"/>
    <mergeCell ref="C4082:E4082"/>
    <mergeCell ref="C4083:E4083"/>
    <mergeCell ref="C4084:E4084"/>
    <mergeCell ref="C4085:E4085"/>
    <mergeCell ref="C4074:N4074"/>
    <mergeCell ref="C4075:N4075"/>
    <mergeCell ref="C4076:N4076"/>
    <mergeCell ref="C4077:N4077"/>
    <mergeCell ref="C4078:E4078"/>
    <mergeCell ref="C4079:E4079"/>
    <mergeCell ref="C4068:E4068"/>
    <mergeCell ref="C4069:E4069"/>
    <mergeCell ref="C4070:E4070"/>
    <mergeCell ref="C4071:E4071"/>
    <mergeCell ref="C4072:E4072"/>
    <mergeCell ref="C4073:E4073"/>
    <mergeCell ref="C4062:E4062"/>
    <mergeCell ref="C4063:E4063"/>
    <mergeCell ref="C4064:E4064"/>
    <mergeCell ref="C4065:E4065"/>
    <mergeCell ref="C4066:E4066"/>
    <mergeCell ref="C4067:E4067"/>
    <mergeCell ref="C4056:N4056"/>
    <mergeCell ref="C4057:N4057"/>
    <mergeCell ref="C4058:N4058"/>
    <mergeCell ref="C4059:N4059"/>
    <mergeCell ref="C4060:E4060"/>
    <mergeCell ref="C4061:E4061"/>
    <mergeCell ref="C4050:E4050"/>
    <mergeCell ref="C4051:E4051"/>
    <mergeCell ref="C4052:E4052"/>
    <mergeCell ref="C4053:E4053"/>
    <mergeCell ref="C4054:E4054"/>
    <mergeCell ref="C4055:E4055"/>
    <mergeCell ref="C4044:E4044"/>
    <mergeCell ref="C4045:E4045"/>
    <mergeCell ref="C4046:E4046"/>
    <mergeCell ref="C4047:E4047"/>
    <mergeCell ref="C4048:E4048"/>
    <mergeCell ref="C4049:E4049"/>
    <mergeCell ref="C4038:N4038"/>
    <mergeCell ref="C4039:N4039"/>
    <mergeCell ref="C4040:N4040"/>
    <mergeCell ref="C4041:N4041"/>
    <mergeCell ref="C4042:E4042"/>
    <mergeCell ref="C4043:E4043"/>
    <mergeCell ref="C4032:E4032"/>
    <mergeCell ref="C4033:E4033"/>
    <mergeCell ref="C4034:E4034"/>
    <mergeCell ref="C4035:E4035"/>
    <mergeCell ref="C4036:E4036"/>
    <mergeCell ref="C4037:E4037"/>
    <mergeCell ref="C4026:E4026"/>
    <mergeCell ref="C4027:E4027"/>
    <mergeCell ref="C4028:E4028"/>
    <mergeCell ref="C4029:E4029"/>
    <mergeCell ref="C4030:E4030"/>
    <mergeCell ref="C4031:E4031"/>
    <mergeCell ref="C4020:N4020"/>
    <mergeCell ref="C4021:N4021"/>
    <mergeCell ref="C4022:E4022"/>
    <mergeCell ref="C4023:E4023"/>
    <mergeCell ref="C4024:E4024"/>
    <mergeCell ref="C4025:E4025"/>
    <mergeCell ref="C4014:E4014"/>
    <mergeCell ref="C4015:E4015"/>
    <mergeCell ref="C4016:E4016"/>
    <mergeCell ref="C4017:E4017"/>
    <mergeCell ref="C4018:N4018"/>
    <mergeCell ref="C4019:N4019"/>
    <mergeCell ref="C4008:E4008"/>
    <mergeCell ref="C4009:E4009"/>
    <mergeCell ref="C4010:E4010"/>
    <mergeCell ref="C4011:E4011"/>
    <mergeCell ref="C4012:E4012"/>
    <mergeCell ref="C4013:E4013"/>
    <mergeCell ref="C4002:N4002"/>
    <mergeCell ref="C4003:N4003"/>
    <mergeCell ref="C4004:N4004"/>
    <mergeCell ref="C4005:E4005"/>
    <mergeCell ref="C4006:E4006"/>
    <mergeCell ref="C4007:E4007"/>
    <mergeCell ref="C3996:E3996"/>
    <mergeCell ref="C3997:E3997"/>
    <mergeCell ref="C3998:E3998"/>
    <mergeCell ref="C3999:E3999"/>
    <mergeCell ref="C4000:E4000"/>
    <mergeCell ref="C4001:N4001"/>
    <mergeCell ref="C3990:E3990"/>
    <mergeCell ref="C3991:E3991"/>
    <mergeCell ref="C3992:E3992"/>
    <mergeCell ref="C3993:E3993"/>
    <mergeCell ref="C3994:E3994"/>
    <mergeCell ref="C3995:E3995"/>
    <mergeCell ref="C3984:N3984"/>
    <mergeCell ref="C3985:N3985"/>
    <mergeCell ref="C3986:N3986"/>
    <mergeCell ref="C3987:N3987"/>
    <mergeCell ref="C3988:E3988"/>
    <mergeCell ref="C3989:E3989"/>
    <mergeCell ref="C3978:E3978"/>
    <mergeCell ref="C3979:E3979"/>
    <mergeCell ref="C3980:E3980"/>
    <mergeCell ref="C3981:E3981"/>
    <mergeCell ref="C3982:E3982"/>
    <mergeCell ref="C3983:E3983"/>
    <mergeCell ref="C3972:E3972"/>
    <mergeCell ref="C3973:E3973"/>
    <mergeCell ref="C3974:E3974"/>
    <mergeCell ref="C3975:E3975"/>
    <mergeCell ref="C3976:E3976"/>
    <mergeCell ref="C3977:E3977"/>
    <mergeCell ref="A3966:N3966"/>
    <mergeCell ref="C3967:E3967"/>
    <mergeCell ref="C3968:N3968"/>
    <mergeCell ref="C3969:N3969"/>
    <mergeCell ref="C3970:N3970"/>
    <mergeCell ref="C3971:N3971"/>
    <mergeCell ref="C3960:E3960"/>
    <mergeCell ref="C3961:E3961"/>
    <mergeCell ref="C3962:E3962"/>
    <mergeCell ref="C3963:E3963"/>
    <mergeCell ref="C3964:E3964"/>
    <mergeCell ref="C3965:E3965"/>
    <mergeCell ref="C3954:E3954"/>
    <mergeCell ref="C3955:E3955"/>
    <mergeCell ref="C3956:E3956"/>
    <mergeCell ref="C3957:E3957"/>
    <mergeCell ref="C3958:E3958"/>
    <mergeCell ref="C3959:E3959"/>
    <mergeCell ref="C3948:N3948"/>
    <mergeCell ref="C3949:N3949"/>
    <mergeCell ref="C3950:N3950"/>
    <mergeCell ref="C3951:E3951"/>
    <mergeCell ref="C3952:E3952"/>
    <mergeCell ref="C3953:E3953"/>
    <mergeCell ref="C3942:E3942"/>
    <mergeCell ref="C3943:E3943"/>
    <mergeCell ref="C3944:E3944"/>
    <mergeCell ref="C3945:E3945"/>
    <mergeCell ref="C3946:E3946"/>
    <mergeCell ref="C3947:N3947"/>
    <mergeCell ref="C3936:N3936"/>
    <mergeCell ref="C3937:N3937"/>
    <mergeCell ref="C3938:N3938"/>
    <mergeCell ref="C3939:E3939"/>
    <mergeCell ref="C3940:E3940"/>
    <mergeCell ref="C3941:E3941"/>
    <mergeCell ref="C3930:E3930"/>
    <mergeCell ref="C3931:E3931"/>
    <mergeCell ref="C3932:E3932"/>
    <mergeCell ref="C3933:E3933"/>
    <mergeCell ref="C3934:E3934"/>
    <mergeCell ref="C3935:E3935"/>
    <mergeCell ref="C3924:E3924"/>
    <mergeCell ref="C3925:E3925"/>
    <mergeCell ref="C3926:E3926"/>
    <mergeCell ref="C3927:E3927"/>
    <mergeCell ref="C3928:E3928"/>
    <mergeCell ref="C3929:E3929"/>
    <mergeCell ref="C3918:E3918"/>
    <mergeCell ref="C3919:E3919"/>
    <mergeCell ref="C3920:E3920"/>
    <mergeCell ref="C3921:E3921"/>
    <mergeCell ref="C3922:E3922"/>
    <mergeCell ref="C3923:E3923"/>
    <mergeCell ref="C3912:E3912"/>
    <mergeCell ref="C3913:E3913"/>
    <mergeCell ref="C3914:E3914"/>
    <mergeCell ref="C3915:E3915"/>
    <mergeCell ref="C3916:E3916"/>
    <mergeCell ref="C3917:E3917"/>
    <mergeCell ref="C3906:N3906"/>
    <mergeCell ref="C3907:N3907"/>
    <mergeCell ref="C3908:E3908"/>
    <mergeCell ref="C3909:E3909"/>
    <mergeCell ref="C3910:E3910"/>
    <mergeCell ref="C3911:E3911"/>
    <mergeCell ref="C3900:E3900"/>
    <mergeCell ref="C3901:E3901"/>
    <mergeCell ref="A3902:N3902"/>
    <mergeCell ref="C3903:E3903"/>
    <mergeCell ref="C3904:N3904"/>
    <mergeCell ref="C3905:N3905"/>
    <mergeCell ref="C3894:E3894"/>
    <mergeCell ref="C3895:E3895"/>
    <mergeCell ref="C3896:E3896"/>
    <mergeCell ref="C3897:E3897"/>
    <mergeCell ref="C3898:E3898"/>
    <mergeCell ref="C3899:E3899"/>
    <mergeCell ref="C3888:N3888"/>
    <mergeCell ref="C3889:E3889"/>
    <mergeCell ref="C3890:E3890"/>
    <mergeCell ref="C3891:E3891"/>
    <mergeCell ref="C3892:E3892"/>
    <mergeCell ref="C3893:E3893"/>
    <mergeCell ref="C3882:N3882"/>
    <mergeCell ref="C3883:E3883"/>
    <mergeCell ref="C3884:E3884"/>
    <mergeCell ref="C3885:N3885"/>
    <mergeCell ref="C3886:N3886"/>
    <mergeCell ref="C3887:N3887"/>
    <mergeCell ref="C3876:E3876"/>
    <mergeCell ref="C3877:E3877"/>
    <mergeCell ref="C3878:E3878"/>
    <mergeCell ref="C3879:E3879"/>
    <mergeCell ref="C3880:E3880"/>
    <mergeCell ref="C3881:E3881"/>
    <mergeCell ref="C3870:E3870"/>
    <mergeCell ref="C3871:E3871"/>
    <mergeCell ref="C3872:E3872"/>
    <mergeCell ref="C3873:E3873"/>
    <mergeCell ref="C3874:E3874"/>
    <mergeCell ref="C3875:E3875"/>
    <mergeCell ref="C3864:E3864"/>
    <mergeCell ref="C3865:E3865"/>
    <mergeCell ref="C3866:E3866"/>
    <mergeCell ref="C3867:N3867"/>
    <mergeCell ref="C3868:N3868"/>
    <mergeCell ref="C3869:N3869"/>
    <mergeCell ref="C3858:E3858"/>
    <mergeCell ref="C3859:E3859"/>
    <mergeCell ref="C3860:E3860"/>
    <mergeCell ref="C3861:E3861"/>
    <mergeCell ref="C3862:E3862"/>
    <mergeCell ref="C3863:E3863"/>
    <mergeCell ref="C3852:E3852"/>
    <mergeCell ref="C3853:E3853"/>
    <mergeCell ref="C3854:E3854"/>
    <mergeCell ref="C3855:E3855"/>
    <mergeCell ref="C3856:E3856"/>
    <mergeCell ref="C3857:E3857"/>
    <mergeCell ref="C3846:E3846"/>
    <mergeCell ref="C3847:E3847"/>
    <mergeCell ref="C3848:E3848"/>
    <mergeCell ref="C3849:E3849"/>
    <mergeCell ref="C3850:E3850"/>
    <mergeCell ref="C3851:E3851"/>
    <mergeCell ref="C3840:E3840"/>
    <mergeCell ref="C3841:E3841"/>
    <mergeCell ref="C3842:E3842"/>
    <mergeCell ref="C3843:E3843"/>
    <mergeCell ref="C3844:E3844"/>
    <mergeCell ref="C3845:E3845"/>
    <mergeCell ref="C3834:E3834"/>
    <mergeCell ref="C3835:E3835"/>
    <mergeCell ref="C3836:E3836"/>
    <mergeCell ref="C3837:E3837"/>
    <mergeCell ref="C3838:E3838"/>
    <mergeCell ref="C3839:E3839"/>
    <mergeCell ref="C3828:E3828"/>
    <mergeCell ref="C3829:E3829"/>
    <mergeCell ref="C3830:E3830"/>
    <mergeCell ref="C3831:E3831"/>
    <mergeCell ref="C3832:E3832"/>
    <mergeCell ref="C3833:E3833"/>
    <mergeCell ref="A3822:N3822"/>
    <mergeCell ref="C3823:E3823"/>
    <mergeCell ref="C3824:N3824"/>
    <mergeCell ref="C3825:N3825"/>
    <mergeCell ref="C3826:N3826"/>
    <mergeCell ref="C3827:E3827"/>
    <mergeCell ref="C3816:N3816"/>
    <mergeCell ref="C3817:E3817"/>
    <mergeCell ref="C3818:E3818"/>
    <mergeCell ref="C3819:E3819"/>
    <mergeCell ref="C3820:E3820"/>
    <mergeCell ref="C3821:E3821"/>
    <mergeCell ref="C3810:E3810"/>
    <mergeCell ref="C3811:E3811"/>
    <mergeCell ref="C3812:E3812"/>
    <mergeCell ref="C3813:E3813"/>
    <mergeCell ref="A3814:N3814"/>
    <mergeCell ref="C3815:E3815"/>
    <mergeCell ref="C3804:E3804"/>
    <mergeCell ref="C3805:E3805"/>
    <mergeCell ref="C3806:E3806"/>
    <mergeCell ref="C3807:E3807"/>
    <mergeCell ref="C3808:E3808"/>
    <mergeCell ref="C3809:E3809"/>
    <mergeCell ref="C3798:N3798"/>
    <mergeCell ref="C3799:N3799"/>
    <mergeCell ref="C3800:N3800"/>
    <mergeCell ref="C3801:N3801"/>
    <mergeCell ref="C3802:N3802"/>
    <mergeCell ref="C3803:E3803"/>
    <mergeCell ref="C3792:E3792"/>
    <mergeCell ref="C3793:E3793"/>
    <mergeCell ref="C3794:E3794"/>
    <mergeCell ref="C3795:E3795"/>
    <mergeCell ref="C3796:E3796"/>
    <mergeCell ref="C3797:E3797"/>
    <mergeCell ref="C3786:E3786"/>
    <mergeCell ref="C3787:E3787"/>
    <mergeCell ref="C3788:E3788"/>
    <mergeCell ref="C3789:E3789"/>
    <mergeCell ref="C3790:E3790"/>
    <mergeCell ref="C3791:E3791"/>
    <mergeCell ref="C3780:E3780"/>
    <mergeCell ref="C3781:E3781"/>
    <mergeCell ref="C3782:N3782"/>
    <mergeCell ref="C3783:N3783"/>
    <mergeCell ref="C3784:N3784"/>
    <mergeCell ref="C3785:N3785"/>
    <mergeCell ref="C3774:E3774"/>
    <mergeCell ref="C3775:E3775"/>
    <mergeCell ref="C3776:E3776"/>
    <mergeCell ref="C3777:E3777"/>
    <mergeCell ref="C3778:E3778"/>
    <mergeCell ref="C3779:E3779"/>
    <mergeCell ref="C3768:N3768"/>
    <mergeCell ref="C3769:N3769"/>
    <mergeCell ref="C3770:E3770"/>
    <mergeCell ref="C3771:E3771"/>
    <mergeCell ref="C3772:E3772"/>
    <mergeCell ref="C3773:E3773"/>
    <mergeCell ref="C3762:E3762"/>
    <mergeCell ref="C3763:E3763"/>
    <mergeCell ref="C3764:E3764"/>
    <mergeCell ref="C3765:E3765"/>
    <mergeCell ref="C3766:N3766"/>
    <mergeCell ref="C3767:N3767"/>
    <mergeCell ref="C3756:E3756"/>
    <mergeCell ref="C3757:E3757"/>
    <mergeCell ref="C3758:E3758"/>
    <mergeCell ref="C3759:E3759"/>
    <mergeCell ref="C3760:E3760"/>
    <mergeCell ref="C3761:E3761"/>
    <mergeCell ref="A3750:N3750"/>
    <mergeCell ref="C3751:E3751"/>
    <mergeCell ref="C3752:N3752"/>
    <mergeCell ref="C3753:N3753"/>
    <mergeCell ref="C3754:N3754"/>
    <mergeCell ref="C3755:E3755"/>
    <mergeCell ref="C3743:E3743"/>
    <mergeCell ref="C3744:E3744"/>
    <mergeCell ref="C3745:E3745"/>
    <mergeCell ref="C3746:E3746"/>
    <mergeCell ref="C3748:K3748"/>
    <mergeCell ref="A3749:N3749"/>
    <mergeCell ref="C3737:E3737"/>
    <mergeCell ref="C3738:E3738"/>
    <mergeCell ref="C3739:E3739"/>
    <mergeCell ref="C3740:E3740"/>
    <mergeCell ref="C3741:E3741"/>
    <mergeCell ref="C3742:E3742"/>
    <mergeCell ref="C3731:E3731"/>
    <mergeCell ref="C3732:N3732"/>
    <mergeCell ref="C3733:N3733"/>
    <mergeCell ref="C3734:N3734"/>
    <mergeCell ref="C3735:N3735"/>
    <mergeCell ref="C3736:E3736"/>
    <mergeCell ref="C3725:E3725"/>
    <mergeCell ref="C3726:E3726"/>
    <mergeCell ref="C3727:E3727"/>
    <mergeCell ref="C3728:E3728"/>
    <mergeCell ref="C3729:E3729"/>
    <mergeCell ref="C3730:E3730"/>
    <mergeCell ref="C3719:N3719"/>
    <mergeCell ref="C3720:E3720"/>
    <mergeCell ref="C3721:E3721"/>
    <mergeCell ref="C3722:E3722"/>
    <mergeCell ref="C3723:E3723"/>
    <mergeCell ref="C3724:E3724"/>
    <mergeCell ref="C3713:E3713"/>
    <mergeCell ref="C3714:E3714"/>
    <mergeCell ref="C3715:E3715"/>
    <mergeCell ref="C3716:N3716"/>
    <mergeCell ref="C3717:N3717"/>
    <mergeCell ref="C3718:N3718"/>
    <mergeCell ref="C3707:E3707"/>
    <mergeCell ref="C3708:E3708"/>
    <mergeCell ref="C3709:E3709"/>
    <mergeCell ref="C3710:E3710"/>
    <mergeCell ref="C3711:E3711"/>
    <mergeCell ref="C3712:E3712"/>
    <mergeCell ref="C3701:E3701"/>
    <mergeCell ref="C3702:E3702"/>
    <mergeCell ref="C3703:E3703"/>
    <mergeCell ref="C3704:N3704"/>
    <mergeCell ref="C3705:N3705"/>
    <mergeCell ref="C3706:N3706"/>
    <mergeCell ref="C3695:E3695"/>
    <mergeCell ref="C3696:E3696"/>
    <mergeCell ref="C3697:E3697"/>
    <mergeCell ref="C3698:E3698"/>
    <mergeCell ref="C3699:E3699"/>
    <mergeCell ref="C3700:E3700"/>
    <mergeCell ref="C3689:N3689"/>
    <mergeCell ref="C3690:N3690"/>
    <mergeCell ref="C3691:N3691"/>
    <mergeCell ref="C3692:N3692"/>
    <mergeCell ref="C3693:E3693"/>
    <mergeCell ref="C3694:E3694"/>
    <mergeCell ref="C3683:E3683"/>
    <mergeCell ref="C3684:E3684"/>
    <mergeCell ref="C3685:E3685"/>
    <mergeCell ref="C3686:E3686"/>
    <mergeCell ref="C3687:E3687"/>
    <mergeCell ref="C3688:E3688"/>
    <mergeCell ref="C3677:E3677"/>
    <mergeCell ref="C3678:N3678"/>
    <mergeCell ref="C3679:N3679"/>
    <mergeCell ref="C3680:N3680"/>
    <mergeCell ref="C3681:E3681"/>
    <mergeCell ref="C3682:E3682"/>
    <mergeCell ref="C3671:E3671"/>
    <mergeCell ref="C3672:E3672"/>
    <mergeCell ref="C3673:E3673"/>
    <mergeCell ref="C3674:E3674"/>
    <mergeCell ref="C3675:E3675"/>
    <mergeCell ref="C3676:E3676"/>
    <mergeCell ref="C3665:E3665"/>
    <mergeCell ref="C3666:E3666"/>
    <mergeCell ref="C3667:E3667"/>
    <mergeCell ref="C3668:E3668"/>
    <mergeCell ref="C3669:E3669"/>
    <mergeCell ref="C3670:E3670"/>
    <mergeCell ref="C3659:E3659"/>
    <mergeCell ref="C3660:N3660"/>
    <mergeCell ref="C3661:N3661"/>
    <mergeCell ref="C3662:N3662"/>
    <mergeCell ref="C3663:N3663"/>
    <mergeCell ref="C3664:E3664"/>
    <mergeCell ref="C3653:E3653"/>
    <mergeCell ref="C3654:E3654"/>
    <mergeCell ref="C3655:E3655"/>
    <mergeCell ref="C3656:E3656"/>
    <mergeCell ref="C3657:E3657"/>
    <mergeCell ref="A3658:N3658"/>
    <mergeCell ref="C3647:E3647"/>
    <mergeCell ref="C3648:E3648"/>
    <mergeCell ref="C3649:E3649"/>
    <mergeCell ref="C3650:E3650"/>
    <mergeCell ref="C3651:E3651"/>
    <mergeCell ref="C3652:E3652"/>
    <mergeCell ref="C3641:E3641"/>
    <mergeCell ref="C3642:E3642"/>
    <mergeCell ref="C3643:E3643"/>
    <mergeCell ref="C3644:E3644"/>
    <mergeCell ref="C3645:E3645"/>
    <mergeCell ref="C3646:E3646"/>
    <mergeCell ref="C3635:N3635"/>
    <mergeCell ref="C3636:N3636"/>
    <mergeCell ref="C3637:E3637"/>
    <mergeCell ref="C3638:E3638"/>
    <mergeCell ref="C3639:E3639"/>
    <mergeCell ref="C3640:E3640"/>
    <mergeCell ref="C3629:E3629"/>
    <mergeCell ref="C3630:E3630"/>
    <mergeCell ref="C3631:E3631"/>
    <mergeCell ref="C3632:E3632"/>
    <mergeCell ref="C3633:E3633"/>
    <mergeCell ref="C3634:N3634"/>
    <mergeCell ref="C3623:E3623"/>
    <mergeCell ref="C3624:E3624"/>
    <mergeCell ref="C3625:E3625"/>
    <mergeCell ref="C3626:E3626"/>
    <mergeCell ref="C3627:E3627"/>
    <mergeCell ref="C3628:E3628"/>
    <mergeCell ref="C3617:E3617"/>
    <mergeCell ref="C3618:E3618"/>
    <mergeCell ref="C3619:E3619"/>
    <mergeCell ref="C3620:E3620"/>
    <mergeCell ref="C3621:E3621"/>
    <mergeCell ref="C3622:E3622"/>
    <mergeCell ref="C3611:E3611"/>
    <mergeCell ref="C3612:E3612"/>
    <mergeCell ref="C3613:E3613"/>
    <mergeCell ref="C3614:E3614"/>
    <mergeCell ref="C3615:E3615"/>
    <mergeCell ref="C3616:E3616"/>
    <mergeCell ref="C3605:E3605"/>
    <mergeCell ref="C3606:E3606"/>
    <mergeCell ref="C3607:E3607"/>
    <mergeCell ref="C3608:E3608"/>
    <mergeCell ref="C3609:E3609"/>
    <mergeCell ref="C3610:E3610"/>
    <mergeCell ref="C3599:E3599"/>
    <mergeCell ref="C3600:E3600"/>
    <mergeCell ref="C3601:E3601"/>
    <mergeCell ref="C3602:E3602"/>
    <mergeCell ref="C3603:E3603"/>
    <mergeCell ref="C3604:E3604"/>
    <mergeCell ref="C3593:N3593"/>
    <mergeCell ref="C3594:N3594"/>
    <mergeCell ref="C3595:N3595"/>
    <mergeCell ref="C3596:E3596"/>
    <mergeCell ref="C3597:E3597"/>
    <mergeCell ref="C3598:E3598"/>
    <mergeCell ref="C3587:E3587"/>
    <mergeCell ref="C3588:E3588"/>
    <mergeCell ref="C3589:E3589"/>
    <mergeCell ref="A3590:N3590"/>
    <mergeCell ref="C3591:E3591"/>
    <mergeCell ref="C3592:N3592"/>
    <mergeCell ref="C3581:E3581"/>
    <mergeCell ref="C3582:E3582"/>
    <mergeCell ref="C3583:E3583"/>
    <mergeCell ref="C3584:E3584"/>
    <mergeCell ref="C3585:E3585"/>
    <mergeCell ref="C3586:E3586"/>
    <mergeCell ref="C3575:N3575"/>
    <mergeCell ref="C3576:N3576"/>
    <mergeCell ref="C3577:E3577"/>
    <mergeCell ref="C3578:E3578"/>
    <mergeCell ref="C3579:E3579"/>
    <mergeCell ref="C3580:E3580"/>
    <mergeCell ref="C3569:E3569"/>
    <mergeCell ref="C3570:E3570"/>
    <mergeCell ref="C3571:E3571"/>
    <mergeCell ref="C3572:E3572"/>
    <mergeCell ref="C3573:N3573"/>
    <mergeCell ref="C3574:N3574"/>
    <mergeCell ref="C3563:E3563"/>
    <mergeCell ref="C3564:E3564"/>
    <mergeCell ref="C3565:E3565"/>
    <mergeCell ref="C3566:E3566"/>
    <mergeCell ref="C3567:E3567"/>
    <mergeCell ref="C3568:E3568"/>
    <mergeCell ref="C3557:N3557"/>
    <mergeCell ref="C3558:N3558"/>
    <mergeCell ref="C3559:E3559"/>
    <mergeCell ref="C3560:E3560"/>
    <mergeCell ref="C3561:E3561"/>
    <mergeCell ref="C3562:E3562"/>
    <mergeCell ref="C3551:E3551"/>
    <mergeCell ref="C3552:E3552"/>
    <mergeCell ref="A3553:N3553"/>
    <mergeCell ref="C3554:E3554"/>
    <mergeCell ref="C3555:N3555"/>
    <mergeCell ref="C3556:N3556"/>
    <mergeCell ref="C3545:E3545"/>
    <mergeCell ref="C3546:E3546"/>
    <mergeCell ref="C3547:E3547"/>
    <mergeCell ref="C3548:E3548"/>
    <mergeCell ref="C3549:E3549"/>
    <mergeCell ref="C3550:E3550"/>
    <mergeCell ref="C3539:N3539"/>
    <mergeCell ref="C3540:E3540"/>
    <mergeCell ref="C3541:E3541"/>
    <mergeCell ref="C3542:E3542"/>
    <mergeCell ref="C3543:E3543"/>
    <mergeCell ref="C3544:E3544"/>
    <mergeCell ref="C3533:E3533"/>
    <mergeCell ref="C3534:E3534"/>
    <mergeCell ref="C3535:E3535"/>
    <mergeCell ref="C3536:E3536"/>
    <mergeCell ref="C3537:N3537"/>
    <mergeCell ref="C3538:N3538"/>
    <mergeCell ref="C3527:E3527"/>
    <mergeCell ref="C3528:E3528"/>
    <mergeCell ref="C3529:E3529"/>
    <mergeCell ref="C3530:E3530"/>
    <mergeCell ref="C3531:E3531"/>
    <mergeCell ref="C3532:E3532"/>
    <mergeCell ref="C3521:N3521"/>
    <mergeCell ref="C3522:N3522"/>
    <mergeCell ref="C3523:E3523"/>
    <mergeCell ref="C3524:E3524"/>
    <mergeCell ref="C3525:E3525"/>
    <mergeCell ref="C3526:E3526"/>
    <mergeCell ref="C3515:E3515"/>
    <mergeCell ref="C3516:E3516"/>
    <mergeCell ref="C3517:E3517"/>
    <mergeCell ref="A3518:N3518"/>
    <mergeCell ref="C3519:E3519"/>
    <mergeCell ref="C3520:N3520"/>
    <mergeCell ref="C3509:E3509"/>
    <mergeCell ref="C3510:E3510"/>
    <mergeCell ref="C3511:E3511"/>
    <mergeCell ref="C3512:E3512"/>
    <mergeCell ref="C3513:E3513"/>
    <mergeCell ref="C3514:E3514"/>
    <mergeCell ref="C3503:N3503"/>
    <mergeCell ref="C3504:N3504"/>
    <mergeCell ref="C3505:E3505"/>
    <mergeCell ref="C3506:E3506"/>
    <mergeCell ref="C3507:E3507"/>
    <mergeCell ref="C3508:E3508"/>
    <mergeCell ref="C3497:E3497"/>
    <mergeCell ref="C3498:E3498"/>
    <mergeCell ref="C3499:E3499"/>
    <mergeCell ref="C3500:E3500"/>
    <mergeCell ref="C3501:N3501"/>
    <mergeCell ref="C3502:N3502"/>
    <mergeCell ref="C3491:E3491"/>
    <mergeCell ref="C3492:E3492"/>
    <mergeCell ref="C3493:E3493"/>
    <mergeCell ref="C3494:E3494"/>
    <mergeCell ref="C3495:E3495"/>
    <mergeCell ref="C3496:E3496"/>
    <mergeCell ref="C3485:E3485"/>
    <mergeCell ref="C3486:E3486"/>
    <mergeCell ref="C3487:E3487"/>
    <mergeCell ref="C3488:E3488"/>
    <mergeCell ref="C3489:E3489"/>
    <mergeCell ref="C3490:E3490"/>
    <mergeCell ref="C3479:E3479"/>
    <mergeCell ref="C3480:E3480"/>
    <mergeCell ref="C3481:N3481"/>
    <mergeCell ref="C3482:N3482"/>
    <mergeCell ref="C3483:N3483"/>
    <mergeCell ref="C3484:N3484"/>
    <mergeCell ref="C3473:E3473"/>
    <mergeCell ref="C3474:E3474"/>
    <mergeCell ref="C3475:E3475"/>
    <mergeCell ref="C3476:E3476"/>
    <mergeCell ref="C3477:E3477"/>
    <mergeCell ref="C3478:E3478"/>
    <mergeCell ref="C3467:E3467"/>
    <mergeCell ref="C3468:E3468"/>
    <mergeCell ref="C3469:E3469"/>
    <mergeCell ref="C3470:E3470"/>
    <mergeCell ref="C3471:E3471"/>
    <mergeCell ref="C3472:E3472"/>
    <mergeCell ref="C3461:E3461"/>
    <mergeCell ref="C3462:E3462"/>
    <mergeCell ref="C3463:N3463"/>
    <mergeCell ref="C3464:N3464"/>
    <mergeCell ref="C3465:N3465"/>
    <mergeCell ref="C3466:N3466"/>
    <mergeCell ref="C3455:E3455"/>
    <mergeCell ref="C3456:E3456"/>
    <mergeCell ref="C3457:E3457"/>
    <mergeCell ref="C3458:E3458"/>
    <mergeCell ref="C3459:E3459"/>
    <mergeCell ref="C3460:N3460"/>
    <mergeCell ref="C3449:E3449"/>
    <mergeCell ref="C3450:E3450"/>
    <mergeCell ref="C3451:E3451"/>
    <mergeCell ref="C3452:E3452"/>
    <mergeCell ref="C3453:E3453"/>
    <mergeCell ref="C3454:E3454"/>
    <mergeCell ref="C3443:N3443"/>
    <mergeCell ref="C3444:N3444"/>
    <mergeCell ref="C3445:N3445"/>
    <mergeCell ref="C3446:E3446"/>
    <mergeCell ref="C3447:E3447"/>
    <mergeCell ref="C3448:E3448"/>
    <mergeCell ref="C3437:E3437"/>
    <mergeCell ref="C3438:E3438"/>
    <mergeCell ref="C3439:E3439"/>
    <mergeCell ref="C3440:E3440"/>
    <mergeCell ref="C3441:E3441"/>
    <mergeCell ref="C3442:N3442"/>
    <mergeCell ref="C3431:E3431"/>
    <mergeCell ref="C3432:E3432"/>
    <mergeCell ref="C3433:E3433"/>
    <mergeCell ref="C3434:E3434"/>
    <mergeCell ref="C3435:E3435"/>
    <mergeCell ref="C3436:E3436"/>
    <mergeCell ref="C3425:N3425"/>
    <mergeCell ref="C3426:N3426"/>
    <mergeCell ref="C3427:N3427"/>
    <mergeCell ref="C3428:E3428"/>
    <mergeCell ref="C3429:E3429"/>
    <mergeCell ref="C3430:E3430"/>
    <mergeCell ref="C3419:E3419"/>
    <mergeCell ref="C3420:E3420"/>
    <mergeCell ref="C3421:E3421"/>
    <mergeCell ref="C3422:E3422"/>
    <mergeCell ref="C3423:E3423"/>
    <mergeCell ref="C3424:N3424"/>
    <mergeCell ref="C3413:E3413"/>
    <mergeCell ref="C3414:E3414"/>
    <mergeCell ref="C3415:E3415"/>
    <mergeCell ref="C3416:E3416"/>
    <mergeCell ref="C3417:E3417"/>
    <mergeCell ref="C3418:E3418"/>
    <mergeCell ref="C3407:N3407"/>
    <mergeCell ref="C3408:N3408"/>
    <mergeCell ref="C3409:N3409"/>
    <mergeCell ref="C3410:E3410"/>
    <mergeCell ref="C3411:E3411"/>
    <mergeCell ref="C3412:E3412"/>
    <mergeCell ref="C3401:E3401"/>
    <mergeCell ref="C3402:E3402"/>
    <mergeCell ref="C3403:E3403"/>
    <mergeCell ref="C3404:E3404"/>
    <mergeCell ref="C3405:E3405"/>
    <mergeCell ref="C3406:N3406"/>
    <mergeCell ref="C3395:E3395"/>
    <mergeCell ref="C3396:E3396"/>
    <mergeCell ref="C3397:E3397"/>
    <mergeCell ref="C3398:E3398"/>
    <mergeCell ref="C3399:E3399"/>
    <mergeCell ref="C3400:E3400"/>
    <mergeCell ref="C3389:N3389"/>
    <mergeCell ref="C3390:E3390"/>
    <mergeCell ref="C3391:E3391"/>
    <mergeCell ref="C3392:E3392"/>
    <mergeCell ref="C3393:E3393"/>
    <mergeCell ref="C3394:E3394"/>
    <mergeCell ref="C3383:E3383"/>
    <mergeCell ref="C3384:E3384"/>
    <mergeCell ref="C3385:E3385"/>
    <mergeCell ref="C3386:N3386"/>
    <mergeCell ref="C3387:N3387"/>
    <mergeCell ref="C3388:N3388"/>
    <mergeCell ref="C3377:E3377"/>
    <mergeCell ref="C3378:E3378"/>
    <mergeCell ref="C3379:E3379"/>
    <mergeCell ref="C3380:E3380"/>
    <mergeCell ref="C3381:E3381"/>
    <mergeCell ref="C3382:E3382"/>
    <mergeCell ref="C3371:N3371"/>
    <mergeCell ref="C3372:N3372"/>
    <mergeCell ref="C3373:E3373"/>
    <mergeCell ref="C3374:E3374"/>
    <mergeCell ref="C3375:E3375"/>
    <mergeCell ref="C3376:E3376"/>
    <mergeCell ref="C3365:E3365"/>
    <mergeCell ref="C3366:E3366"/>
    <mergeCell ref="C3367:E3367"/>
    <mergeCell ref="C3368:E3368"/>
    <mergeCell ref="C3369:N3369"/>
    <mergeCell ref="C3370:N3370"/>
    <mergeCell ref="C3359:E3359"/>
    <mergeCell ref="C3360:E3360"/>
    <mergeCell ref="C3361:E3361"/>
    <mergeCell ref="C3362:E3362"/>
    <mergeCell ref="C3363:E3363"/>
    <mergeCell ref="C3364:E3364"/>
    <mergeCell ref="C3353:N3353"/>
    <mergeCell ref="C3354:N3354"/>
    <mergeCell ref="C3355:N3355"/>
    <mergeCell ref="C3356:E3356"/>
    <mergeCell ref="C3357:E3357"/>
    <mergeCell ref="C3358:E3358"/>
    <mergeCell ref="C3347:E3347"/>
    <mergeCell ref="C3348:E3348"/>
    <mergeCell ref="C3349:E3349"/>
    <mergeCell ref="C3350:E3350"/>
    <mergeCell ref="C3351:E3351"/>
    <mergeCell ref="C3352:N3352"/>
    <mergeCell ref="C3341:E3341"/>
    <mergeCell ref="C3342:E3342"/>
    <mergeCell ref="C3343:E3343"/>
    <mergeCell ref="C3344:E3344"/>
    <mergeCell ref="C3345:E3345"/>
    <mergeCell ref="C3346:E3346"/>
    <mergeCell ref="C3335:E3335"/>
    <mergeCell ref="C3336:N3336"/>
    <mergeCell ref="C3337:N3337"/>
    <mergeCell ref="C3338:N3338"/>
    <mergeCell ref="C3339:N3339"/>
    <mergeCell ref="C3340:E3340"/>
    <mergeCell ref="C3329:E3329"/>
    <mergeCell ref="C3330:E3330"/>
    <mergeCell ref="C3331:E3331"/>
    <mergeCell ref="C3332:E3332"/>
    <mergeCell ref="C3333:E3333"/>
    <mergeCell ref="A3334:N3334"/>
    <mergeCell ref="C3323:E3323"/>
    <mergeCell ref="C3324:E3324"/>
    <mergeCell ref="C3325:E3325"/>
    <mergeCell ref="C3326:E3326"/>
    <mergeCell ref="C3327:E3327"/>
    <mergeCell ref="C3328:E3328"/>
    <mergeCell ref="C3317:N3317"/>
    <mergeCell ref="C3318:N3318"/>
    <mergeCell ref="C3319:E3319"/>
    <mergeCell ref="C3320:E3320"/>
    <mergeCell ref="C3321:E3321"/>
    <mergeCell ref="C3322:E3322"/>
    <mergeCell ref="C3311:E3311"/>
    <mergeCell ref="C3312:E3312"/>
    <mergeCell ref="C3313:E3313"/>
    <mergeCell ref="C3314:E3314"/>
    <mergeCell ref="C3315:N3315"/>
    <mergeCell ref="C3316:N3316"/>
    <mergeCell ref="C3305:N3305"/>
    <mergeCell ref="C3306:N3306"/>
    <mergeCell ref="C3307:E3307"/>
    <mergeCell ref="C3308:E3308"/>
    <mergeCell ref="C3309:E3309"/>
    <mergeCell ref="C3310:E3310"/>
    <mergeCell ref="C3299:E3299"/>
    <mergeCell ref="C3300:E3300"/>
    <mergeCell ref="C3301:E3301"/>
    <mergeCell ref="C3302:E3302"/>
    <mergeCell ref="C3303:E3303"/>
    <mergeCell ref="C3304:N3304"/>
    <mergeCell ref="C3293:E3293"/>
    <mergeCell ref="C3294:E3294"/>
    <mergeCell ref="C3295:E3295"/>
    <mergeCell ref="C3296:E3296"/>
    <mergeCell ref="C3297:E3297"/>
    <mergeCell ref="C3298:E3298"/>
    <mergeCell ref="C3287:E3287"/>
    <mergeCell ref="C3288:E3288"/>
    <mergeCell ref="C3289:E3289"/>
    <mergeCell ref="C3290:E3290"/>
    <mergeCell ref="C3291:E3291"/>
    <mergeCell ref="C3292:E3292"/>
    <mergeCell ref="C3281:E3281"/>
    <mergeCell ref="C3282:E3282"/>
    <mergeCell ref="C3283:E3283"/>
    <mergeCell ref="C3284:E3284"/>
    <mergeCell ref="C3285:E3285"/>
    <mergeCell ref="C3286:E3286"/>
    <mergeCell ref="C3275:N3275"/>
    <mergeCell ref="C3276:N3276"/>
    <mergeCell ref="C3277:N3277"/>
    <mergeCell ref="C3278:E3278"/>
    <mergeCell ref="C3279:E3279"/>
    <mergeCell ref="C3280:E3280"/>
    <mergeCell ref="C3269:E3269"/>
    <mergeCell ref="C3270:E3270"/>
    <mergeCell ref="C3271:E3271"/>
    <mergeCell ref="A3272:N3272"/>
    <mergeCell ref="C3273:E3273"/>
    <mergeCell ref="C3274:N3274"/>
    <mergeCell ref="C3263:E3263"/>
    <mergeCell ref="C3264:E3264"/>
    <mergeCell ref="C3265:E3265"/>
    <mergeCell ref="C3266:E3266"/>
    <mergeCell ref="C3267:E3267"/>
    <mergeCell ref="C3268:E3268"/>
    <mergeCell ref="C3257:N3257"/>
    <mergeCell ref="C3258:N3258"/>
    <mergeCell ref="C3259:E3259"/>
    <mergeCell ref="C3260:E3260"/>
    <mergeCell ref="C3261:E3261"/>
    <mergeCell ref="C3262:E3262"/>
    <mergeCell ref="C3251:E3251"/>
    <mergeCell ref="C3252:N3252"/>
    <mergeCell ref="C3253:E3253"/>
    <mergeCell ref="C3254:E3254"/>
    <mergeCell ref="C3255:N3255"/>
    <mergeCell ref="C3256:N3256"/>
    <mergeCell ref="C3245:E3245"/>
    <mergeCell ref="C3246:E3246"/>
    <mergeCell ref="C3247:E3247"/>
    <mergeCell ref="C3248:E3248"/>
    <mergeCell ref="C3249:E3249"/>
    <mergeCell ref="C3250:E3250"/>
    <mergeCell ref="C3239:N3239"/>
    <mergeCell ref="C3240:E3240"/>
    <mergeCell ref="C3241:E3241"/>
    <mergeCell ref="C3242:E3242"/>
    <mergeCell ref="C3243:E3243"/>
    <mergeCell ref="C3244:E3244"/>
    <mergeCell ref="C3233:E3233"/>
    <mergeCell ref="C3234:E3234"/>
    <mergeCell ref="C3235:E3235"/>
    <mergeCell ref="C3236:E3236"/>
    <mergeCell ref="C3237:N3237"/>
    <mergeCell ref="C3238:N3238"/>
    <mergeCell ref="C3227:E3227"/>
    <mergeCell ref="C3228:E3228"/>
    <mergeCell ref="C3229:E3229"/>
    <mergeCell ref="C3230:E3230"/>
    <mergeCell ref="C3231:E3231"/>
    <mergeCell ref="C3232:E3232"/>
    <mergeCell ref="C3221:E3221"/>
    <mergeCell ref="C3222:E3222"/>
    <mergeCell ref="C3223:E3223"/>
    <mergeCell ref="C3224:E3224"/>
    <mergeCell ref="C3225:E3225"/>
    <mergeCell ref="C3226:E3226"/>
    <mergeCell ref="C3215:E3215"/>
    <mergeCell ref="C3216:E3216"/>
    <mergeCell ref="C3217:E3217"/>
    <mergeCell ref="C3218:E3218"/>
    <mergeCell ref="C3219:E3219"/>
    <mergeCell ref="C3220:E3220"/>
    <mergeCell ref="C3209:E3209"/>
    <mergeCell ref="C3210:E3210"/>
    <mergeCell ref="C3211:E3211"/>
    <mergeCell ref="C3212:E3212"/>
    <mergeCell ref="C3213:E3213"/>
    <mergeCell ref="C3214:E3214"/>
    <mergeCell ref="C3203:E3203"/>
    <mergeCell ref="C3204:E3204"/>
    <mergeCell ref="C3205:E3205"/>
    <mergeCell ref="C3206:E3206"/>
    <mergeCell ref="C3207:E3207"/>
    <mergeCell ref="C3208:E3208"/>
    <mergeCell ref="C3197:N3197"/>
    <mergeCell ref="C3198:N3198"/>
    <mergeCell ref="C3199:E3199"/>
    <mergeCell ref="C3200:E3200"/>
    <mergeCell ref="C3201:E3201"/>
    <mergeCell ref="C3202:E3202"/>
    <mergeCell ref="C3191:E3191"/>
    <mergeCell ref="C3192:E3192"/>
    <mergeCell ref="C3193:E3193"/>
    <mergeCell ref="A3194:N3194"/>
    <mergeCell ref="C3195:E3195"/>
    <mergeCell ref="C3196:N3196"/>
    <mergeCell ref="C3185:E3185"/>
    <mergeCell ref="A3186:N3186"/>
    <mergeCell ref="C3187:E3187"/>
    <mergeCell ref="C3188:N3188"/>
    <mergeCell ref="C3189:E3189"/>
    <mergeCell ref="C3190:E3190"/>
    <mergeCell ref="C3179:E3179"/>
    <mergeCell ref="C3180:E3180"/>
    <mergeCell ref="C3181:E3181"/>
    <mergeCell ref="C3182:E3182"/>
    <mergeCell ref="C3183:E3183"/>
    <mergeCell ref="C3184:E3184"/>
    <mergeCell ref="C3173:N3173"/>
    <mergeCell ref="C3174:N3174"/>
    <mergeCell ref="C3175:E3175"/>
    <mergeCell ref="C3176:E3176"/>
    <mergeCell ref="C3177:E3177"/>
    <mergeCell ref="C3178:E3178"/>
    <mergeCell ref="C3167:E3167"/>
    <mergeCell ref="C3168:E3168"/>
    <mergeCell ref="C3169:E3169"/>
    <mergeCell ref="C3170:N3170"/>
    <mergeCell ref="C3171:N3171"/>
    <mergeCell ref="C3172:N3172"/>
    <mergeCell ref="C3161:E3161"/>
    <mergeCell ref="C3162:E3162"/>
    <mergeCell ref="C3163:E3163"/>
    <mergeCell ref="C3164:E3164"/>
    <mergeCell ref="C3165:E3165"/>
    <mergeCell ref="C3166:E3166"/>
    <mergeCell ref="C3155:N3155"/>
    <mergeCell ref="C3156:N3156"/>
    <mergeCell ref="C3157:N3157"/>
    <mergeCell ref="C3158:E3158"/>
    <mergeCell ref="C3159:E3159"/>
    <mergeCell ref="C3160:E3160"/>
    <mergeCell ref="C3149:E3149"/>
    <mergeCell ref="C3150:E3150"/>
    <mergeCell ref="C3151:E3151"/>
    <mergeCell ref="C3152:E3152"/>
    <mergeCell ref="C3153:E3153"/>
    <mergeCell ref="C3154:N3154"/>
    <mergeCell ref="C3143:E3143"/>
    <mergeCell ref="C3144:E3144"/>
    <mergeCell ref="C3145:E3145"/>
    <mergeCell ref="C3146:E3146"/>
    <mergeCell ref="C3147:E3147"/>
    <mergeCell ref="C3148:E3148"/>
    <mergeCell ref="C3137:E3137"/>
    <mergeCell ref="C3138:N3138"/>
    <mergeCell ref="C3139:N3139"/>
    <mergeCell ref="C3140:N3140"/>
    <mergeCell ref="C3141:N3141"/>
    <mergeCell ref="C3142:E3142"/>
    <mergeCell ref="C3131:E3131"/>
    <mergeCell ref="C3132:E3132"/>
    <mergeCell ref="C3133:E3133"/>
    <mergeCell ref="C3134:E3134"/>
    <mergeCell ref="C3135:E3135"/>
    <mergeCell ref="C3136:E3136"/>
    <mergeCell ref="C3125:N3125"/>
    <mergeCell ref="C3126:N3126"/>
    <mergeCell ref="C3127:E3127"/>
    <mergeCell ref="C3128:E3128"/>
    <mergeCell ref="C3129:E3129"/>
    <mergeCell ref="C3130:E3130"/>
    <mergeCell ref="C3118:E3118"/>
    <mergeCell ref="C3120:K3120"/>
    <mergeCell ref="A3121:N3121"/>
    <mergeCell ref="A3122:N3122"/>
    <mergeCell ref="C3123:E3123"/>
    <mergeCell ref="C3124:N3124"/>
    <mergeCell ref="C3112:E3112"/>
    <mergeCell ref="C3113:E3113"/>
    <mergeCell ref="C3114:E3114"/>
    <mergeCell ref="C3115:E3115"/>
    <mergeCell ref="C3116:E3116"/>
    <mergeCell ref="C3117:E3117"/>
    <mergeCell ref="C3106:N3106"/>
    <mergeCell ref="C3107:N3107"/>
    <mergeCell ref="C3108:E3108"/>
    <mergeCell ref="C3109:E3109"/>
    <mergeCell ref="C3110:E3110"/>
    <mergeCell ref="C3111:E3111"/>
    <mergeCell ref="C3100:E3100"/>
    <mergeCell ref="C3101:E3101"/>
    <mergeCell ref="C3102:E3102"/>
    <mergeCell ref="C3103:E3103"/>
    <mergeCell ref="C3104:N3104"/>
    <mergeCell ref="C3105:N3105"/>
    <mergeCell ref="C3094:E3094"/>
    <mergeCell ref="C3095:E3095"/>
    <mergeCell ref="C3096:E3096"/>
    <mergeCell ref="C3097:E3097"/>
    <mergeCell ref="C3098:E3098"/>
    <mergeCell ref="C3099:E3099"/>
    <mergeCell ref="C3088:N3088"/>
    <mergeCell ref="C3089:N3089"/>
    <mergeCell ref="C3090:N3090"/>
    <mergeCell ref="C3091:N3091"/>
    <mergeCell ref="C3092:E3092"/>
    <mergeCell ref="C3093:E3093"/>
    <mergeCell ref="C3082:E3082"/>
    <mergeCell ref="C3083:E3083"/>
    <mergeCell ref="C3084:E3084"/>
    <mergeCell ref="C3085:E3085"/>
    <mergeCell ref="C3086:E3086"/>
    <mergeCell ref="C3087:E3087"/>
    <mergeCell ref="C3076:N3076"/>
    <mergeCell ref="C3077:N3077"/>
    <mergeCell ref="C3078:N3078"/>
    <mergeCell ref="C3079:E3079"/>
    <mergeCell ref="C3080:E3080"/>
    <mergeCell ref="C3081:E3081"/>
    <mergeCell ref="C3070:E3070"/>
    <mergeCell ref="C3071:E3071"/>
    <mergeCell ref="C3072:E3072"/>
    <mergeCell ref="C3073:E3073"/>
    <mergeCell ref="C3074:E3074"/>
    <mergeCell ref="C3075:E3075"/>
    <mergeCell ref="C3064:N3064"/>
    <mergeCell ref="C3065:E3065"/>
    <mergeCell ref="C3066:E3066"/>
    <mergeCell ref="C3067:E3067"/>
    <mergeCell ref="C3068:E3068"/>
    <mergeCell ref="C3069:E3069"/>
    <mergeCell ref="C3058:E3058"/>
    <mergeCell ref="C3059:E3059"/>
    <mergeCell ref="C3060:E3060"/>
    <mergeCell ref="C3061:N3061"/>
    <mergeCell ref="C3062:N3062"/>
    <mergeCell ref="C3063:N3063"/>
    <mergeCell ref="C3052:E3052"/>
    <mergeCell ref="C3053:E3053"/>
    <mergeCell ref="C3054:E3054"/>
    <mergeCell ref="C3055:E3055"/>
    <mergeCell ref="C3056:E3056"/>
    <mergeCell ref="C3057:E3057"/>
    <mergeCell ref="C3046:E3046"/>
    <mergeCell ref="C3047:E3047"/>
    <mergeCell ref="C3048:N3048"/>
    <mergeCell ref="C3049:N3049"/>
    <mergeCell ref="C3050:N3050"/>
    <mergeCell ref="C3051:E3051"/>
    <mergeCell ref="C3040:E3040"/>
    <mergeCell ref="C3041:E3041"/>
    <mergeCell ref="C3042:E3042"/>
    <mergeCell ref="C3043:E3043"/>
    <mergeCell ref="C3044:E3044"/>
    <mergeCell ref="C3045:E3045"/>
    <mergeCell ref="C3034:E3034"/>
    <mergeCell ref="C3035:E3035"/>
    <mergeCell ref="C3036:E3036"/>
    <mergeCell ref="C3037:E3037"/>
    <mergeCell ref="C3038:E3038"/>
    <mergeCell ref="C3039:E3039"/>
    <mergeCell ref="A3028:N3028"/>
    <mergeCell ref="C3029:E3029"/>
    <mergeCell ref="C3030:N3030"/>
    <mergeCell ref="C3031:N3031"/>
    <mergeCell ref="C3032:N3032"/>
    <mergeCell ref="C3033:N3033"/>
    <mergeCell ref="C3022:E3022"/>
    <mergeCell ref="C3023:E3023"/>
    <mergeCell ref="C3024:E3024"/>
    <mergeCell ref="C3025:E3025"/>
    <mergeCell ref="C3026:E3026"/>
    <mergeCell ref="C3027:E3027"/>
    <mergeCell ref="C3016:E3016"/>
    <mergeCell ref="C3017:E3017"/>
    <mergeCell ref="C3018:E3018"/>
    <mergeCell ref="C3019:E3019"/>
    <mergeCell ref="C3020:E3020"/>
    <mergeCell ref="C3021:E3021"/>
    <mergeCell ref="C3010:E3010"/>
    <mergeCell ref="C3011:E3011"/>
    <mergeCell ref="C3012:E3012"/>
    <mergeCell ref="C3013:E3013"/>
    <mergeCell ref="C3014:E3014"/>
    <mergeCell ref="C3015:E3015"/>
    <mergeCell ref="C3004:E3004"/>
    <mergeCell ref="C3005:E3005"/>
    <mergeCell ref="C3006:E3006"/>
    <mergeCell ref="C3007:E3007"/>
    <mergeCell ref="C3008:E3008"/>
    <mergeCell ref="C3009:E3009"/>
    <mergeCell ref="C2998:N2998"/>
    <mergeCell ref="C2999:E2999"/>
    <mergeCell ref="C3000:E3000"/>
    <mergeCell ref="C3001:E3001"/>
    <mergeCell ref="C3002:E3002"/>
    <mergeCell ref="C3003:E3003"/>
    <mergeCell ref="C2992:E2992"/>
    <mergeCell ref="C2993:E2993"/>
    <mergeCell ref="C2994:E2994"/>
    <mergeCell ref="C2995:E2995"/>
    <mergeCell ref="C2996:N2996"/>
    <mergeCell ref="C2997:N2997"/>
    <mergeCell ref="C2986:E2986"/>
    <mergeCell ref="C2987:E2987"/>
    <mergeCell ref="C2988:E2988"/>
    <mergeCell ref="C2989:E2989"/>
    <mergeCell ref="C2990:E2990"/>
    <mergeCell ref="C2991:E2991"/>
    <mergeCell ref="C2980:E2980"/>
    <mergeCell ref="C2981:E2981"/>
    <mergeCell ref="C2982:E2982"/>
    <mergeCell ref="C2983:E2983"/>
    <mergeCell ref="C2984:E2984"/>
    <mergeCell ref="C2985:E2985"/>
    <mergeCell ref="C2974:E2974"/>
    <mergeCell ref="C2975:E2975"/>
    <mergeCell ref="C2976:E2976"/>
    <mergeCell ref="C2977:E2977"/>
    <mergeCell ref="C2978:E2978"/>
    <mergeCell ref="C2979:E2979"/>
    <mergeCell ref="C2968:E2968"/>
    <mergeCell ref="C2969:E2969"/>
    <mergeCell ref="C2970:E2970"/>
    <mergeCell ref="C2971:E2971"/>
    <mergeCell ref="C2972:E2972"/>
    <mergeCell ref="C2973:E2973"/>
    <mergeCell ref="C2962:E2962"/>
    <mergeCell ref="C2963:E2963"/>
    <mergeCell ref="C2964:E2964"/>
    <mergeCell ref="C2965:E2965"/>
    <mergeCell ref="C2966:E2966"/>
    <mergeCell ref="C2967:E2967"/>
    <mergeCell ref="C2956:N2956"/>
    <mergeCell ref="C2957:N2957"/>
    <mergeCell ref="C2958:E2958"/>
    <mergeCell ref="C2959:E2959"/>
    <mergeCell ref="C2960:E2960"/>
    <mergeCell ref="C2961:E2961"/>
    <mergeCell ref="C2950:E2950"/>
    <mergeCell ref="C2951:E2951"/>
    <mergeCell ref="A2952:N2952"/>
    <mergeCell ref="C2953:E2953"/>
    <mergeCell ref="C2954:N2954"/>
    <mergeCell ref="C2955:N2955"/>
    <mergeCell ref="C2944:E2944"/>
    <mergeCell ref="C2945:E2945"/>
    <mergeCell ref="C2946:E2946"/>
    <mergeCell ref="C2947:E2947"/>
    <mergeCell ref="C2948:E2948"/>
    <mergeCell ref="C2949:E2949"/>
    <mergeCell ref="C2938:N2938"/>
    <mergeCell ref="C2939:E2939"/>
    <mergeCell ref="C2940:E2940"/>
    <mergeCell ref="C2941:E2941"/>
    <mergeCell ref="C2942:E2942"/>
    <mergeCell ref="C2943:E2943"/>
    <mergeCell ref="C2932:E2932"/>
    <mergeCell ref="C2933:E2933"/>
    <mergeCell ref="C2934:E2934"/>
    <mergeCell ref="C2935:N2935"/>
    <mergeCell ref="C2936:N2936"/>
    <mergeCell ref="C2937:N2937"/>
    <mergeCell ref="C2926:E2926"/>
    <mergeCell ref="C2927:E2927"/>
    <mergeCell ref="C2928:E2928"/>
    <mergeCell ref="C2929:E2929"/>
    <mergeCell ref="C2930:E2930"/>
    <mergeCell ref="C2931:E2931"/>
    <mergeCell ref="C2920:N2920"/>
    <mergeCell ref="C2921:E2921"/>
    <mergeCell ref="C2922:E2922"/>
    <mergeCell ref="C2923:E2923"/>
    <mergeCell ref="C2924:E2924"/>
    <mergeCell ref="C2925:E2925"/>
    <mergeCell ref="C2914:E2914"/>
    <mergeCell ref="A2915:N2915"/>
    <mergeCell ref="C2916:E2916"/>
    <mergeCell ref="C2917:N2917"/>
    <mergeCell ref="C2918:N2918"/>
    <mergeCell ref="C2919:N2919"/>
    <mergeCell ref="C2908:E2908"/>
    <mergeCell ref="C2909:E2909"/>
    <mergeCell ref="C2910:E2910"/>
    <mergeCell ref="C2911:E2911"/>
    <mergeCell ref="C2912:E2912"/>
    <mergeCell ref="C2913:E2913"/>
    <mergeCell ref="C2902:E2902"/>
    <mergeCell ref="C2903:E2903"/>
    <mergeCell ref="C2904:E2904"/>
    <mergeCell ref="C2905:E2905"/>
    <mergeCell ref="C2906:E2906"/>
    <mergeCell ref="C2907:E2907"/>
    <mergeCell ref="C2896:N2896"/>
    <mergeCell ref="C2897:N2897"/>
    <mergeCell ref="C2898:N2898"/>
    <mergeCell ref="C2899:N2899"/>
    <mergeCell ref="C2900:E2900"/>
    <mergeCell ref="C2901:E2901"/>
    <mergeCell ref="C2890:E2890"/>
    <mergeCell ref="C2891:E2891"/>
    <mergeCell ref="C2892:E2892"/>
    <mergeCell ref="C2893:E2893"/>
    <mergeCell ref="C2894:E2894"/>
    <mergeCell ref="C2895:E2895"/>
    <mergeCell ref="C2884:E2884"/>
    <mergeCell ref="C2885:E2885"/>
    <mergeCell ref="C2886:E2886"/>
    <mergeCell ref="C2887:E2887"/>
    <mergeCell ref="C2888:E2888"/>
    <mergeCell ref="C2889:E2889"/>
    <mergeCell ref="C2878:N2878"/>
    <mergeCell ref="C2879:N2879"/>
    <mergeCell ref="C2880:E2880"/>
    <mergeCell ref="C2881:E2881"/>
    <mergeCell ref="C2882:E2882"/>
    <mergeCell ref="C2883:E2883"/>
    <mergeCell ref="C2872:E2872"/>
    <mergeCell ref="C2873:E2873"/>
    <mergeCell ref="A2874:N2874"/>
    <mergeCell ref="C2875:E2875"/>
    <mergeCell ref="C2876:N2876"/>
    <mergeCell ref="C2877:N2877"/>
    <mergeCell ref="C2866:E2866"/>
    <mergeCell ref="C2867:E2867"/>
    <mergeCell ref="C2868:E2868"/>
    <mergeCell ref="C2869:E2869"/>
    <mergeCell ref="C2870:E2870"/>
    <mergeCell ref="C2871:E2871"/>
    <mergeCell ref="C2860:N2860"/>
    <mergeCell ref="C2861:E2861"/>
    <mergeCell ref="C2862:E2862"/>
    <mergeCell ref="C2863:E2863"/>
    <mergeCell ref="C2864:E2864"/>
    <mergeCell ref="C2865:E2865"/>
    <mergeCell ref="C2854:E2854"/>
    <mergeCell ref="C2855:E2855"/>
    <mergeCell ref="C2856:E2856"/>
    <mergeCell ref="C2857:N2857"/>
    <mergeCell ref="C2858:N2858"/>
    <mergeCell ref="C2859:N2859"/>
    <mergeCell ref="C2848:E2848"/>
    <mergeCell ref="C2849:E2849"/>
    <mergeCell ref="C2850:E2850"/>
    <mergeCell ref="C2851:E2851"/>
    <mergeCell ref="C2852:E2852"/>
    <mergeCell ref="C2853:E2853"/>
    <mergeCell ref="C2842:E2842"/>
    <mergeCell ref="C2843:E2843"/>
    <mergeCell ref="C2844:E2844"/>
    <mergeCell ref="C2845:E2845"/>
    <mergeCell ref="C2846:E2846"/>
    <mergeCell ref="C2847:E2847"/>
    <mergeCell ref="C2836:E2836"/>
    <mergeCell ref="C2837:N2837"/>
    <mergeCell ref="C2838:N2838"/>
    <mergeCell ref="C2839:N2839"/>
    <mergeCell ref="C2840:N2840"/>
    <mergeCell ref="C2841:E2841"/>
    <mergeCell ref="C2830:E2830"/>
    <mergeCell ref="C2831:E2831"/>
    <mergeCell ref="C2832:E2832"/>
    <mergeCell ref="C2833:E2833"/>
    <mergeCell ref="C2834:E2834"/>
    <mergeCell ref="C2835:E2835"/>
    <mergeCell ref="C2824:E2824"/>
    <mergeCell ref="C2825:E2825"/>
    <mergeCell ref="C2826:E2826"/>
    <mergeCell ref="C2827:E2827"/>
    <mergeCell ref="C2828:E2828"/>
    <mergeCell ref="C2829:E2829"/>
    <mergeCell ref="C2818:E2818"/>
    <mergeCell ref="C2819:N2819"/>
    <mergeCell ref="C2820:N2820"/>
    <mergeCell ref="C2821:N2821"/>
    <mergeCell ref="C2822:N2822"/>
    <mergeCell ref="C2823:E2823"/>
    <mergeCell ref="C2812:E2812"/>
    <mergeCell ref="C2813:E2813"/>
    <mergeCell ref="C2814:E2814"/>
    <mergeCell ref="C2815:E2815"/>
    <mergeCell ref="C2816:N2816"/>
    <mergeCell ref="C2817:E2817"/>
    <mergeCell ref="C2806:E2806"/>
    <mergeCell ref="C2807:E2807"/>
    <mergeCell ref="C2808:E2808"/>
    <mergeCell ref="C2809:E2809"/>
    <mergeCell ref="C2810:E2810"/>
    <mergeCell ref="C2811:E2811"/>
    <mergeCell ref="C2800:N2800"/>
    <mergeCell ref="C2801:N2801"/>
    <mergeCell ref="C2802:E2802"/>
    <mergeCell ref="C2803:E2803"/>
    <mergeCell ref="C2804:E2804"/>
    <mergeCell ref="C2805:E2805"/>
    <mergeCell ref="C2794:E2794"/>
    <mergeCell ref="C2795:E2795"/>
    <mergeCell ref="C2796:E2796"/>
    <mergeCell ref="C2797:E2797"/>
    <mergeCell ref="C2798:N2798"/>
    <mergeCell ref="C2799:N2799"/>
    <mergeCell ref="C2788:E2788"/>
    <mergeCell ref="C2789:E2789"/>
    <mergeCell ref="C2790:E2790"/>
    <mergeCell ref="C2791:E2791"/>
    <mergeCell ref="C2792:E2792"/>
    <mergeCell ref="C2793:E2793"/>
    <mergeCell ref="C2782:N2782"/>
    <mergeCell ref="C2783:N2783"/>
    <mergeCell ref="C2784:E2784"/>
    <mergeCell ref="C2785:E2785"/>
    <mergeCell ref="C2786:E2786"/>
    <mergeCell ref="C2787:E2787"/>
    <mergeCell ref="C2776:E2776"/>
    <mergeCell ref="C2777:E2777"/>
    <mergeCell ref="C2778:E2778"/>
    <mergeCell ref="C2779:E2779"/>
    <mergeCell ref="C2780:N2780"/>
    <mergeCell ref="C2781:N2781"/>
    <mergeCell ref="C2770:E2770"/>
    <mergeCell ref="C2771:E2771"/>
    <mergeCell ref="C2772:E2772"/>
    <mergeCell ref="C2773:E2773"/>
    <mergeCell ref="C2774:E2774"/>
    <mergeCell ref="C2775:E2775"/>
    <mergeCell ref="C2764:N2764"/>
    <mergeCell ref="C2765:N2765"/>
    <mergeCell ref="C2766:E2766"/>
    <mergeCell ref="C2767:E2767"/>
    <mergeCell ref="C2768:E2768"/>
    <mergeCell ref="C2769:E2769"/>
    <mergeCell ref="C2758:E2758"/>
    <mergeCell ref="C2759:E2759"/>
    <mergeCell ref="C2760:E2760"/>
    <mergeCell ref="C2761:E2761"/>
    <mergeCell ref="C2762:N2762"/>
    <mergeCell ref="C2763:N2763"/>
    <mergeCell ref="C2752:E2752"/>
    <mergeCell ref="C2753:E2753"/>
    <mergeCell ref="C2754:E2754"/>
    <mergeCell ref="C2755:E2755"/>
    <mergeCell ref="C2756:E2756"/>
    <mergeCell ref="C2757:E2757"/>
    <mergeCell ref="C2746:E2746"/>
    <mergeCell ref="C2747:E2747"/>
    <mergeCell ref="C2748:E2748"/>
    <mergeCell ref="C2749:E2749"/>
    <mergeCell ref="C2750:E2750"/>
    <mergeCell ref="C2751:E2751"/>
    <mergeCell ref="C2740:E2740"/>
    <mergeCell ref="C2741:E2741"/>
    <mergeCell ref="C2742:N2742"/>
    <mergeCell ref="C2743:N2743"/>
    <mergeCell ref="C2744:N2744"/>
    <mergeCell ref="C2745:N2745"/>
    <mergeCell ref="C2734:E2734"/>
    <mergeCell ref="C2735:E2735"/>
    <mergeCell ref="C2736:E2736"/>
    <mergeCell ref="C2737:E2737"/>
    <mergeCell ref="C2738:E2738"/>
    <mergeCell ref="C2739:E2739"/>
    <mergeCell ref="C2728:N2728"/>
    <mergeCell ref="C2729:E2729"/>
    <mergeCell ref="C2730:E2730"/>
    <mergeCell ref="C2731:E2731"/>
    <mergeCell ref="C2732:E2732"/>
    <mergeCell ref="C2733:E2733"/>
    <mergeCell ref="C2722:E2722"/>
    <mergeCell ref="C2723:E2723"/>
    <mergeCell ref="C2724:E2724"/>
    <mergeCell ref="C2725:N2725"/>
    <mergeCell ref="C2726:N2726"/>
    <mergeCell ref="C2727:N2727"/>
    <mergeCell ref="C2716:E2716"/>
    <mergeCell ref="C2717:E2717"/>
    <mergeCell ref="C2718:E2718"/>
    <mergeCell ref="C2719:E2719"/>
    <mergeCell ref="C2720:E2720"/>
    <mergeCell ref="C2721:E2721"/>
    <mergeCell ref="C2710:N2710"/>
    <mergeCell ref="C2711:N2711"/>
    <mergeCell ref="C2712:E2712"/>
    <mergeCell ref="C2713:E2713"/>
    <mergeCell ref="C2714:E2714"/>
    <mergeCell ref="C2715:E2715"/>
    <mergeCell ref="C2704:E2704"/>
    <mergeCell ref="C2705:E2705"/>
    <mergeCell ref="C2706:E2706"/>
    <mergeCell ref="C2707:E2707"/>
    <mergeCell ref="C2708:N2708"/>
    <mergeCell ref="C2709:N2709"/>
    <mergeCell ref="C2698:E2698"/>
    <mergeCell ref="C2699:E2699"/>
    <mergeCell ref="C2700:E2700"/>
    <mergeCell ref="C2701:E2701"/>
    <mergeCell ref="C2702:E2702"/>
    <mergeCell ref="C2703:E2703"/>
    <mergeCell ref="C2692:N2692"/>
    <mergeCell ref="C2693:N2693"/>
    <mergeCell ref="C2694:N2694"/>
    <mergeCell ref="C2695:N2695"/>
    <mergeCell ref="C2696:E2696"/>
    <mergeCell ref="C2697:E2697"/>
    <mergeCell ref="C2686:E2686"/>
    <mergeCell ref="C2687:E2687"/>
    <mergeCell ref="C2688:E2688"/>
    <mergeCell ref="C2689:E2689"/>
    <mergeCell ref="A2690:N2690"/>
    <mergeCell ref="C2691:E2691"/>
    <mergeCell ref="C2680:E2680"/>
    <mergeCell ref="C2681:E2681"/>
    <mergeCell ref="C2682:E2682"/>
    <mergeCell ref="C2683:E2683"/>
    <mergeCell ref="C2684:E2684"/>
    <mergeCell ref="C2685:E2685"/>
    <mergeCell ref="C2674:N2674"/>
    <mergeCell ref="C2675:E2675"/>
    <mergeCell ref="C2676:E2676"/>
    <mergeCell ref="C2677:E2677"/>
    <mergeCell ref="C2678:E2678"/>
    <mergeCell ref="C2679:E2679"/>
    <mergeCell ref="C2668:E2668"/>
    <mergeCell ref="C2669:E2669"/>
    <mergeCell ref="C2670:E2670"/>
    <mergeCell ref="C2671:N2671"/>
    <mergeCell ref="C2672:N2672"/>
    <mergeCell ref="C2673:N2673"/>
    <mergeCell ref="C2662:N2662"/>
    <mergeCell ref="C2663:E2663"/>
    <mergeCell ref="C2664:E2664"/>
    <mergeCell ref="C2665:E2665"/>
    <mergeCell ref="C2666:E2666"/>
    <mergeCell ref="C2667:E2667"/>
    <mergeCell ref="C2656:E2656"/>
    <mergeCell ref="C2657:E2657"/>
    <mergeCell ref="C2658:E2658"/>
    <mergeCell ref="C2659:E2659"/>
    <mergeCell ref="C2660:N2660"/>
    <mergeCell ref="C2661:N2661"/>
    <mergeCell ref="C2650:E2650"/>
    <mergeCell ref="C2651:E2651"/>
    <mergeCell ref="C2652:E2652"/>
    <mergeCell ref="C2653:E2653"/>
    <mergeCell ref="C2654:E2654"/>
    <mergeCell ref="C2655:E2655"/>
    <mergeCell ref="C2644:E2644"/>
    <mergeCell ref="C2645:E2645"/>
    <mergeCell ref="C2646:E2646"/>
    <mergeCell ref="C2647:E2647"/>
    <mergeCell ref="C2648:E2648"/>
    <mergeCell ref="C2649:E2649"/>
    <mergeCell ref="C2638:E2638"/>
    <mergeCell ref="C2639:E2639"/>
    <mergeCell ref="C2640:E2640"/>
    <mergeCell ref="C2641:E2641"/>
    <mergeCell ref="C2642:E2642"/>
    <mergeCell ref="C2643:E2643"/>
    <mergeCell ref="C2632:E2632"/>
    <mergeCell ref="C2633:E2633"/>
    <mergeCell ref="C2634:E2634"/>
    <mergeCell ref="C2635:E2635"/>
    <mergeCell ref="C2636:E2636"/>
    <mergeCell ref="C2637:E2637"/>
    <mergeCell ref="A2626:N2626"/>
    <mergeCell ref="C2627:E2627"/>
    <mergeCell ref="C2628:N2628"/>
    <mergeCell ref="C2629:N2629"/>
    <mergeCell ref="C2630:N2630"/>
    <mergeCell ref="C2631:N2631"/>
    <mergeCell ref="C2620:E2620"/>
    <mergeCell ref="C2621:E2621"/>
    <mergeCell ref="C2622:E2622"/>
    <mergeCell ref="C2623:E2623"/>
    <mergeCell ref="C2624:E2624"/>
    <mergeCell ref="C2625:E2625"/>
    <mergeCell ref="C2614:E2614"/>
    <mergeCell ref="C2615:E2615"/>
    <mergeCell ref="C2616:E2616"/>
    <mergeCell ref="C2617:E2617"/>
    <mergeCell ref="C2618:E2618"/>
    <mergeCell ref="C2619:E2619"/>
    <mergeCell ref="C2608:E2608"/>
    <mergeCell ref="C2609:E2609"/>
    <mergeCell ref="C2610:N2610"/>
    <mergeCell ref="C2611:N2611"/>
    <mergeCell ref="C2612:N2612"/>
    <mergeCell ref="C2613:E2613"/>
    <mergeCell ref="C2602:E2602"/>
    <mergeCell ref="C2603:E2603"/>
    <mergeCell ref="C2604:E2604"/>
    <mergeCell ref="C2605:E2605"/>
    <mergeCell ref="C2606:E2606"/>
    <mergeCell ref="C2607:N2607"/>
    <mergeCell ref="C2596:E2596"/>
    <mergeCell ref="C2597:E2597"/>
    <mergeCell ref="C2598:E2598"/>
    <mergeCell ref="C2599:E2599"/>
    <mergeCell ref="C2600:E2600"/>
    <mergeCell ref="C2601:E2601"/>
    <mergeCell ref="C2590:E2590"/>
    <mergeCell ref="C2591:E2591"/>
    <mergeCell ref="C2592:N2592"/>
    <mergeCell ref="C2593:N2593"/>
    <mergeCell ref="C2594:N2594"/>
    <mergeCell ref="C2595:E2595"/>
    <mergeCell ref="C2584:E2584"/>
    <mergeCell ref="C2585:E2585"/>
    <mergeCell ref="C2586:E2586"/>
    <mergeCell ref="C2587:E2587"/>
    <mergeCell ref="C2588:E2588"/>
    <mergeCell ref="C2589:E2589"/>
    <mergeCell ref="C2578:E2578"/>
    <mergeCell ref="C2579:E2579"/>
    <mergeCell ref="C2580:E2580"/>
    <mergeCell ref="C2581:E2581"/>
    <mergeCell ref="C2582:E2582"/>
    <mergeCell ref="C2583:E2583"/>
    <mergeCell ref="C2572:E2572"/>
    <mergeCell ref="C2573:E2573"/>
    <mergeCell ref="C2574:E2574"/>
    <mergeCell ref="C2575:E2575"/>
    <mergeCell ref="C2576:E2576"/>
    <mergeCell ref="C2577:E2577"/>
    <mergeCell ref="C2566:E2566"/>
    <mergeCell ref="C2567:E2567"/>
    <mergeCell ref="C2568:E2568"/>
    <mergeCell ref="C2569:E2569"/>
    <mergeCell ref="C2570:E2570"/>
    <mergeCell ref="C2571:E2571"/>
    <mergeCell ref="C2560:E2560"/>
    <mergeCell ref="C2561:E2561"/>
    <mergeCell ref="C2562:E2562"/>
    <mergeCell ref="C2563:E2563"/>
    <mergeCell ref="C2564:E2564"/>
    <mergeCell ref="C2565:E2565"/>
    <mergeCell ref="C2554:N2554"/>
    <mergeCell ref="C2555:N2555"/>
    <mergeCell ref="C2556:E2556"/>
    <mergeCell ref="C2557:E2557"/>
    <mergeCell ref="C2558:E2558"/>
    <mergeCell ref="C2559:E2559"/>
    <mergeCell ref="C2548:E2548"/>
    <mergeCell ref="C2549:E2549"/>
    <mergeCell ref="C2550:E2550"/>
    <mergeCell ref="A2551:N2551"/>
    <mergeCell ref="C2552:E2552"/>
    <mergeCell ref="C2553:N2553"/>
    <mergeCell ref="C2542:E2542"/>
    <mergeCell ref="A2543:N2543"/>
    <mergeCell ref="C2544:E2544"/>
    <mergeCell ref="C2545:N2545"/>
    <mergeCell ref="C2546:E2546"/>
    <mergeCell ref="C2547:E2547"/>
    <mergeCell ref="C2536:E2536"/>
    <mergeCell ref="C2537:E2537"/>
    <mergeCell ref="C2538:E2538"/>
    <mergeCell ref="C2539:E2539"/>
    <mergeCell ref="C2540:E2540"/>
    <mergeCell ref="C2541:E2541"/>
    <mergeCell ref="C2530:N2530"/>
    <mergeCell ref="C2531:N2531"/>
    <mergeCell ref="C2532:E2532"/>
    <mergeCell ref="C2533:E2533"/>
    <mergeCell ref="C2534:E2534"/>
    <mergeCell ref="C2535:E2535"/>
    <mergeCell ref="C2524:E2524"/>
    <mergeCell ref="C2525:E2525"/>
    <mergeCell ref="C2526:E2526"/>
    <mergeCell ref="C2527:N2527"/>
    <mergeCell ref="C2528:N2528"/>
    <mergeCell ref="C2529:N2529"/>
    <mergeCell ref="C2518:E2518"/>
    <mergeCell ref="C2519:E2519"/>
    <mergeCell ref="C2520:E2520"/>
    <mergeCell ref="C2521:E2521"/>
    <mergeCell ref="C2522:E2522"/>
    <mergeCell ref="C2523:E2523"/>
    <mergeCell ref="C2512:N2512"/>
    <mergeCell ref="C2513:N2513"/>
    <mergeCell ref="C2514:N2514"/>
    <mergeCell ref="C2515:E2515"/>
    <mergeCell ref="C2516:E2516"/>
    <mergeCell ref="C2517:E2517"/>
    <mergeCell ref="C2506:E2506"/>
    <mergeCell ref="C2507:E2507"/>
    <mergeCell ref="C2508:E2508"/>
    <mergeCell ref="C2509:E2509"/>
    <mergeCell ref="C2510:E2510"/>
    <mergeCell ref="C2511:N2511"/>
    <mergeCell ref="C2500:E2500"/>
    <mergeCell ref="C2501:E2501"/>
    <mergeCell ref="C2502:E2502"/>
    <mergeCell ref="C2503:E2503"/>
    <mergeCell ref="C2504:E2504"/>
    <mergeCell ref="C2505:E2505"/>
    <mergeCell ref="C2494:E2494"/>
    <mergeCell ref="C2495:N2495"/>
    <mergeCell ref="C2496:N2496"/>
    <mergeCell ref="C2497:N2497"/>
    <mergeCell ref="C2498:N2498"/>
    <mergeCell ref="C2499:E2499"/>
    <mergeCell ref="C2488:E2488"/>
    <mergeCell ref="C2489:E2489"/>
    <mergeCell ref="C2490:E2490"/>
    <mergeCell ref="C2491:E2491"/>
    <mergeCell ref="C2492:E2492"/>
    <mergeCell ref="C2493:E2493"/>
    <mergeCell ref="C2482:N2482"/>
    <mergeCell ref="C2483:N2483"/>
    <mergeCell ref="C2484:E2484"/>
    <mergeCell ref="C2485:E2485"/>
    <mergeCell ref="C2486:E2486"/>
    <mergeCell ref="C2487:E2487"/>
    <mergeCell ref="C2475:E2475"/>
    <mergeCell ref="C2477:K2477"/>
    <mergeCell ref="A2478:N2478"/>
    <mergeCell ref="A2479:N2479"/>
    <mergeCell ref="C2480:E2480"/>
    <mergeCell ref="C2481:N2481"/>
    <mergeCell ref="C2469:E2469"/>
    <mergeCell ref="C2470:E2470"/>
    <mergeCell ref="C2471:E2471"/>
    <mergeCell ref="C2472:E2472"/>
    <mergeCell ref="C2473:E2473"/>
    <mergeCell ref="C2474:E2474"/>
    <mergeCell ref="C2463:N2463"/>
    <mergeCell ref="C2464:N2464"/>
    <mergeCell ref="C2465:E2465"/>
    <mergeCell ref="C2466:E2466"/>
    <mergeCell ref="C2467:E2467"/>
    <mergeCell ref="C2468:E2468"/>
    <mergeCell ref="C2457:E2457"/>
    <mergeCell ref="C2458:E2458"/>
    <mergeCell ref="C2459:E2459"/>
    <mergeCell ref="C2460:E2460"/>
    <mergeCell ref="C2461:N2461"/>
    <mergeCell ref="C2462:N2462"/>
    <mergeCell ref="C2451:E2451"/>
    <mergeCell ref="C2452:E2452"/>
    <mergeCell ref="C2453:E2453"/>
    <mergeCell ref="C2454:E2454"/>
    <mergeCell ref="C2455:E2455"/>
    <mergeCell ref="C2456:E2456"/>
    <mergeCell ref="C2445:N2445"/>
    <mergeCell ref="C2446:N2446"/>
    <mergeCell ref="C2447:N2447"/>
    <mergeCell ref="C2448:N2448"/>
    <mergeCell ref="C2449:E2449"/>
    <mergeCell ref="C2450:E2450"/>
    <mergeCell ref="C2439:E2439"/>
    <mergeCell ref="C2440:E2440"/>
    <mergeCell ref="C2441:E2441"/>
    <mergeCell ref="C2442:E2442"/>
    <mergeCell ref="C2443:E2443"/>
    <mergeCell ref="C2444:E2444"/>
    <mergeCell ref="C2433:N2433"/>
    <mergeCell ref="C2434:N2434"/>
    <mergeCell ref="C2435:N2435"/>
    <mergeCell ref="C2436:E2436"/>
    <mergeCell ref="C2437:E2437"/>
    <mergeCell ref="C2438:E2438"/>
    <mergeCell ref="C2427:E2427"/>
    <mergeCell ref="C2428:E2428"/>
    <mergeCell ref="C2429:E2429"/>
    <mergeCell ref="C2430:E2430"/>
    <mergeCell ref="C2431:E2431"/>
    <mergeCell ref="C2432:E2432"/>
    <mergeCell ref="C2421:N2421"/>
    <mergeCell ref="C2422:E2422"/>
    <mergeCell ref="C2423:E2423"/>
    <mergeCell ref="C2424:E2424"/>
    <mergeCell ref="C2425:E2425"/>
    <mergeCell ref="C2426:E2426"/>
    <mergeCell ref="C2415:E2415"/>
    <mergeCell ref="C2416:E2416"/>
    <mergeCell ref="C2417:E2417"/>
    <mergeCell ref="C2418:N2418"/>
    <mergeCell ref="C2419:N2419"/>
    <mergeCell ref="C2420:N2420"/>
    <mergeCell ref="C2409:E2409"/>
    <mergeCell ref="C2410:E2410"/>
    <mergeCell ref="C2411:E2411"/>
    <mergeCell ref="C2412:E2412"/>
    <mergeCell ref="C2413:E2413"/>
    <mergeCell ref="C2414:E2414"/>
    <mergeCell ref="C2403:E2403"/>
    <mergeCell ref="C2404:E2404"/>
    <mergeCell ref="C2405:N2405"/>
    <mergeCell ref="C2406:N2406"/>
    <mergeCell ref="C2407:N2407"/>
    <mergeCell ref="C2408:E2408"/>
    <mergeCell ref="C2397:E2397"/>
    <mergeCell ref="C2398:E2398"/>
    <mergeCell ref="C2399:E2399"/>
    <mergeCell ref="C2400:E2400"/>
    <mergeCell ref="C2401:E2401"/>
    <mergeCell ref="C2402:E2402"/>
    <mergeCell ref="C2391:E2391"/>
    <mergeCell ref="C2392:E2392"/>
    <mergeCell ref="C2393:E2393"/>
    <mergeCell ref="C2394:E2394"/>
    <mergeCell ref="C2395:E2395"/>
    <mergeCell ref="C2396:E2396"/>
    <mergeCell ref="C2385:N2385"/>
    <mergeCell ref="C2386:N2386"/>
    <mergeCell ref="C2387:N2387"/>
    <mergeCell ref="C2388:N2388"/>
    <mergeCell ref="C2389:E2389"/>
    <mergeCell ref="C2390:E2390"/>
    <mergeCell ref="C2379:E2379"/>
    <mergeCell ref="C2380:E2380"/>
    <mergeCell ref="C2381:E2381"/>
    <mergeCell ref="C2382:E2382"/>
    <mergeCell ref="A2383:N2383"/>
    <mergeCell ref="C2384:E2384"/>
    <mergeCell ref="C2373:E2373"/>
    <mergeCell ref="C2374:E2374"/>
    <mergeCell ref="C2375:E2375"/>
    <mergeCell ref="C2376:E2376"/>
    <mergeCell ref="C2377:E2377"/>
    <mergeCell ref="C2378:E2378"/>
    <mergeCell ref="C2367:E2367"/>
    <mergeCell ref="C2368:E2368"/>
    <mergeCell ref="C2369:E2369"/>
    <mergeCell ref="C2370:E2370"/>
    <mergeCell ref="C2371:E2371"/>
    <mergeCell ref="C2372:E2372"/>
    <mergeCell ref="C2361:E2361"/>
    <mergeCell ref="C2362:E2362"/>
    <mergeCell ref="C2363:N2363"/>
    <mergeCell ref="C2364:N2364"/>
    <mergeCell ref="C2365:N2365"/>
    <mergeCell ref="C2366:E2366"/>
    <mergeCell ref="C2355:E2355"/>
    <mergeCell ref="C2356:E2356"/>
    <mergeCell ref="C2357:E2357"/>
    <mergeCell ref="C2358:E2358"/>
    <mergeCell ref="C2359:E2359"/>
    <mergeCell ref="C2360:E2360"/>
    <mergeCell ref="C2349:E2349"/>
    <mergeCell ref="C2350:E2350"/>
    <mergeCell ref="C2351:E2351"/>
    <mergeCell ref="C2352:E2352"/>
    <mergeCell ref="C2353:E2353"/>
    <mergeCell ref="C2354:E2354"/>
    <mergeCell ref="C2343:E2343"/>
    <mergeCell ref="C2344:E2344"/>
    <mergeCell ref="C2345:E2345"/>
    <mergeCell ref="C2346:E2346"/>
    <mergeCell ref="C2347:E2347"/>
    <mergeCell ref="C2348:E2348"/>
    <mergeCell ref="C2337:E2337"/>
    <mergeCell ref="C2338:E2338"/>
    <mergeCell ref="C2339:E2339"/>
    <mergeCell ref="C2340:E2340"/>
    <mergeCell ref="C2341:E2341"/>
    <mergeCell ref="C2342:E2342"/>
    <mergeCell ref="C2331:E2331"/>
    <mergeCell ref="C2332:E2332"/>
    <mergeCell ref="C2333:E2333"/>
    <mergeCell ref="C2334:E2334"/>
    <mergeCell ref="C2335:E2335"/>
    <mergeCell ref="C2336:E2336"/>
    <mergeCell ref="C2325:E2325"/>
    <mergeCell ref="C2326:E2326"/>
    <mergeCell ref="C2327:E2327"/>
    <mergeCell ref="C2328:E2328"/>
    <mergeCell ref="C2329:E2329"/>
    <mergeCell ref="C2330:E2330"/>
    <mergeCell ref="A2319:N2319"/>
    <mergeCell ref="C2320:E2320"/>
    <mergeCell ref="C2321:N2321"/>
    <mergeCell ref="C2322:N2322"/>
    <mergeCell ref="C2323:N2323"/>
    <mergeCell ref="C2324:N2324"/>
    <mergeCell ref="C2313:E2313"/>
    <mergeCell ref="C2314:E2314"/>
    <mergeCell ref="C2315:E2315"/>
    <mergeCell ref="C2316:E2316"/>
    <mergeCell ref="C2317:E2317"/>
    <mergeCell ref="C2318:E2318"/>
    <mergeCell ref="C2307:E2307"/>
    <mergeCell ref="C2308:E2308"/>
    <mergeCell ref="C2309:E2309"/>
    <mergeCell ref="C2310:E2310"/>
    <mergeCell ref="C2311:E2311"/>
    <mergeCell ref="C2312:E2312"/>
    <mergeCell ref="C2301:E2301"/>
    <mergeCell ref="C2302:N2302"/>
    <mergeCell ref="C2303:N2303"/>
    <mergeCell ref="C2304:N2304"/>
    <mergeCell ref="C2305:N2305"/>
    <mergeCell ref="C2306:E2306"/>
    <mergeCell ref="C2295:E2295"/>
    <mergeCell ref="C2296:E2296"/>
    <mergeCell ref="C2297:E2297"/>
    <mergeCell ref="C2298:E2298"/>
    <mergeCell ref="C2299:E2299"/>
    <mergeCell ref="C2300:E2300"/>
    <mergeCell ref="C2289:E2289"/>
    <mergeCell ref="C2290:E2290"/>
    <mergeCell ref="C2291:E2291"/>
    <mergeCell ref="C2292:E2292"/>
    <mergeCell ref="C2293:E2293"/>
    <mergeCell ref="C2294:E2294"/>
    <mergeCell ref="C2283:E2283"/>
    <mergeCell ref="C2284:N2284"/>
    <mergeCell ref="C2285:N2285"/>
    <mergeCell ref="C2286:N2286"/>
    <mergeCell ref="C2287:N2287"/>
    <mergeCell ref="C2288:E2288"/>
    <mergeCell ref="C2277:E2277"/>
    <mergeCell ref="C2278:E2278"/>
    <mergeCell ref="C2279:E2279"/>
    <mergeCell ref="C2280:E2280"/>
    <mergeCell ref="C2281:E2281"/>
    <mergeCell ref="A2282:N2282"/>
    <mergeCell ref="C2271:E2271"/>
    <mergeCell ref="C2272:E2272"/>
    <mergeCell ref="C2273:E2273"/>
    <mergeCell ref="C2274:E2274"/>
    <mergeCell ref="C2275:E2275"/>
    <mergeCell ref="C2276:E2276"/>
    <mergeCell ref="C2265:E2265"/>
    <mergeCell ref="C2266:N2266"/>
    <mergeCell ref="C2267:N2267"/>
    <mergeCell ref="C2268:N2268"/>
    <mergeCell ref="C2269:E2269"/>
    <mergeCell ref="C2270:E2270"/>
    <mergeCell ref="C2259:E2259"/>
    <mergeCell ref="C2260:E2260"/>
    <mergeCell ref="C2261:E2261"/>
    <mergeCell ref="C2262:E2262"/>
    <mergeCell ref="C2263:E2263"/>
    <mergeCell ref="C2264:E2264"/>
    <mergeCell ref="C2253:E2253"/>
    <mergeCell ref="C2254:E2254"/>
    <mergeCell ref="C2255:E2255"/>
    <mergeCell ref="C2256:E2256"/>
    <mergeCell ref="C2257:E2257"/>
    <mergeCell ref="C2258:E2258"/>
    <mergeCell ref="A2247:N2247"/>
    <mergeCell ref="C2248:E2248"/>
    <mergeCell ref="C2249:N2249"/>
    <mergeCell ref="C2250:N2250"/>
    <mergeCell ref="C2251:N2251"/>
    <mergeCell ref="C2252:E2252"/>
    <mergeCell ref="C2241:E2241"/>
    <mergeCell ref="C2242:E2242"/>
    <mergeCell ref="C2243:E2243"/>
    <mergeCell ref="C2244:E2244"/>
    <mergeCell ref="C2245:E2245"/>
    <mergeCell ref="C2246:E2246"/>
    <mergeCell ref="C2235:E2235"/>
    <mergeCell ref="C2236:E2236"/>
    <mergeCell ref="C2237:E2237"/>
    <mergeCell ref="C2238:E2238"/>
    <mergeCell ref="C2239:E2239"/>
    <mergeCell ref="C2240:E2240"/>
    <mergeCell ref="C2229:E2229"/>
    <mergeCell ref="C2230:N2230"/>
    <mergeCell ref="C2231:N2231"/>
    <mergeCell ref="C2232:N2232"/>
    <mergeCell ref="C2233:N2233"/>
    <mergeCell ref="C2234:E2234"/>
    <mergeCell ref="C2223:E2223"/>
    <mergeCell ref="C2224:E2224"/>
    <mergeCell ref="C2225:E2225"/>
    <mergeCell ref="C2226:E2226"/>
    <mergeCell ref="C2227:E2227"/>
    <mergeCell ref="C2228:E2228"/>
    <mergeCell ref="C2217:E2217"/>
    <mergeCell ref="C2218:E2218"/>
    <mergeCell ref="C2219:E2219"/>
    <mergeCell ref="C2220:E2220"/>
    <mergeCell ref="C2221:E2221"/>
    <mergeCell ref="C2222:E2222"/>
    <mergeCell ref="C2211:N2211"/>
    <mergeCell ref="C2212:N2212"/>
    <mergeCell ref="C2213:N2213"/>
    <mergeCell ref="C2214:E2214"/>
    <mergeCell ref="C2215:E2215"/>
    <mergeCell ref="C2216:E2216"/>
    <mergeCell ref="C2205:E2205"/>
    <mergeCell ref="C2206:E2206"/>
    <mergeCell ref="C2207:E2207"/>
    <mergeCell ref="C2208:E2208"/>
    <mergeCell ref="C2209:E2209"/>
    <mergeCell ref="C2210:N2210"/>
    <mergeCell ref="C2199:E2199"/>
    <mergeCell ref="C2200:E2200"/>
    <mergeCell ref="C2201:E2201"/>
    <mergeCell ref="C2202:E2202"/>
    <mergeCell ref="C2203:E2203"/>
    <mergeCell ref="C2204:E2204"/>
    <mergeCell ref="C2193:N2193"/>
    <mergeCell ref="C2194:N2194"/>
    <mergeCell ref="C2195:N2195"/>
    <mergeCell ref="C2196:E2196"/>
    <mergeCell ref="C2197:E2197"/>
    <mergeCell ref="C2198:E2198"/>
    <mergeCell ref="C2187:E2187"/>
    <mergeCell ref="C2188:E2188"/>
    <mergeCell ref="C2189:E2189"/>
    <mergeCell ref="C2190:E2190"/>
    <mergeCell ref="C2191:E2191"/>
    <mergeCell ref="C2192:N2192"/>
    <mergeCell ref="C2181:E2181"/>
    <mergeCell ref="C2182:E2182"/>
    <mergeCell ref="C2183:E2183"/>
    <mergeCell ref="C2184:E2184"/>
    <mergeCell ref="C2185:E2185"/>
    <mergeCell ref="C2186:E2186"/>
    <mergeCell ref="C2175:N2175"/>
    <mergeCell ref="C2176:E2176"/>
    <mergeCell ref="C2177:E2177"/>
    <mergeCell ref="C2178:E2178"/>
    <mergeCell ref="C2179:E2179"/>
    <mergeCell ref="C2180:E2180"/>
    <mergeCell ref="C2169:E2169"/>
    <mergeCell ref="C2170:E2170"/>
    <mergeCell ref="C2171:E2171"/>
    <mergeCell ref="C2172:N2172"/>
    <mergeCell ref="C2173:N2173"/>
    <mergeCell ref="C2174:N2174"/>
    <mergeCell ref="C2163:E2163"/>
    <mergeCell ref="C2164:E2164"/>
    <mergeCell ref="C2165:E2165"/>
    <mergeCell ref="C2166:E2166"/>
    <mergeCell ref="C2167:E2167"/>
    <mergeCell ref="C2168:E2168"/>
    <mergeCell ref="C2157:N2157"/>
    <mergeCell ref="C2158:E2158"/>
    <mergeCell ref="C2159:E2159"/>
    <mergeCell ref="C2160:E2160"/>
    <mergeCell ref="C2161:E2161"/>
    <mergeCell ref="C2162:E2162"/>
    <mergeCell ref="C2151:E2151"/>
    <mergeCell ref="C2152:E2152"/>
    <mergeCell ref="C2153:E2153"/>
    <mergeCell ref="C2154:N2154"/>
    <mergeCell ref="C2155:N2155"/>
    <mergeCell ref="C2156:N2156"/>
    <mergeCell ref="C2145:E2145"/>
    <mergeCell ref="C2146:E2146"/>
    <mergeCell ref="C2147:E2147"/>
    <mergeCell ref="C2148:E2148"/>
    <mergeCell ref="C2149:E2149"/>
    <mergeCell ref="C2150:E2150"/>
    <mergeCell ref="C2139:N2139"/>
    <mergeCell ref="C2140:E2140"/>
    <mergeCell ref="C2141:E2141"/>
    <mergeCell ref="C2142:E2142"/>
    <mergeCell ref="C2143:E2143"/>
    <mergeCell ref="C2144:E2144"/>
    <mergeCell ref="C2133:E2133"/>
    <mergeCell ref="C2134:E2134"/>
    <mergeCell ref="C2135:E2135"/>
    <mergeCell ref="C2136:N2136"/>
    <mergeCell ref="C2137:N2137"/>
    <mergeCell ref="C2138:N2138"/>
    <mergeCell ref="C2127:E2127"/>
    <mergeCell ref="C2128:E2128"/>
    <mergeCell ref="C2129:E2129"/>
    <mergeCell ref="C2130:E2130"/>
    <mergeCell ref="C2131:E2131"/>
    <mergeCell ref="C2132:E2132"/>
    <mergeCell ref="C2121:E2121"/>
    <mergeCell ref="C2122:E2122"/>
    <mergeCell ref="C2123:E2123"/>
    <mergeCell ref="C2124:E2124"/>
    <mergeCell ref="C2125:E2125"/>
    <mergeCell ref="C2126:E2126"/>
    <mergeCell ref="C2115:E2115"/>
    <mergeCell ref="C2116:N2116"/>
    <mergeCell ref="C2117:N2117"/>
    <mergeCell ref="C2118:N2118"/>
    <mergeCell ref="C2119:N2119"/>
    <mergeCell ref="C2120:E2120"/>
    <mergeCell ref="C2109:E2109"/>
    <mergeCell ref="C2110:E2110"/>
    <mergeCell ref="C2111:E2111"/>
    <mergeCell ref="C2112:E2112"/>
    <mergeCell ref="C2113:E2113"/>
    <mergeCell ref="C2114:E2114"/>
    <mergeCell ref="C2103:E2103"/>
    <mergeCell ref="C2104:E2104"/>
    <mergeCell ref="C2105:E2105"/>
    <mergeCell ref="C2106:E2106"/>
    <mergeCell ref="C2107:E2107"/>
    <mergeCell ref="C2108:E2108"/>
    <mergeCell ref="C2097:E2097"/>
    <mergeCell ref="C2098:E2098"/>
    <mergeCell ref="C2099:N2099"/>
    <mergeCell ref="C2100:N2100"/>
    <mergeCell ref="C2101:N2101"/>
    <mergeCell ref="C2102:N2102"/>
    <mergeCell ref="C2091:E2091"/>
    <mergeCell ref="C2092:E2092"/>
    <mergeCell ref="C2093:E2093"/>
    <mergeCell ref="C2094:E2094"/>
    <mergeCell ref="C2095:E2095"/>
    <mergeCell ref="C2096:E2096"/>
    <mergeCell ref="C2085:N2085"/>
    <mergeCell ref="C2086:E2086"/>
    <mergeCell ref="C2087:E2087"/>
    <mergeCell ref="C2088:E2088"/>
    <mergeCell ref="C2089:E2089"/>
    <mergeCell ref="C2090:E2090"/>
    <mergeCell ref="C2079:E2079"/>
    <mergeCell ref="C2080:E2080"/>
    <mergeCell ref="C2081:E2081"/>
    <mergeCell ref="C2082:N2082"/>
    <mergeCell ref="C2083:N2083"/>
    <mergeCell ref="C2084:N2084"/>
    <mergeCell ref="C2073:E2073"/>
    <mergeCell ref="C2074:E2074"/>
    <mergeCell ref="C2075:E2075"/>
    <mergeCell ref="C2076:E2076"/>
    <mergeCell ref="C2077:E2077"/>
    <mergeCell ref="C2078:E2078"/>
    <mergeCell ref="C2067:N2067"/>
    <mergeCell ref="C2068:N2068"/>
    <mergeCell ref="C2069:N2069"/>
    <mergeCell ref="C2070:E2070"/>
    <mergeCell ref="C2071:E2071"/>
    <mergeCell ref="C2072:E2072"/>
    <mergeCell ref="C2061:E2061"/>
    <mergeCell ref="C2062:E2062"/>
    <mergeCell ref="C2063:E2063"/>
    <mergeCell ref="A2064:N2064"/>
    <mergeCell ref="C2065:E2065"/>
    <mergeCell ref="C2066:N2066"/>
    <mergeCell ref="C2055:N2055"/>
    <mergeCell ref="C2056:N2056"/>
    <mergeCell ref="C2057:E2057"/>
    <mergeCell ref="C2058:E2058"/>
    <mergeCell ref="C2059:E2059"/>
    <mergeCell ref="C2060:E2060"/>
    <mergeCell ref="C2049:E2049"/>
    <mergeCell ref="C2050:E2050"/>
    <mergeCell ref="C2051:E2051"/>
    <mergeCell ref="C2052:E2052"/>
    <mergeCell ref="C2053:E2053"/>
    <mergeCell ref="C2054:N2054"/>
    <mergeCell ref="C2043:E2043"/>
    <mergeCell ref="C2044:E2044"/>
    <mergeCell ref="C2045:E2045"/>
    <mergeCell ref="C2046:E2046"/>
    <mergeCell ref="C2047:E2047"/>
    <mergeCell ref="C2048:E2048"/>
    <mergeCell ref="C2037:E2037"/>
    <mergeCell ref="C2038:E2038"/>
    <mergeCell ref="C2039:E2039"/>
    <mergeCell ref="C2040:E2040"/>
    <mergeCell ref="C2041:E2041"/>
    <mergeCell ref="C2042:E2042"/>
    <mergeCell ref="C2031:E2031"/>
    <mergeCell ref="C2032:E2032"/>
    <mergeCell ref="C2033:E2033"/>
    <mergeCell ref="C2034:E2034"/>
    <mergeCell ref="C2035:E2035"/>
    <mergeCell ref="C2036:E2036"/>
    <mergeCell ref="C2025:E2025"/>
    <mergeCell ref="C2026:N2026"/>
    <mergeCell ref="C2027:N2027"/>
    <mergeCell ref="C2028:N2028"/>
    <mergeCell ref="C2029:N2029"/>
    <mergeCell ref="C2030:E2030"/>
    <mergeCell ref="C2019:E2019"/>
    <mergeCell ref="C2020:E2020"/>
    <mergeCell ref="C2021:E2021"/>
    <mergeCell ref="C2022:N2022"/>
    <mergeCell ref="C2023:E2023"/>
    <mergeCell ref="A2024:N2024"/>
    <mergeCell ref="C2013:E2013"/>
    <mergeCell ref="C2014:E2014"/>
    <mergeCell ref="C2015:E2015"/>
    <mergeCell ref="C2016:E2016"/>
    <mergeCell ref="C2017:E2017"/>
    <mergeCell ref="C2018:E2018"/>
    <mergeCell ref="C2007:N2007"/>
    <mergeCell ref="C2008:N2008"/>
    <mergeCell ref="C2009:N2009"/>
    <mergeCell ref="C2010:E2010"/>
    <mergeCell ref="C2011:E2011"/>
    <mergeCell ref="C2012:E2012"/>
    <mergeCell ref="C2001:E2001"/>
    <mergeCell ref="C2002:E2002"/>
    <mergeCell ref="C2003:E2003"/>
    <mergeCell ref="C2004:E2004"/>
    <mergeCell ref="C2005:E2005"/>
    <mergeCell ref="C2006:E2006"/>
    <mergeCell ref="C1995:E1995"/>
    <mergeCell ref="C1996:E1996"/>
    <mergeCell ref="C1997:E1997"/>
    <mergeCell ref="C1998:E1998"/>
    <mergeCell ref="C1999:E1999"/>
    <mergeCell ref="C2000:E2000"/>
    <mergeCell ref="C1989:E1989"/>
    <mergeCell ref="C1990:E1990"/>
    <mergeCell ref="C1991:E1991"/>
    <mergeCell ref="C1992:E1992"/>
    <mergeCell ref="C1993:E1993"/>
    <mergeCell ref="C1994:E1994"/>
    <mergeCell ref="C1983:E1983"/>
    <mergeCell ref="C1984:E1984"/>
    <mergeCell ref="C1985:E1985"/>
    <mergeCell ref="C1986:E1986"/>
    <mergeCell ref="C1987:E1987"/>
    <mergeCell ref="C1988:E1988"/>
    <mergeCell ref="C1977:E1977"/>
    <mergeCell ref="C1978:E1978"/>
    <mergeCell ref="C1979:E1979"/>
    <mergeCell ref="C1980:E1980"/>
    <mergeCell ref="C1981:E1981"/>
    <mergeCell ref="C1982:E1982"/>
    <mergeCell ref="C1971:E1971"/>
    <mergeCell ref="C1972:E1972"/>
    <mergeCell ref="C1973:E1973"/>
    <mergeCell ref="C1974:E1974"/>
    <mergeCell ref="C1975:E1975"/>
    <mergeCell ref="C1976:E1976"/>
    <mergeCell ref="C1965:E1965"/>
    <mergeCell ref="A1966:N1966"/>
    <mergeCell ref="C1967:E1967"/>
    <mergeCell ref="C1968:N1968"/>
    <mergeCell ref="C1969:N1969"/>
    <mergeCell ref="C1970:N1970"/>
    <mergeCell ref="A1959:N1959"/>
    <mergeCell ref="C1960:E1960"/>
    <mergeCell ref="C1961:E1961"/>
    <mergeCell ref="C1962:E1962"/>
    <mergeCell ref="C1963:E1963"/>
    <mergeCell ref="C1964:E1964"/>
    <mergeCell ref="C1953:E1953"/>
    <mergeCell ref="C1954:E1954"/>
    <mergeCell ref="C1955:E1955"/>
    <mergeCell ref="C1956:E1956"/>
    <mergeCell ref="C1957:E1957"/>
    <mergeCell ref="C1958:E1958"/>
    <mergeCell ref="C1947:N1947"/>
    <mergeCell ref="C1948:E1948"/>
    <mergeCell ref="C1949:E1949"/>
    <mergeCell ref="C1950:E1950"/>
    <mergeCell ref="C1951:E1951"/>
    <mergeCell ref="C1952:E1952"/>
    <mergeCell ref="C1941:E1941"/>
    <mergeCell ref="C1942:E1942"/>
    <mergeCell ref="C1943:N1943"/>
    <mergeCell ref="C1944:N1944"/>
    <mergeCell ref="C1945:N1945"/>
    <mergeCell ref="C1946:N1946"/>
    <mergeCell ref="C1935:E1935"/>
    <mergeCell ref="C1936:E1936"/>
    <mergeCell ref="C1937:E1937"/>
    <mergeCell ref="C1938:E1938"/>
    <mergeCell ref="C1939:E1939"/>
    <mergeCell ref="C1940:E1940"/>
    <mergeCell ref="C1929:N1929"/>
    <mergeCell ref="C1930:N1930"/>
    <mergeCell ref="C1931:E1931"/>
    <mergeCell ref="C1932:E1932"/>
    <mergeCell ref="C1933:E1933"/>
    <mergeCell ref="C1934:E1934"/>
    <mergeCell ref="C1923:E1923"/>
    <mergeCell ref="C1924:E1924"/>
    <mergeCell ref="C1925:E1925"/>
    <mergeCell ref="C1926:E1926"/>
    <mergeCell ref="C1927:N1927"/>
    <mergeCell ref="C1928:N1928"/>
    <mergeCell ref="C1917:E1917"/>
    <mergeCell ref="C1918:E1918"/>
    <mergeCell ref="C1919:E1919"/>
    <mergeCell ref="C1920:E1920"/>
    <mergeCell ref="C1921:E1921"/>
    <mergeCell ref="C1922:E1922"/>
    <mergeCell ref="A1911:N1911"/>
    <mergeCell ref="C1912:E1912"/>
    <mergeCell ref="C1913:N1913"/>
    <mergeCell ref="C1914:N1914"/>
    <mergeCell ref="C1915:N1915"/>
    <mergeCell ref="C1916:E1916"/>
    <mergeCell ref="C1904:E1904"/>
    <mergeCell ref="C1905:E1905"/>
    <mergeCell ref="C1906:E1906"/>
    <mergeCell ref="C1907:E1907"/>
    <mergeCell ref="C1909:K1909"/>
    <mergeCell ref="A1910:N1910"/>
    <mergeCell ref="C1898:E1898"/>
    <mergeCell ref="C1899:E1899"/>
    <mergeCell ref="C1900:E1900"/>
    <mergeCell ref="C1901:E1901"/>
    <mergeCell ref="C1902:E1902"/>
    <mergeCell ref="C1903:E1903"/>
    <mergeCell ref="C1892:N1892"/>
    <mergeCell ref="C1893:N1893"/>
    <mergeCell ref="C1894:N1894"/>
    <mergeCell ref="C1895:E1895"/>
    <mergeCell ref="C1896:E1896"/>
    <mergeCell ref="C1897:E1897"/>
    <mergeCell ref="C1886:E1886"/>
    <mergeCell ref="C1887:E1887"/>
    <mergeCell ref="C1888:E1888"/>
    <mergeCell ref="C1889:E1889"/>
    <mergeCell ref="C1890:E1890"/>
    <mergeCell ref="C1891:N1891"/>
    <mergeCell ref="C1880:E1880"/>
    <mergeCell ref="C1881:E1881"/>
    <mergeCell ref="C1882:E1882"/>
    <mergeCell ref="C1883:E1883"/>
    <mergeCell ref="C1884:E1884"/>
    <mergeCell ref="C1885:E1885"/>
    <mergeCell ref="C1874:N1874"/>
    <mergeCell ref="C1875:N1875"/>
    <mergeCell ref="C1876:N1876"/>
    <mergeCell ref="C1877:N1877"/>
    <mergeCell ref="C1878:E1878"/>
    <mergeCell ref="C1879:E1879"/>
    <mergeCell ref="C1868:E1868"/>
    <mergeCell ref="C1869:E1869"/>
    <mergeCell ref="C1870:E1870"/>
    <mergeCell ref="C1871:E1871"/>
    <mergeCell ref="C1872:E1872"/>
    <mergeCell ref="C1873:E1873"/>
    <mergeCell ref="C1862:E1862"/>
    <mergeCell ref="C1863:E1863"/>
    <mergeCell ref="C1864:E1864"/>
    <mergeCell ref="C1865:E1865"/>
    <mergeCell ref="C1866:E1866"/>
    <mergeCell ref="C1867:E1867"/>
    <mergeCell ref="C1856:E1856"/>
    <mergeCell ref="C1857:E1857"/>
    <mergeCell ref="C1858:E1858"/>
    <mergeCell ref="C1859:E1859"/>
    <mergeCell ref="C1860:E1860"/>
    <mergeCell ref="C1861:E1861"/>
    <mergeCell ref="C1850:E1850"/>
    <mergeCell ref="C1851:E1851"/>
    <mergeCell ref="C1852:N1852"/>
    <mergeCell ref="C1853:N1853"/>
    <mergeCell ref="C1854:N1854"/>
    <mergeCell ref="C1855:N1855"/>
    <mergeCell ref="C1844:E1844"/>
    <mergeCell ref="C1845:E1845"/>
    <mergeCell ref="C1846:E1846"/>
    <mergeCell ref="C1847:E1847"/>
    <mergeCell ref="C1848:E1848"/>
    <mergeCell ref="C1849:E1849"/>
    <mergeCell ref="C1838:E1838"/>
    <mergeCell ref="C1839:E1839"/>
    <mergeCell ref="C1840:E1840"/>
    <mergeCell ref="C1841:E1841"/>
    <mergeCell ref="C1842:E1842"/>
    <mergeCell ref="C1843:E1843"/>
    <mergeCell ref="C1832:N1832"/>
    <mergeCell ref="C1833:N1833"/>
    <mergeCell ref="C1834:E1834"/>
    <mergeCell ref="C1835:E1835"/>
    <mergeCell ref="C1836:E1836"/>
    <mergeCell ref="C1837:E1837"/>
    <mergeCell ref="C1826:E1826"/>
    <mergeCell ref="C1827:E1827"/>
    <mergeCell ref="C1828:E1828"/>
    <mergeCell ref="C1829:E1829"/>
    <mergeCell ref="C1830:N1830"/>
    <mergeCell ref="C1831:N1831"/>
    <mergeCell ref="C1820:E1820"/>
    <mergeCell ref="C1821:E1821"/>
    <mergeCell ref="C1822:E1822"/>
    <mergeCell ref="C1823:E1823"/>
    <mergeCell ref="C1824:E1824"/>
    <mergeCell ref="C1825:E1825"/>
    <mergeCell ref="C1814:E1814"/>
    <mergeCell ref="C1815:E1815"/>
    <mergeCell ref="C1816:E1816"/>
    <mergeCell ref="C1817:E1817"/>
    <mergeCell ref="C1818:E1818"/>
    <mergeCell ref="C1819:E1819"/>
    <mergeCell ref="A1808:N1808"/>
    <mergeCell ref="C1809:E1809"/>
    <mergeCell ref="C1810:N1810"/>
    <mergeCell ref="C1811:N1811"/>
    <mergeCell ref="C1812:N1812"/>
    <mergeCell ref="C1813:N1813"/>
    <mergeCell ref="C1802:E1802"/>
    <mergeCell ref="C1803:E1803"/>
    <mergeCell ref="C1804:E1804"/>
    <mergeCell ref="C1805:E1805"/>
    <mergeCell ref="C1806:E1806"/>
    <mergeCell ref="C1807:E1807"/>
    <mergeCell ref="C1796:E1796"/>
    <mergeCell ref="C1797:E1797"/>
    <mergeCell ref="C1798:E1798"/>
    <mergeCell ref="C1799:E1799"/>
    <mergeCell ref="C1800:E1800"/>
    <mergeCell ref="C1801:E1801"/>
    <mergeCell ref="C1790:N1790"/>
    <mergeCell ref="C1791:N1791"/>
    <mergeCell ref="C1792:N1792"/>
    <mergeCell ref="C1793:E1793"/>
    <mergeCell ref="C1794:E1794"/>
    <mergeCell ref="C1795:E1795"/>
    <mergeCell ref="C1784:E1784"/>
    <mergeCell ref="C1785:E1785"/>
    <mergeCell ref="C1786:E1786"/>
    <mergeCell ref="C1787:E1787"/>
    <mergeCell ref="C1788:E1788"/>
    <mergeCell ref="C1789:N1789"/>
    <mergeCell ref="C1778:E1778"/>
    <mergeCell ref="C1779:E1779"/>
    <mergeCell ref="C1780:E1780"/>
    <mergeCell ref="C1781:E1781"/>
    <mergeCell ref="C1782:E1782"/>
    <mergeCell ref="C1783:E1783"/>
    <mergeCell ref="C1772:E1772"/>
    <mergeCell ref="C1773:E1773"/>
    <mergeCell ref="C1774:E1774"/>
    <mergeCell ref="C1775:E1775"/>
    <mergeCell ref="C1776:E1776"/>
    <mergeCell ref="C1777:E1777"/>
    <mergeCell ref="C1766:E1766"/>
    <mergeCell ref="C1767:N1767"/>
    <mergeCell ref="C1768:N1768"/>
    <mergeCell ref="C1769:N1769"/>
    <mergeCell ref="C1770:N1770"/>
    <mergeCell ref="C1771:E1771"/>
    <mergeCell ref="C1760:E1760"/>
    <mergeCell ref="C1761:E1761"/>
    <mergeCell ref="C1762:E1762"/>
    <mergeCell ref="C1763:E1763"/>
    <mergeCell ref="C1764:E1764"/>
    <mergeCell ref="A1765:N1765"/>
    <mergeCell ref="C1754:E1754"/>
    <mergeCell ref="C1755:E1755"/>
    <mergeCell ref="C1756:E1756"/>
    <mergeCell ref="C1757:E1757"/>
    <mergeCell ref="C1758:E1758"/>
    <mergeCell ref="C1759:E1759"/>
    <mergeCell ref="C1748:N1748"/>
    <mergeCell ref="C1749:N1749"/>
    <mergeCell ref="C1750:N1750"/>
    <mergeCell ref="C1751:N1751"/>
    <mergeCell ref="C1752:E1752"/>
    <mergeCell ref="C1753:E1753"/>
    <mergeCell ref="C1742:E1742"/>
    <mergeCell ref="C1743:E1743"/>
    <mergeCell ref="C1744:E1744"/>
    <mergeCell ref="C1745:E1745"/>
    <mergeCell ref="C1746:E1746"/>
    <mergeCell ref="C1747:E1747"/>
    <mergeCell ref="C1736:E1736"/>
    <mergeCell ref="C1737:E1737"/>
    <mergeCell ref="C1738:E1738"/>
    <mergeCell ref="C1739:E1739"/>
    <mergeCell ref="C1740:E1740"/>
    <mergeCell ref="C1741:E1741"/>
    <mergeCell ref="C1730:E1730"/>
    <mergeCell ref="C1731:E1731"/>
    <mergeCell ref="C1732:E1732"/>
    <mergeCell ref="C1733:E1733"/>
    <mergeCell ref="C1734:E1734"/>
    <mergeCell ref="C1735:E1735"/>
    <mergeCell ref="C1724:N1724"/>
    <mergeCell ref="C1725:N1725"/>
    <mergeCell ref="C1726:E1726"/>
    <mergeCell ref="C1727:E1727"/>
    <mergeCell ref="C1728:E1728"/>
    <mergeCell ref="C1729:E1729"/>
    <mergeCell ref="C1718:E1718"/>
    <mergeCell ref="C1719:E1719"/>
    <mergeCell ref="C1720:E1720"/>
    <mergeCell ref="C1721:E1721"/>
    <mergeCell ref="C1722:N1722"/>
    <mergeCell ref="C1723:N1723"/>
    <mergeCell ref="C1712:E1712"/>
    <mergeCell ref="C1713:E1713"/>
    <mergeCell ref="C1714:E1714"/>
    <mergeCell ref="C1715:E1715"/>
    <mergeCell ref="C1716:E1716"/>
    <mergeCell ref="C1717:E1717"/>
    <mergeCell ref="C1706:E1706"/>
    <mergeCell ref="C1707:E1707"/>
    <mergeCell ref="C1708:E1708"/>
    <mergeCell ref="C1709:E1709"/>
    <mergeCell ref="C1710:E1710"/>
    <mergeCell ref="C1711:E1711"/>
    <mergeCell ref="C1700:E1700"/>
    <mergeCell ref="C1701:E1701"/>
    <mergeCell ref="C1702:E1702"/>
    <mergeCell ref="C1703:E1703"/>
    <mergeCell ref="C1704:E1704"/>
    <mergeCell ref="C1705:E1705"/>
    <mergeCell ref="C1694:E1694"/>
    <mergeCell ref="C1695:E1695"/>
    <mergeCell ref="C1696:E1696"/>
    <mergeCell ref="C1697:E1697"/>
    <mergeCell ref="C1698:E1698"/>
    <mergeCell ref="C1699:E1699"/>
    <mergeCell ref="C1688:N1688"/>
    <mergeCell ref="C1689:N1689"/>
    <mergeCell ref="C1690:E1690"/>
    <mergeCell ref="C1691:E1691"/>
    <mergeCell ref="C1692:E1692"/>
    <mergeCell ref="C1693:E1693"/>
    <mergeCell ref="C1682:E1682"/>
    <mergeCell ref="C1683:E1683"/>
    <mergeCell ref="C1684:E1684"/>
    <mergeCell ref="C1685:E1685"/>
    <mergeCell ref="C1686:N1686"/>
    <mergeCell ref="C1687:N1687"/>
    <mergeCell ref="C1676:E1676"/>
    <mergeCell ref="C1677:E1677"/>
    <mergeCell ref="C1678:E1678"/>
    <mergeCell ref="C1679:E1679"/>
    <mergeCell ref="C1680:E1680"/>
    <mergeCell ref="C1681:E1681"/>
    <mergeCell ref="C1670:E1670"/>
    <mergeCell ref="C1671:E1671"/>
    <mergeCell ref="C1672:E1672"/>
    <mergeCell ref="C1673:E1673"/>
    <mergeCell ref="C1674:E1674"/>
    <mergeCell ref="C1675:E1675"/>
    <mergeCell ref="C1664:N1664"/>
    <mergeCell ref="C1665:N1665"/>
    <mergeCell ref="C1666:E1666"/>
    <mergeCell ref="C1667:E1667"/>
    <mergeCell ref="C1668:E1668"/>
    <mergeCell ref="C1669:E1669"/>
    <mergeCell ref="C1658:E1658"/>
    <mergeCell ref="C1659:E1659"/>
    <mergeCell ref="A1660:N1660"/>
    <mergeCell ref="C1661:E1661"/>
    <mergeCell ref="C1662:N1662"/>
    <mergeCell ref="C1663:N1663"/>
    <mergeCell ref="C1652:E1652"/>
    <mergeCell ref="C1653:E1653"/>
    <mergeCell ref="C1654:E1654"/>
    <mergeCell ref="C1655:E1655"/>
    <mergeCell ref="C1656:E1656"/>
    <mergeCell ref="C1657:E1657"/>
    <mergeCell ref="C1646:N1646"/>
    <mergeCell ref="C1647:E1647"/>
    <mergeCell ref="C1648:E1648"/>
    <mergeCell ref="C1649:E1649"/>
    <mergeCell ref="C1650:E1650"/>
    <mergeCell ref="C1651:E1651"/>
    <mergeCell ref="C1640:E1640"/>
    <mergeCell ref="C1641:E1641"/>
    <mergeCell ref="C1642:E1642"/>
    <mergeCell ref="C1643:N1643"/>
    <mergeCell ref="C1644:N1644"/>
    <mergeCell ref="C1645:N1645"/>
    <mergeCell ref="C1634:E1634"/>
    <mergeCell ref="C1635:E1635"/>
    <mergeCell ref="C1636:E1636"/>
    <mergeCell ref="C1637:E1637"/>
    <mergeCell ref="C1638:E1638"/>
    <mergeCell ref="C1639:E1639"/>
    <mergeCell ref="C1628:E1628"/>
    <mergeCell ref="C1629:E1629"/>
    <mergeCell ref="C1630:E1630"/>
    <mergeCell ref="C1631:E1631"/>
    <mergeCell ref="C1632:E1632"/>
    <mergeCell ref="C1633:E1633"/>
    <mergeCell ref="C1622:E1622"/>
    <mergeCell ref="C1623:N1623"/>
    <mergeCell ref="C1624:N1624"/>
    <mergeCell ref="C1625:N1625"/>
    <mergeCell ref="C1626:N1626"/>
    <mergeCell ref="C1627:E1627"/>
    <mergeCell ref="C1616:E1616"/>
    <mergeCell ref="C1617:E1617"/>
    <mergeCell ref="C1618:E1618"/>
    <mergeCell ref="C1619:E1619"/>
    <mergeCell ref="C1620:E1620"/>
    <mergeCell ref="C1621:E1621"/>
    <mergeCell ref="C1610:E1610"/>
    <mergeCell ref="C1611:E1611"/>
    <mergeCell ref="C1612:E1612"/>
    <mergeCell ref="C1613:E1613"/>
    <mergeCell ref="C1614:E1614"/>
    <mergeCell ref="C1615:E1615"/>
    <mergeCell ref="C1604:E1604"/>
    <mergeCell ref="C1605:E1605"/>
    <mergeCell ref="C1606:E1606"/>
    <mergeCell ref="C1607:E1607"/>
    <mergeCell ref="C1608:E1608"/>
    <mergeCell ref="C1609:E1609"/>
    <mergeCell ref="C1598:E1598"/>
    <mergeCell ref="C1599:E1599"/>
    <mergeCell ref="C1600:E1600"/>
    <mergeCell ref="C1601:E1601"/>
    <mergeCell ref="C1602:E1602"/>
    <mergeCell ref="C1603:E1603"/>
    <mergeCell ref="C1592:N1592"/>
    <mergeCell ref="C1593:N1593"/>
    <mergeCell ref="C1594:N1594"/>
    <mergeCell ref="C1595:E1595"/>
    <mergeCell ref="C1596:E1596"/>
    <mergeCell ref="C1597:E1597"/>
    <mergeCell ref="C1586:E1586"/>
    <mergeCell ref="C1587:E1587"/>
    <mergeCell ref="C1588:E1588"/>
    <mergeCell ref="C1589:E1589"/>
    <mergeCell ref="C1590:E1590"/>
    <mergeCell ref="C1591:N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E1569"/>
    <mergeCell ref="C1570:E1570"/>
    <mergeCell ref="A1571:N1571"/>
    <mergeCell ref="C1572:E1572"/>
    <mergeCell ref="C1573:N1573"/>
    <mergeCell ref="C1562:E1562"/>
    <mergeCell ref="C1563:E1563"/>
    <mergeCell ref="C1564:E1564"/>
    <mergeCell ref="C1565:E1565"/>
    <mergeCell ref="C1566:E1566"/>
    <mergeCell ref="C1567:E1567"/>
    <mergeCell ref="C1556:N1556"/>
    <mergeCell ref="C1557:N1557"/>
    <mergeCell ref="C1558:E1558"/>
    <mergeCell ref="C1559:E1559"/>
    <mergeCell ref="C1560:E1560"/>
    <mergeCell ref="C1561:E1561"/>
    <mergeCell ref="C1550:E1550"/>
    <mergeCell ref="C1551:E1551"/>
    <mergeCell ref="C1552:E1552"/>
    <mergeCell ref="C1553:E1553"/>
    <mergeCell ref="C1554:N1554"/>
    <mergeCell ref="C1555:N1555"/>
    <mergeCell ref="C1544:E1544"/>
    <mergeCell ref="C1545:E1545"/>
    <mergeCell ref="C1546:E1546"/>
    <mergeCell ref="C1547:E1547"/>
    <mergeCell ref="C1548:E1548"/>
    <mergeCell ref="C1549:E1549"/>
    <mergeCell ref="C1538:E1538"/>
    <mergeCell ref="C1539:E1539"/>
    <mergeCell ref="C1540:E1540"/>
    <mergeCell ref="C1541:E1541"/>
    <mergeCell ref="C1542:E1542"/>
    <mergeCell ref="C1543:E1543"/>
    <mergeCell ref="C1532:E1532"/>
    <mergeCell ref="C1533:N1533"/>
    <mergeCell ref="C1534:N1534"/>
    <mergeCell ref="C1535:N1535"/>
    <mergeCell ref="C1536:N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E1521"/>
    <mergeCell ref="C1522:E1522"/>
    <mergeCell ref="C1523:E1523"/>
    <mergeCell ref="C1524:E1524"/>
    <mergeCell ref="C1525:E1525"/>
    <mergeCell ref="C1514:N1514"/>
    <mergeCell ref="C1515:N1515"/>
    <mergeCell ref="C1516:N1516"/>
    <mergeCell ref="C1517:E1517"/>
    <mergeCell ref="C1518:E1518"/>
    <mergeCell ref="C1519:E1519"/>
    <mergeCell ref="C1508:E1508"/>
    <mergeCell ref="C1509:E1509"/>
    <mergeCell ref="C1510:E1510"/>
    <mergeCell ref="A1511:N1511"/>
    <mergeCell ref="C1512:E1512"/>
    <mergeCell ref="C1513:N1513"/>
    <mergeCell ref="C1502:E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E1501"/>
    <mergeCell ref="C1490:E1490"/>
    <mergeCell ref="C1491:E1491"/>
    <mergeCell ref="C1492:E1492"/>
    <mergeCell ref="C1493:N1493"/>
    <mergeCell ref="C1494:N1494"/>
    <mergeCell ref="C1495:N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N1473"/>
    <mergeCell ref="C1474:N1474"/>
    <mergeCell ref="C1475:N1475"/>
    <mergeCell ref="C1476:N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54:E1454"/>
    <mergeCell ref="C1455:E1455"/>
    <mergeCell ref="C1456:N1456"/>
    <mergeCell ref="C1457:N1457"/>
    <mergeCell ref="C1458:N1458"/>
    <mergeCell ref="C1459:N1459"/>
    <mergeCell ref="C1448:E1448"/>
    <mergeCell ref="C1449:E1449"/>
    <mergeCell ref="C1450:E1450"/>
    <mergeCell ref="C1451:E1451"/>
    <mergeCell ref="C1452:E1452"/>
    <mergeCell ref="C1453:E1453"/>
    <mergeCell ref="C1442:E1442"/>
    <mergeCell ref="C1443:E1443"/>
    <mergeCell ref="C1444:E1444"/>
    <mergeCell ref="C1445:E1445"/>
    <mergeCell ref="C1446:E1446"/>
    <mergeCell ref="C1447:E1447"/>
    <mergeCell ref="C1436:E1436"/>
    <mergeCell ref="C1437:E1437"/>
    <mergeCell ref="C1438:N1438"/>
    <mergeCell ref="C1439:N1439"/>
    <mergeCell ref="C1440:N1440"/>
    <mergeCell ref="C1441:N1441"/>
    <mergeCell ref="C1430:E1430"/>
    <mergeCell ref="C1431:E1431"/>
    <mergeCell ref="C1432:E1432"/>
    <mergeCell ref="C1433:E1433"/>
    <mergeCell ref="C1434:E1434"/>
    <mergeCell ref="C1435:N1435"/>
    <mergeCell ref="C1424:E1424"/>
    <mergeCell ref="C1425:E1425"/>
    <mergeCell ref="C1426:E1426"/>
    <mergeCell ref="C1427:E1427"/>
    <mergeCell ref="C1428:E1428"/>
    <mergeCell ref="C1429:E1429"/>
    <mergeCell ref="C1418:E1418"/>
    <mergeCell ref="C1419:N1419"/>
    <mergeCell ref="C1420:N1420"/>
    <mergeCell ref="C1421:N1421"/>
    <mergeCell ref="C1422:N1422"/>
    <mergeCell ref="C1423:E1423"/>
    <mergeCell ref="C1412:E1412"/>
    <mergeCell ref="C1413:E1413"/>
    <mergeCell ref="C1414:E1414"/>
    <mergeCell ref="C1415:E1415"/>
    <mergeCell ref="C1416:E1416"/>
    <mergeCell ref="A1417:N1417"/>
    <mergeCell ref="C1406:E1406"/>
    <mergeCell ref="C1407:E1407"/>
    <mergeCell ref="C1408:E1408"/>
    <mergeCell ref="C1409:E1409"/>
    <mergeCell ref="C1410:E1410"/>
    <mergeCell ref="C1411:E1411"/>
    <mergeCell ref="C1400:N1400"/>
    <mergeCell ref="C1401:N1401"/>
    <mergeCell ref="C1402:E1402"/>
    <mergeCell ref="C1403:E1403"/>
    <mergeCell ref="C1404:E1404"/>
    <mergeCell ref="C1405:E1405"/>
    <mergeCell ref="C1394:E1394"/>
    <mergeCell ref="C1395:E1395"/>
    <mergeCell ref="C1396:E1396"/>
    <mergeCell ref="C1397:E1397"/>
    <mergeCell ref="C1398:E1398"/>
    <mergeCell ref="C1399:N1399"/>
    <mergeCell ref="C1388:E1388"/>
    <mergeCell ref="C1389:E1389"/>
    <mergeCell ref="C1390:E1390"/>
    <mergeCell ref="C1391:E1391"/>
    <mergeCell ref="C1392:E1392"/>
    <mergeCell ref="C1393:E1393"/>
    <mergeCell ref="C1382:N1382"/>
    <mergeCell ref="C1383:E1383"/>
    <mergeCell ref="C1384:E1384"/>
    <mergeCell ref="C1385:E1385"/>
    <mergeCell ref="C1386:E1386"/>
    <mergeCell ref="C1387:E1387"/>
    <mergeCell ref="C1376:E1376"/>
    <mergeCell ref="C1377:E1377"/>
    <mergeCell ref="C1378:E1378"/>
    <mergeCell ref="C1379:N1379"/>
    <mergeCell ref="C1380:N1380"/>
    <mergeCell ref="C1381:N1381"/>
    <mergeCell ref="C1370:E1370"/>
    <mergeCell ref="C1371:E1371"/>
    <mergeCell ref="C1372:E1372"/>
    <mergeCell ref="C1373:E1373"/>
    <mergeCell ref="C1374:E1374"/>
    <mergeCell ref="C1375:E1375"/>
    <mergeCell ref="C1364:N1364"/>
    <mergeCell ref="C1365:N1365"/>
    <mergeCell ref="C1366:E1366"/>
    <mergeCell ref="C1367:E1367"/>
    <mergeCell ref="C1368:E1368"/>
    <mergeCell ref="C1369:E1369"/>
    <mergeCell ref="C1358:E1358"/>
    <mergeCell ref="C1359:E1359"/>
    <mergeCell ref="C1360:E1360"/>
    <mergeCell ref="C1361:E1361"/>
    <mergeCell ref="C1362:N1362"/>
    <mergeCell ref="C1363:N1363"/>
    <mergeCell ref="C1352:E1352"/>
    <mergeCell ref="C1353:E1353"/>
    <mergeCell ref="C1354:E1354"/>
    <mergeCell ref="C1355:E1355"/>
    <mergeCell ref="C1356:E1356"/>
    <mergeCell ref="C1357:E1357"/>
    <mergeCell ref="C1346:N1346"/>
    <mergeCell ref="C1347:N1347"/>
    <mergeCell ref="C1348:E1348"/>
    <mergeCell ref="C1349:E1349"/>
    <mergeCell ref="C1350:E1350"/>
    <mergeCell ref="C1351:E1351"/>
    <mergeCell ref="C1340:E1340"/>
    <mergeCell ref="C1341:N1341"/>
    <mergeCell ref="C1342:E1342"/>
    <mergeCell ref="C1343:E1343"/>
    <mergeCell ref="C1344:N1344"/>
    <mergeCell ref="C1345:N1345"/>
    <mergeCell ref="C1334:E1334"/>
    <mergeCell ref="C1335:E1335"/>
    <mergeCell ref="C1336:E1336"/>
    <mergeCell ref="C1337:E1337"/>
    <mergeCell ref="C1338:E1338"/>
    <mergeCell ref="C1339:E1339"/>
    <mergeCell ref="C1328:N1328"/>
    <mergeCell ref="C1329:E1329"/>
    <mergeCell ref="C1330:E1330"/>
    <mergeCell ref="C1331:E1331"/>
    <mergeCell ref="C1332:E1332"/>
    <mergeCell ref="C1333:E1333"/>
    <mergeCell ref="C1322:E1322"/>
    <mergeCell ref="A1323:N1323"/>
    <mergeCell ref="C1324:E1324"/>
    <mergeCell ref="C1325:N1325"/>
    <mergeCell ref="C1326:N1326"/>
    <mergeCell ref="C1327:N1327"/>
    <mergeCell ref="C1316:E1316"/>
    <mergeCell ref="C1317:E1317"/>
    <mergeCell ref="C1318:E1318"/>
    <mergeCell ref="C1319:E1319"/>
    <mergeCell ref="C1320:E1320"/>
    <mergeCell ref="C1321:E1321"/>
    <mergeCell ref="C1310:E1310"/>
    <mergeCell ref="C1311:E1311"/>
    <mergeCell ref="C1312:E1312"/>
    <mergeCell ref="C1313:E1313"/>
    <mergeCell ref="C1314:E1314"/>
    <mergeCell ref="C1315:E1315"/>
    <mergeCell ref="C1304:E1304"/>
    <mergeCell ref="C1305:E1305"/>
    <mergeCell ref="C1306:N1306"/>
    <mergeCell ref="C1307:N1307"/>
    <mergeCell ref="C1308:N1308"/>
    <mergeCell ref="C1309:N1309"/>
    <mergeCell ref="C1298:E1298"/>
    <mergeCell ref="C1299:E1299"/>
    <mergeCell ref="C1300:E1300"/>
    <mergeCell ref="C1301:E1301"/>
    <mergeCell ref="C1302:E1302"/>
    <mergeCell ref="C1303:E1303"/>
    <mergeCell ref="C1292:E1292"/>
    <mergeCell ref="C1293:E1293"/>
    <mergeCell ref="C1294:E1294"/>
    <mergeCell ref="C1295:E1295"/>
    <mergeCell ref="C1296:E1296"/>
    <mergeCell ref="C1297:E1297"/>
    <mergeCell ref="C1286:E1286"/>
    <mergeCell ref="C1287:N1287"/>
    <mergeCell ref="C1288:N1288"/>
    <mergeCell ref="C1289:N1289"/>
    <mergeCell ref="C1290:N1290"/>
    <mergeCell ref="C1291:E1291"/>
    <mergeCell ref="C1280:E1280"/>
    <mergeCell ref="C1281:E1281"/>
    <mergeCell ref="C1282:E1282"/>
    <mergeCell ref="C1283:E1283"/>
    <mergeCell ref="C1284:E1284"/>
    <mergeCell ref="C1285:E1285"/>
    <mergeCell ref="C1274:E1274"/>
    <mergeCell ref="C1275:E1275"/>
    <mergeCell ref="C1276:E1276"/>
    <mergeCell ref="C1277:E1277"/>
    <mergeCell ref="C1278:E1278"/>
    <mergeCell ref="C1279:E1279"/>
    <mergeCell ref="C1268:N1268"/>
    <mergeCell ref="C1269:N1269"/>
    <mergeCell ref="C1270:N1270"/>
    <mergeCell ref="C1271:E1271"/>
    <mergeCell ref="C1272:E1272"/>
    <mergeCell ref="C1273:E1273"/>
    <mergeCell ref="C1262:E1262"/>
    <mergeCell ref="C1263:E1263"/>
    <mergeCell ref="C1264:E1264"/>
    <mergeCell ref="C1265:E1265"/>
    <mergeCell ref="C1266:E1266"/>
    <mergeCell ref="C1267:N1267"/>
    <mergeCell ref="C1256:E1256"/>
    <mergeCell ref="C1257:E1257"/>
    <mergeCell ref="C1258:E1258"/>
    <mergeCell ref="C1259:E1259"/>
    <mergeCell ref="C1260:E1260"/>
    <mergeCell ref="C1261:E1261"/>
    <mergeCell ref="C1250:N1250"/>
    <mergeCell ref="C1251:N1251"/>
    <mergeCell ref="C1252:N1252"/>
    <mergeCell ref="C1253:N1253"/>
    <mergeCell ref="C1254:E1254"/>
    <mergeCell ref="C1255:E1255"/>
    <mergeCell ref="C1244:E1244"/>
    <mergeCell ref="C1245:E1245"/>
    <mergeCell ref="C1246:E1246"/>
    <mergeCell ref="C1247:E1247"/>
    <mergeCell ref="C1248:E1248"/>
    <mergeCell ref="C1249:E1249"/>
    <mergeCell ref="C1238:E1238"/>
    <mergeCell ref="C1239:E1239"/>
    <mergeCell ref="C1240:E1240"/>
    <mergeCell ref="C1241:E1241"/>
    <mergeCell ref="C1242:E1242"/>
    <mergeCell ref="C1243:E1243"/>
    <mergeCell ref="C1232:N1232"/>
    <mergeCell ref="C1233:N1233"/>
    <mergeCell ref="C1234:N1234"/>
    <mergeCell ref="C1235:N1235"/>
    <mergeCell ref="C1236:E1236"/>
    <mergeCell ref="C1237:E1237"/>
    <mergeCell ref="C1226:E1226"/>
    <mergeCell ref="C1227:E1227"/>
    <mergeCell ref="C1228:E1228"/>
    <mergeCell ref="C1229:N1229"/>
    <mergeCell ref="C1230:E1230"/>
    <mergeCell ref="C1231:E1231"/>
    <mergeCell ref="C1220:E1220"/>
    <mergeCell ref="C1221:E1221"/>
    <mergeCell ref="C1222:E1222"/>
    <mergeCell ref="C1223:E1223"/>
    <mergeCell ref="C1224:E1224"/>
    <mergeCell ref="C1225:E1225"/>
    <mergeCell ref="C1214:N1214"/>
    <mergeCell ref="C1215:N1215"/>
    <mergeCell ref="C1216:N1216"/>
    <mergeCell ref="C1217:N1217"/>
    <mergeCell ref="C1218:E1218"/>
    <mergeCell ref="C1219:E1219"/>
    <mergeCell ref="C1208:E1208"/>
    <mergeCell ref="C1209:E1209"/>
    <mergeCell ref="C1210:E1210"/>
    <mergeCell ref="C1211:E1211"/>
    <mergeCell ref="C1212:E1212"/>
    <mergeCell ref="C1213:E1213"/>
    <mergeCell ref="C1202:E1202"/>
    <mergeCell ref="C1203:E1203"/>
    <mergeCell ref="C1204:E1204"/>
    <mergeCell ref="C1205:E1205"/>
    <mergeCell ref="C1206:E1206"/>
    <mergeCell ref="C1207:E1207"/>
    <mergeCell ref="A1196:N1196"/>
    <mergeCell ref="C1197:E1197"/>
    <mergeCell ref="C1198:N1198"/>
    <mergeCell ref="C1199:N1199"/>
    <mergeCell ref="C1200:N1200"/>
    <mergeCell ref="C1201:N1201"/>
    <mergeCell ref="C1190:E1190"/>
    <mergeCell ref="C1191:E1191"/>
    <mergeCell ref="C1192:E1192"/>
    <mergeCell ref="C1193:E1193"/>
    <mergeCell ref="C1194:E1194"/>
    <mergeCell ref="C1195:E1195"/>
    <mergeCell ref="C1184:E1184"/>
    <mergeCell ref="C1185:E1185"/>
    <mergeCell ref="C1186:E1186"/>
    <mergeCell ref="C1187:E1187"/>
    <mergeCell ref="C1188:E1188"/>
    <mergeCell ref="C1189:E1189"/>
    <mergeCell ref="C1178:E1178"/>
    <mergeCell ref="C1179:N1179"/>
    <mergeCell ref="C1180:N1180"/>
    <mergeCell ref="C1181:N1181"/>
    <mergeCell ref="C1182:N1182"/>
    <mergeCell ref="C1183:E1183"/>
    <mergeCell ref="C1172:E1172"/>
    <mergeCell ref="C1173:E1173"/>
    <mergeCell ref="C1174:E1174"/>
    <mergeCell ref="C1175:E1175"/>
    <mergeCell ref="C1176:E1176"/>
    <mergeCell ref="C1177:E1177"/>
    <mergeCell ref="C1166:E1166"/>
    <mergeCell ref="C1167:E1167"/>
    <mergeCell ref="C1168:E1168"/>
    <mergeCell ref="C1169:E1169"/>
    <mergeCell ref="C1170:E1170"/>
    <mergeCell ref="C1171:E1171"/>
    <mergeCell ref="C1160:E1160"/>
    <mergeCell ref="C1161:E1161"/>
    <mergeCell ref="C1162:N1162"/>
    <mergeCell ref="C1163:N1163"/>
    <mergeCell ref="C1164:N1164"/>
    <mergeCell ref="C1165:N1165"/>
    <mergeCell ref="C1154:E1154"/>
    <mergeCell ref="C1155:E1155"/>
    <mergeCell ref="C1156:E1156"/>
    <mergeCell ref="C1157:E1157"/>
    <mergeCell ref="C1158:E1158"/>
    <mergeCell ref="C1159:E1159"/>
    <mergeCell ref="C1148:E1148"/>
    <mergeCell ref="C1149:E1149"/>
    <mergeCell ref="C1150:E1150"/>
    <mergeCell ref="C1151:E1151"/>
    <mergeCell ref="C1152:E1152"/>
    <mergeCell ref="C1153:E1153"/>
    <mergeCell ref="C1142:N1142"/>
    <mergeCell ref="C1143:N1143"/>
    <mergeCell ref="C1144:N1144"/>
    <mergeCell ref="C1145:N1145"/>
    <mergeCell ref="C1146:E1146"/>
    <mergeCell ref="C1147:E1147"/>
    <mergeCell ref="C1136:E1136"/>
    <mergeCell ref="C1137:E1137"/>
    <mergeCell ref="C1138:E1138"/>
    <mergeCell ref="C1139:E1139"/>
    <mergeCell ref="A1140:N1140"/>
    <mergeCell ref="C1141:E1141"/>
    <mergeCell ref="C1130:E1130"/>
    <mergeCell ref="C1131:E1131"/>
    <mergeCell ref="C1132:E1132"/>
    <mergeCell ref="C1133:E1133"/>
    <mergeCell ref="C1134:E1134"/>
    <mergeCell ref="C1135:E1135"/>
    <mergeCell ref="C1124:N1124"/>
    <mergeCell ref="C1125:N1125"/>
    <mergeCell ref="C1126:N1126"/>
    <mergeCell ref="C1127:E1127"/>
    <mergeCell ref="C1128:E1128"/>
    <mergeCell ref="C1129:E1129"/>
    <mergeCell ref="C1118:E1118"/>
    <mergeCell ref="C1119:E1119"/>
    <mergeCell ref="C1120:E1120"/>
    <mergeCell ref="C1121:E1121"/>
    <mergeCell ref="C1122:E1122"/>
    <mergeCell ref="C1123:N1123"/>
    <mergeCell ref="C1112:E1112"/>
    <mergeCell ref="C1113:E1113"/>
    <mergeCell ref="C1114:E1114"/>
    <mergeCell ref="C1115:E1115"/>
    <mergeCell ref="C1116:E1116"/>
    <mergeCell ref="C1117:E1117"/>
    <mergeCell ref="C1106:N1106"/>
    <mergeCell ref="C1107:N1107"/>
    <mergeCell ref="C1108:N1108"/>
    <mergeCell ref="C1109:N1109"/>
    <mergeCell ref="C1110:E1110"/>
    <mergeCell ref="C1111:E1111"/>
    <mergeCell ref="C1100:E1100"/>
    <mergeCell ref="C1101:E1101"/>
    <mergeCell ref="C1102:E1102"/>
    <mergeCell ref="C1103:E1103"/>
    <mergeCell ref="C1104:E1104"/>
    <mergeCell ref="C1105:E1105"/>
    <mergeCell ref="C1094:E1094"/>
    <mergeCell ref="C1095:E1095"/>
    <mergeCell ref="C1096:E1096"/>
    <mergeCell ref="C1097:E1097"/>
    <mergeCell ref="C1098:E1098"/>
    <mergeCell ref="C1099:E1099"/>
    <mergeCell ref="C1088:N1088"/>
    <mergeCell ref="C1089:N1089"/>
    <mergeCell ref="C1090:N1090"/>
    <mergeCell ref="C1091:N1091"/>
    <mergeCell ref="C1092:E1092"/>
    <mergeCell ref="C1093:E1093"/>
    <mergeCell ref="C1082:E1082"/>
    <mergeCell ref="C1083:E1083"/>
    <mergeCell ref="C1084:E1084"/>
    <mergeCell ref="C1085:E1085"/>
    <mergeCell ref="A1086:N1086"/>
    <mergeCell ref="C1087:E1087"/>
    <mergeCell ref="C1076:E1076"/>
    <mergeCell ref="C1077:E1077"/>
    <mergeCell ref="C1078:E1078"/>
    <mergeCell ref="C1079:E1079"/>
    <mergeCell ref="C1080:E1080"/>
    <mergeCell ref="C1081:E1081"/>
    <mergeCell ref="C1070:N1070"/>
    <mergeCell ref="C1071:N1071"/>
    <mergeCell ref="C1072:N1072"/>
    <mergeCell ref="C1073:E1073"/>
    <mergeCell ref="C1074:E1074"/>
    <mergeCell ref="C1075:E1075"/>
    <mergeCell ref="C1064:E1064"/>
    <mergeCell ref="C1065:E1065"/>
    <mergeCell ref="C1066:E1066"/>
    <mergeCell ref="C1067:E1067"/>
    <mergeCell ref="C1068:E1068"/>
    <mergeCell ref="C1069:N1069"/>
    <mergeCell ref="C1058:E1058"/>
    <mergeCell ref="C1059:E1059"/>
    <mergeCell ref="C1060:E1060"/>
    <mergeCell ref="C1061:E1061"/>
    <mergeCell ref="C1062:E1062"/>
    <mergeCell ref="C1063:E1063"/>
    <mergeCell ref="C1052:N1052"/>
    <mergeCell ref="C1053:N1053"/>
    <mergeCell ref="C1054:N1054"/>
    <mergeCell ref="C1055:N1055"/>
    <mergeCell ref="C1056:E1056"/>
    <mergeCell ref="C1057:E1057"/>
    <mergeCell ref="C1046:E1046"/>
    <mergeCell ref="C1047:E1047"/>
    <mergeCell ref="C1048:E1048"/>
    <mergeCell ref="C1049:E1049"/>
    <mergeCell ref="C1050:E1050"/>
    <mergeCell ref="C1051:E1051"/>
    <mergeCell ref="C1040:E1040"/>
    <mergeCell ref="C1041:E1041"/>
    <mergeCell ref="C1042:E1042"/>
    <mergeCell ref="C1043:E1043"/>
    <mergeCell ref="C1044:E1044"/>
    <mergeCell ref="C1045:E1045"/>
    <mergeCell ref="C1034:N1034"/>
    <mergeCell ref="C1035:N1035"/>
    <mergeCell ref="C1036:E1036"/>
    <mergeCell ref="C1037:E1037"/>
    <mergeCell ref="C1038:E1038"/>
    <mergeCell ref="C1039:E1039"/>
    <mergeCell ref="C1028:E1028"/>
    <mergeCell ref="C1029:E1029"/>
    <mergeCell ref="A1030:N1030"/>
    <mergeCell ref="C1031:E1031"/>
    <mergeCell ref="C1032:N1032"/>
    <mergeCell ref="C1033:N1033"/>
    <mergeCell ref="C1022:E1022"/>
    <mergeCell ref="C1023:E1023"/>
    <mergeCell ref="C1024:E1024"/>
    <mergeCell ref="C1025:E1025"/>
    <mergeCell ref="C1026:E1026"/>
    <mergeCell ref="C1027:E1027"/>
    <mergeCell ref="C1016:N1016"/>
    <mergeCell ref="C1017:E1017"/>
    <mergeCell ref="C1018:E1018"/>
    <mergeCell ref="C1019:E1019"/>
    <mergeCell ref="C1020:E1020"/>
    <mergeCell ref="C1021:E1021"/>
    <mergeCell ref="C1010:E1010"/>
    <mergeCell ref="C1011:E1011"/>
    <mergeCell ref="C1012:E1012"/>
    <mergeCell ref="C1013:N1013"/>
    <mergeCell ref="C1014:N1014"/>
    <mergeCell ref="C1015:N1015"/>
    <mergeCell ref="C1004:E1004"/>
    <mergeCell ref="C1005:E1005"/>
    <mergeCell ref="C1006:E1006"/>
    <mergeCell ref="C1007:E1007"/>
    <mergeCell ref="C1008:E1008"/>
    <mergeCell ref="C1009:E1009"/>
    <mergeCell ref="C998:E998"/>
    <mergeCell ref="C999:E999"/>
    <mergeCell ref="C1000:E1000"/>
    <mergeCell ref="C1001:E1001"/>
    <mergeCell ref="C1002:E1002"/>
    <mergeCell ref="C1003:E1003"/>
    <mergeCell ref="C992:E992"/>
    <mergeCell ref="C993:N993"/>
    <mergeCell ref="C994:N994"/>
    <mergeCell ref="C995:N995"/>
    <mergeCell ref="C996:N996"/>
    <mergeCell ref="C997:E997"/>
    <mergeCell ref="C986:E986"/>
    <mergeCell ref="C987:E987"/>
    <mergeCell ref="C988:E988"/>
    <mergeCell ref="C989:E989"/>
    <mergeCell ref="C990:E990"/>
    <mergeCell ref="C991:E991"/>
    <mergeCell ref="C980:E980"/>
    <mergeCell ref="C981:E981"/>
    <mergeCell ref="C982:E982"/>
    <mergeCell ref="C983:E983"/>
    <mergeCell ref="C984:E984"/>
    <mergeCell ref="C985:E985"/>
    <mergeCell ref="C974:E974"/>
    <mergeCell ref="C975:N975"/>
    <mergeCell ref="C976:N976"/>
    <mergeCell ref="C977:N977"/>
    <mergeCell ref="C978:N978"/>
    <mergeCell ref="C979:E979"/>
    <mergeCell ref="C968:E968"/>
    <mergeCell ref="C969:E969"/>
    <mergeCell ref="C970:E970"/>
    <mergeCell ref="C971:E971"/>
    <mergeCell ref="C972:E972"/>
    <mergeCell ref="C973:E973"/>
    <mergeCell ref="C962:E962"/>
    <mergeCell ref="C963:E963"/>
    <mergeCell ref="C964:E964"/>
    <mergeCell ref="C965:E965"/>
    <mergeCell ref="C966:E966"/>
    <mergeCell ref="C967:E967"/>
    <mergeCell ref="C956:N956"/>
    <mergeCell ref="C957:N957"/>
    <mergeCell ref="C958:N958"/>
    <mergeCell ref="C959:E959"/>
    <mergeCell ref="C960:E960"/>
    <mergeCell ref="C961:E961"/>
    <mergeCell ref="C950:E950"/>
    <mergeCell ref="C951:E951"/>
    <mergeCell ref="C952:E952"/>
    <mergeCell ref="C953:E953"/>
    <mergeCell ref="C954:E954"/>
    <mergeCell ref="C955:N955"/>
    <mergeCell ref="C944:E944"/>
    <mergeCell ref="C945:E945"/>
    <mergeCell ref="C946:E946"/>
    <mergeCell ref="C947:E947"/>
    <mergeCell ref="C948:E948"/>
    <mergeCell ref="C949:E949"/>
    <mergeCell ref="C938:N938"/>
    <mergeCell ref="C939:N939"/>
    <mergeCell ref="C940:N940"/>
    <mergeCell ref="C941:E941"/>
    <mergeCell ref="C942:E942"/>
    <mergeCell ref="C943:E943"/>
    <mergeCell ref="C932:E932"/>
    <mergeCell ref="C933:E933"/>
    <mergeCell ref="C934:E934"/>
    <mergeCell ref="C935:E935"/>
    <mergeCell ref="C936:E936"/>
    <mergeCell ref="C937:N937"/>
    <mergeCell ref="C926:E926"/>
    <mergeCell ref="C927:E927"/>
    <mergeCell ref="C928:E928"/>
    <mergeCell ref="C929:E929"/>
    <mergeCell ref="C930:E930"/>
    <mergeCell ref="C931:E931"/>
    <mergeCell ref="C920:E920"/>
    <mergeCell ref="C921:E921"/>
    <mergeCell ref="C922:E922"/>
    <mergeCell ref="C923:E923"/>
    <mergeCell ref="C924:E924"/>
    <mergeCell ref="C925:E925"/>
    <mergeCell ref="C914:E914"/>
    <mergeCell ref="C915:E915"/>
    <mergeCell ref="C916:E916"/>
    <mergeCell ref="C917:E917"/>
    <mergeCell ref="C918:E918"/>
    <mergeCell ref="C919:E919"/>
    <mergeCell ref="C908:N908"/>
    <mergeCell ref="C909:E909"/>
    <mergeCell ref="C910:E910"/>
    <mergeCell ref="C911:E911"/>
    <mergeCell ref="C912:E912"/>
    <mergeCell ref="C913:E913"/>
    <mergeCell ref="C902:E902"/>
    <mergeCell ref="C903:E903"/>
    <mergeCell ref="C904:E904"/>
    <mergeCell ref="C905:N905"/>
    <mergeCell ref="C906:N906"/>
    <mergeCell ref="C907:N907"/>
    <mergeCell ref="C896:E896"/>
    <mergeCell ref="C897:E897"/>
    <mergeCell ref="C898:E898"/>
    <mergeCell ref="C899:E899"/>
    <mergeCell ref="C900:E900"/>
    <mergeCell ref="C901:E901"/>
    <mergeCell ref="C890:E890"/>
    <mergeCell ref="C891:E891"/>
    <mergeCell ref="C892:E892"/>
    <mergeCell ref="C893:E893"/>
    <mergeCell ref="C894:E894"/>
    <mergeCell ref="C895:E895"/>
    <mergeCell ref="C884:N884"/>
    <mergeCell ref="C885:E885"/>
    <mergeCell ref="C886:E886"/>
    <mergeCell ref="C887:E887"/>
    <mergeCell ref="C888:E888"/>
    <mergeCell ref="C889:E889"/>
    <mergeCell ref="C878:E878"/>
    <mergeCell ref="C879:E879"/>
    <mergeCell ref="C880:E880"/>
    <mergeCell ref="C881:N881"/>
    <mergeCell ref="C882:N882"/>
    <mergeCell ref="C883:N883"/>
    <mergeCell ref="C872:E872"/>
    <mergeCell ref="C873:E873"/>
    <mergeCell ref="C874:E874"/>
    <mergeCell ref="C875:E875"/>
    <mergeCell ref="C876:E876"/>
    <mergeCell ref="C877:E877"/>
    <mergeCell ref="C866:N866"/>
    <mergeCell ref="C867:N867"/>
    <mergeCell ref="C868:E868"/>
    <mergeCell ref="C869:E869"/>
    <mergeCell ref="C870:E870"/>
    <mergeCell ref="C871:E871"/>
    <mergeCell ref="C860:E860"/>
    <mergeCell ref="C861:E861"/>
    <mergeCell ref="C862:E862"/>
    <mergeCell ref="C863:E863"/>
    <mergeCell ref="C864:N864"/>
    <mergeCell ref="C865:N865"/>
    <mergeCell ref="C854:E854"/>
    <mergeCell ref="C855:E855"/>
    <mergeCell ref="C856:E856"/>
    <mergeCell ref="C857:E857"/>
    <mergeCell ref="C858:E858"/>
    <mergeCell ref="C859:E859"/>
    <mergeCell ref="C848:N848"/>
    <mergeCell ref="C849:N849"/>
    <mergeCell ref="C850:N850"/>
    <mergeCell ref="C851:E851"/>
    <mergeCell ref="C852:E852"/>
    <mergeCell ref="C853:E853"/>
    <mergeCell ref="C842:E842"/>
    <mergeCell ref="C843:E843"/>
    <mergeCell ref="C844:N844"/>
    <mergeCell ref="C845:E845"/>
    <mergeCell ref="C846:E846"/>
    <mergeCell ref="C847:N847"/>
    <mergeCell ref="C836:E836"/>
    <mergeCell ref="C837:E837"/>
    <mergeCell ref="C838:E838"/>
    <mergeCell ref="C839:E839"/>
    <mergeCell ref="C840:E840"/>
    <mergeCell ref="C841:E841"/>
    <mergeCell ref="C830:N830"/>
    <mergeCell ref="C831:N831"/>
    <mergeCell ref="C832:N832"/>
    <mergeCell ref="C833:E833"/>
    <mergeCell ref="C834:E834"/>
    <mergeCell ref="C835:E835"/>
    <mergeCell ref="C824:E824"/>
    <mergeCell ref="C825:E825"/>
    <mergeCell ref="C826:E826"/>
    <mergeCell ref="C827:E827"/>
    <mergeCell ref="C828:E828"/>
    <mergeCell ref="C829:N829"/>
    <mergeCell ref="C818:E818"/>
    <mergeCell ref="C819:E819"/>
    <mergeCell ref="C820:E820"/>
    <mergeCell ref="C821:E821"/>
    <mergeCell ref="C822:E822"/>
    <mergeCell ref="C823:E823"/>
    <mergeCell ref="C812:E812"/>
    <mergeCell ref="C813:N813"/>
    <mergeCell ref="C814:N814"/>
    <mergeCell ref="C815:N815"/>
    <mergeCell ref="C816:N816"/>
    <mergeCell ref="C817:E817"/>
    <mergeCell ref="C806:E806"/>
    <mergeCell ref="C807:E807"/>
    <mergeCell ref="C808:E808"/>
    <mergeCell ref="C809:E809"/>
    <mergeCell ref="C810:E810"/>
    <mergeCell ref="A811:N811"/>
    <mergeCell ref="C800:E800"/>
    <mergeCell ref="C801:E801"/>
    <mergeCell ref="C802:E802"/>
    <mergeCell ref="C803:E803"/>
    <mergeCell ref="C804:E804"/>
    <mergeCell ref="C805:E805"/>
    <mergeCell ref="C794:N794"/>
    <mergeCell ref="C795:N795"/>
    <mergeCell ref="C796:N796"/>
    <mergeCell ref="C797:N797"/>
    <mergeCell ref="C798:E798"/>
    <mergeCell ref="C799:E799"/>
    <mergeCell ref="C788:E788"/>
    <mergeCell ref="C789:E789"/>
    <mergeCell ref="C790:E790"/>
    <mergeCell ref="C791:E791"/>
    <mergeCell ref="C792:E792"/>
    <mergeCell ref="C793:E793"/>
    <mergeCell ref="C782:E782"/>
    <mergeCell ref="C783:E783"/>
    <mergeCell ref="C784:N784"/>
    <mergeCell ref="C785:E785"/>
    <mergeCell ref="C786:E786"/>
    <mergeCell ref="C787:N787"/>
    <mergeCell ref="C776:E776"/>
    <mergeCell ref="C777:E777"/>
    <mergeCell ref="C778:E778"/>
    <mergeCell ref="C779:E779"/>
    <mergeCell ref="C780:E780"/>
    <mergeCell ref="C781:E781"/>
    <mergeCell ref="C770:E770"/>
    <mergeCell ref="C771:E771"/>
    <mergeCell ref="C772:E772"/>
    <mergeCell ref="C773:E773"/>
    <mergeCell ref="C774:E774"/>
    <mergeCell ref="C775:E775"/>
    <mergeCell ref="C764:E764"/>
    <mergeCell ref="C765:E765"/>
    <mergeCell ref="C766:E766"/>
    <mergeCell ref="C767:E767"/>
    <mergeCell ref="C768:E768"/>
    <mergeCell ref="C769:E769"/>
    <mergeCell ref="C758:E758"/>
    <mergeCell ref="C759:E759"/>
    <mergeCell ref="C760:N760"/>
    <mergeCell ref="C761:N761"/>
    <mergeCell ref="C762:N762"/>
    <mergeCell ref="C763:N763"/>
    <mergeCell ref="C752:E752"/>
    <mergeCell ref="C753:E753"/>
    <mergeCell ref="C754:E754"/>
    <mergeCell ref="C755:E755"/>
    <mergeCell ref="C756:E756"/>
    <mergeCell ref="C757:E757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N742"/>
    <mergeCell ref="C743:N743"/>
    <mergeCell ref="C744:N744"/>
    <mergeCell ref="C745:N745"/>
    <mergeCell ref="C734:E734"/>
    <mergeCell ref="C735:E735"/>
    <mergeCell ref="C736:E736"/>
    <mergeCell ref="C737:E737"/>
    <mergeCell ref="C738:E738"/>
    <mergeCell ref="C739:E739"/>
    <mergeCell ref="C728:E728"/>
    <mergeCell ref="C729:E729"/>
    <mergeCell ref="C730:E730"/>
    <mergeCell ref="C731:E731"/>
    <mergeCell ref="C732:E732"/>
    <mergeCell ref="C733:E733"/>
    <mergeCell ref="C722:N722"/>
    <mergeCell ref="C723:N723"/>
    <mergeCell ref="C724:N724"/>
    <mergeCell ref="C725:N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10:E710"/>
    <mergeCell ref="C711:E711"/>
    <mergeCell ref="C712:E712"/>
    <mergeCell ref="C713:E713"/>
    <mergeCell ref="C714:E714"/>
    <mergeCell ref="C715:E715"/>
    <mergeCell ref="C704:E704"/>
    <mergeCell ref="C705:N705"/>
    <mergeCell ref="C706:N706"/>
    <mergeCell ref="C707:N707"/>
    <mergeCell ref="C708:N708"/>
    <mergeCell ref="C709:E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E697"/>
    <mergeCell ref="C686:E686"/>
    <mergeCell ref="C687:N687"/>
    <mergeCell ref="C688:N688"/>
    <mergeCell ref="C689:N689"/>
    <mergeCell ref="C690:N690"/>
    <mergeCell ref="C691:E691"/>
    <mergeCell ref="C680:E680"/>
    <mergeCell ref="C681:E681"/>
    <mergeCell ref="C682:E682"/>
    <mergeCell ref="C683:E683"/>
    <mergeCell ref="C684:N684"/>
    <mergeCell ref="C685:E685"/>
    <mergeCell ref="C674:E674"/>
    <mergeCell ref="C675:E675"/>
    <mergeCell ref="C676:E676"/>
    <mergeCell ref="C677:E677"/>
    <mergeCell ref="C678:E678"/>
    <mergeCell ref="C679:E679"/>
    <mergeCell ref="C668:E668"/>
    <mergeCell ref="C669:N669"/>
    <mergeCell ref="C670:N670"/>
    <mergeCell ref="C671:N671"/>
    <mergeCell ref="C672:N672"/>
    <mergeCell ref="C673:E673"/>
    <mergeCell ref="C662:E662"/>
    <mergeCell ref="C663:E663"/>
    <mergeCell ref="C664:E664"/>
    <mergeCell ref="C665:E665"/>
    <mergeCell ref="C666:E666"/>
    <mergeCell ref="C667:E667"/>
    <mergeCell ref="C656:N656"/>
    <mergeCell ref="C657:E657"/>
    <mergeCell ref="C658:E658"/>
    <mergeCell ref="C659:E659"/>
    <mergeCell ref="C660:E660"/>
    <mergeCell ref="C661:E661"/>
    <mergeCell ref="C650:E650"/>
    <mergeCell ref="A651:N651"/>
    <mergeCell ref="C652:E652"/>
    <mergeCell ref="C653:N653"/>
    <mergeCell ref="C654:N654"/>
    <mergeCell ref="C655:N655"/>
    <mergeCell ref="C644:E644"/>
    <mergeCell ref="C645:N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N642"/>
    <mergeCell ref="C643:E643"/>
    <mergeCell ref="C632:E632"/>
    <mergeCell ref="C633:E633"/>
    <mergeCell ref="C634:E634"/>
    <mergeCell ref="C635:E635"/>
    <mergeCell ref="C636:E636"/>
    <mergeCell ref="C637:E637"/>
    <mergeCell ref="C626:N626"/>
    <mergeCell ref="C627:N627"/>
    <mergeCell ref="C628:E628"/>
    <mergeCell ref="C629:E629"/>
    <mergeCell ref="C630:E630"/>
    <mergeCell ref="C631:E631"/>
    <mergeCell ref="C620:E620"/>
    <mergeCell ref="C621:E621"/>
    <mergeCell ref="C622:E622"/>
    <mergeCell ref="C623:E623"/>
    <mergeCell ref="C624:E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02:E602"/>
    <mergeCell ref="C603:E603"/>
    <mergeCell ref="C604:E604"/>
    <mergeCell ref="C605:N605"/>
    <mergeCell ref="C606:N606"/>
    <mergeCell ref="C607:N607"/>
    <mergeCell ref="C596:E596"/>
    <mergeCell ref="C597:E597"/>
    <mergeCell ref="C598:E598"/>
    <mergeCell ref="C599:E599"/>
    <mergeCell ref="C600:E600"/>
    <mergeCell ref="C601:E601"/>
    <mergeCell ref="C590:N590"/>
    <mergeCell ref="C591:E591"/>
    <mergeCell ref="C592:E592"/>
    <mergeCell ref="C593:E593"/>
    <mergeCell ref="C594:E594"/>
    <mergeCell ref="C595:E595"/>
    <mergeCell ref="C584:E584"/>
    <mergeCell ref="C585:E585"/>
    <mergeCell ref="C586:E586"/>
    <mergeCell ref="C587:N587"/>
    <mergeCell ref="C588:N588"/>
    <mergeCell ref="C589:N589"/>
    <mergeCell ref="C578:E578"/>
    <mergeCell ref="C579:E579"/>
    <mergeCell ref="C580:E580"/>
    <mergeCell ref="C581:E581"/>
    <mergeCell ref="C582:E582"/>
    <mergeCell ref="C583:E583"/>
    <mergeCell ref="C572:N572"/>
    <mergeCell ref="C573:E573"/>
    <mergeCell ref="C574:E574"/>
    <mergeCell ref="C575:E575"/>
    <mergeCell ref="C576:E576"/>
    <mergeCell ref="C577:E577"/>
    <mergeCell ref="C566:E566"/>
    <mergeCell ref="A567:N567"/>
    <mergeCell ref="C568:E568"/>
    <mergeCell ref="C569:N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N551"/>
    <mergeCell ref="C552:N552"/>
    <mergeCell ref="C553:N553"/>
    <mergeCell ref="C542:E542"/>
    <mergeCell ref="C543:E543"/>
    <mergeCell ref="C544:E544"/>
    <mergeCell ref="C545:E545"/>
    <mergeCell ref="C546:E546"/>
    <mergeCell ref="C547:E547"/>
    <mergeCell ref="C536:E536"/>
    <mergeCell ref="C537:E537"/>
    <mergeCell ref="C538:E538"/>
    <mergeCell ref="C539:E539"/>
    <mergeCell ref="C540:E540"/>
    <mergeCell ref="C541:E541"/>
    <mergeCell ref="A530:N530"/>
    <mergeCell ref="C531:E531"/>
    <mergeCell ref="C532:N532"/>
    <mergeCell ref="C533:N533"/>
    <mergeCell ref="C534:N534"/>
    <mergeCell ref="C535:N535"/>
    <mergeCell ref="C524:E524"/>
    <mergeCell ref="C525:E525"/>
    <mergeCell ref="C526:E526"/>
    <mergeCell ref="C527:E527"/>
    <mergeCell ref="C528:E528"/>
    <mergeCell ref="C529:E529"/>
    <mergeCell ref="C518:E518"/>
    <mergeCell ref="C519:E519"/>
    <mergeCell ref="C520:E520"/>
    <mergeCell ref="C521:E521"/>
    <mergeCell ref="C522:E522"/>
    <mergeCell ref="C523:E523"/>
    <mergeCell ref="C512:E512"/>
    <mergeCell ref="C513:N513"/>
    <mergeCell ref="C514:N514"/>
    <mergeCell ref="C515:N515"/>
    <mergeCell ref="C516:N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N496"/>
    <mergeCell ref="C497:N497"/>
    <mergeCell ref="C498:N498"/>
    <mergeCell ref="C499:E499"/>
    <mergeCell ref="C488:E488"/>
    <mergeCell ref="C489:E489"/>
    <mergeCell ref="C490:E490"/>
    <mergeCell ref="C491:E491"/>
    <mergeCell ref="C492:E492"/>
    <mergeCell ref="C493:E493"/>
    <mergeCell ref="C482:N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N459"/>
    <mergeCell ref="C460:N460"/>
    <mergeCell ref="C461:N461"/>
    <mergeCell ref="C462:N462"/>
    <mergeCell ref="C463:E463"/>
    <mergeCell ref="C452:E452"/>
    <mergeCell ref="C453:E453"/>
    <mergeCell ref="C454:E454"/>
    <mergeCell ref="C455:E455"/>
    <mergeCell ref="C456:E456"/>
    <mergeCell ref="C457:E457"/>
    <mergeCell ref="C446:N446"/>
    <mergeCell ref="C447:E447"/>
    <mergeCell ref="C448:E448"/>
    <mergeCell ref="C449:E449"/>
    <mergeCell ref="C450:E450"/>
    <mergeCell ref="C451:E451"/>
    <mergeCell ref="C440:E440"/>
    <mergeCell ref="C441:E441"/>
    <mergeCell ref="C442:E442"/>
    <mergeCell ref="C443:N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28:N428"/>
    <mergeCell ref="C429:N429"/>
    <mergeCell ref="C430:N430"/>
    <mergeCell ref="C431:E431"/>
    <mergeCell ref="C432:E432"/>
    <mergeCell ref="C433:E433"/>
    <mergeCell ref="C422:E422"/>
    <mergeCell ref="C423:E423"/>
    <mergeCell ref="C424:E424"/>
    <mergeCell ref="C425:E425"/>
    <mergeCell ref="C426:E426"/>
    <mergeCell ref="C427:N427"/>
    <mergeCell ref="C416:E416"/>
    <mergeCell ref="C417:E417"/>
    <mergeCell ref="C418:E418"/>
    <mergeCell ref="C419:E419"/>
    <mergeCell ref="C420:E420"/>
    <mergeCell ref="C421:E421"/>
    <mergeCell ref="C410:N410"/>
    <mergeCell ref="C411:N411"/>
    <mergeCell ref="C412:N412"/>
    <mergeCell ref="C413:N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E403"/>
    <mergeCell ref="C392:N392"/>
    <mergeCell ref="C393:N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N390"/>
    <mergeCell ref="C391:N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N370"/>
    <mergeCell ref="C371:N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N350"/>
    <mergeCell ref="C351:N351"/>
    <mergeCell ref="C352:N352"/>
    <mergeCell ref="C353:N353"/>
    <mergeCell ref="C354:E354"/>
    <mergeCell ref="C355:E355"/>
    <mergeCell ref="C344:E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N332"/>
    <mergeCell ref="C333:N333"/>
    <mergeCell ref="C334:N334"/>
    <mergeCell ref="C335:N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N315"/>
    <mergeCell ref="C316:N316"/>
    <mergeCell ref="C317:N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N298"/>
    <mergeCell ref="C299:N299"/>
    <mergeCell ref="C300:E300"/>
    <mergeCell ref="C301:E301"/>
    <mergeCell ref="C289:E289"/>
    <mergeCell ref="C290:E290"/>
    <mergeCell ref="C292:K292"/>
    <mergeCell ref="A293:N293"/>
    <mergeCell ref="A294:N294"/>
    <mergeCell ref="C295:E295"/>
    <mergeCell ref="A283:N283"/>
    <mergeCell ref="C284:E284"/>
    <mergeCell ref="C285:N285"/>
    <mergeCell ref="C286:E286"/>
    <mergeCell ref="C287:E287"/>
    <mergeCell ref="C288:E288"/>
    <mergeCell ref="C277:E277"/>
    <mergeCell ref="C278:E278"/>
    <mergeCell ref="C279:E279"/>
    <mergeCell ref="C280:E280"/>
    <mergeCell ref="C281:E281"/>
    <mergeCell ref="C282:E282"/>
    <mergeCell ref="C271:N271"/>
    <mergeCell ref="C272:E272"/>
    <mergeCell ref="C273:E273"/>
    <mergeCell ref="C274:E274"/>
    <mergeCell ref="C275:E275"/>
    <mergeCell ref="C276:E276"/>
    <mergeCell ref="C265:E265"/>
    <mergeCell ref="C266:E266"/>
    <mergeCell ref="C267:N267"/>
    <mergeCell ref="C268:N268"/>
    <mergeCell ref="C269:N269"/>
    <mergeCell ref="C270:N270"/>
    <mergeCell ref="C259:E259"/>
    <mergeCell ref="C260:E260"/>
    <mergeCell ref="C261:E261"/>
    <mergeCell ref="C262:E262"/>
    <mergeCell ref="C263:E263"/>
    <mergeCell ref="C264:E264"/>
    <mergeCell ref="C253:N253"/>
    <mergeCell ref="C254:N254"/>
    <mergeCell ref="C255:E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N238"/>
    <mergeCell ref="C239:N239"/>
    <mergeCell ref="C240:N240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E219"/>
    <mergeCell ref="C220:N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N208"/>
    <mergeCell ref="C209:N209"/>
    <mergeCell ref="C210:N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N195"/>
    <mergeCell ref="C196:E196"/>
    <mergeCell ref="C197:E197"/>
    <mergeCell ref="C198:E198"/>
    <mergeCell ref="C187:E187"/>
    <mergeCell ref="C188:E188"/>
    <mergeCell ref="C189:E189"/>
    <mergeCell ref="A190:N190"/>
    <mergeCell ref="C191:E191"/>
    <mergeCell ref="C192:N192"/>
    <mergeCell ref="C181:N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N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E146"/>
    <mergeCell ref="C147:E147"/>
    <mergeCell ref="C148:E148"/>
    <mergeCell ref="A149:N149"/>
    <mergeCell ref="C150:E150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N135"/>
    <mergeCell ref="C136:N136"/>
    <mergeCell ref="C137:N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N116"/>
    <mergeCell ref="C117:N117"/>
    <mergeCell ref="C118:N118"/>
    <mergeCell ref="C119:N119"/>
    <mergeCell ref="C120:N120"/>
    <mergeCell ref="C109:E109"/>
    <mergeCell ref="C110:E110"/>
    <mergeCell ref="C111:E111"/>
    <mergeCell ref="C112:E112"/>
    <mergeCell ref="C113:E113"/>
    <mergeCell ref="A114:N114"/>
    <mergeCell ref="C103:N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N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73:N73"/>
    <mergeCell ref="C74:N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N58"/>
    <mergeCell ref="C59:N59"/>
    <mergeCell ref="C60:N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H1630"/>
  <sheetViews>
    <sheetView workbookViewId="0">
      <selection activeCell="O15" sqref="O15:V1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37" width="86.7109375" style="3" hidden="1" customWidth="1"/>
    <col min="38" max="43" width="77.42578125" style="4" hidden="1" customWidth="1"/>
    <col min="44" max="51" width="86.7109375" style="3" hidden="1" customWidth="1"/>
    <col min="52" max="57" width="77.42578125" style="4" hidden="1" customWidth="1"/>
    <col min="58" max="65" width="86.7109375" style="3" hidden="1" customWidth="1"/>
    <col min="66" max="71" width="77.42578125" style="4" hidden="1" customWidth="1"/>
    <col min="72" max="79" width="86.7109375" style="3" hidden="1" customWidth="1"/>
    <col min="80" max="85" width="77.42578125" style="4" hidden="1" customWidth="1"/>
    <col min="86" max="93" width="86.7109375" style="3" hidden="1" customWidth="1"/>
    <col min="94" max="99" width="77.42578125" style="4" hidden="1" customWidth="1"/>
    <col min="100" max="107" width="86.7109375" style="3" hidden="1" customWidth="1"/>
    <col min="108" max="149" width="164.140625" style="5" hidden="1" customWidth="1"/>
    <col min="150" max="152" width="34.7109375" style="6" hidden="1" customWidth="1"/>
    <col min="153" max="154" width="164.140625" style="7" hidden="1" customWidth="1"/>
    <col min="155" max="157" width="39.5703125" style="4" hidden="1" customWidth="1"/>
    <col min="158" max="158" width="134.85546875" style="4" hidden="1" customWidth="1"/>
    <col min="159" max="162" width="39.5703125" style="4" hidden="1" customWidth="1"/>
    <col min="163" max="165" width="101.140625" style="8" hidden="1" customWidth="1"/>
    <col min="166" max="166" width="67.140625" style="8" hidden="1" customWidth="1"/>
    <col min="167" max="169" width="39.5703125" style="4" hidden="1" customWidth="1"/>
    <col min="170" max="170" width="134.85546875" style="4" hidden="1" customWidth="1"/>
    <col min="171" max="174" width="39.5703125" style="4" hidden="1" customWidth="1"/>
    <col min="175" max="176" width="134.85546875" style="4" hidden="1" customWidth="1"/>
    <col min="177" max="179" width="101.140625" style="8" hidden="1" customWidth="1"/>
    <col min="180" max="180" width="67.140625" style="8" hidden="1" customWidth="1"/>
    <col min="181" max="185" width="58.7109375" style="8" hidden="1" customWidth="1"/>
    <col min="186" max="190" width="55.28515625" style="9" hidden="1" customWidth="1"/>
    <col min="191" max="195" width="58.7109375" style="8" hidden="1" customWidth="1"/>
    <col min="196" max="200" width="55.28515625" style="9" hidden="1" customWidth="1"/>
    <col min="201" max="242" width="164.140625" style="4" hidden="1" customWidth="1"/>
    <col min="243" max="16384" width="9.140625" style="2"/>
  </cols>
  <sheetData>
    <row r="1" spans="1:135" s="10" customFormat="1" ht="15" x14ac:dyDescent="0.25">
      <c r="N1" s="11" t="s">
        <v>0</v>
      </c>
    </row>
    <row r="2" spans="1:135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</v>
      </c>
    </row>
    <row r="3" spans="1:135" s="10" customFormat="1" ht="6.75" customHeight="1" x14ac:dyDescent="0.25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</row>
    <row r="4" spans="1:135" s="10" customFormat="1" ht="2.25" customHeight="1" x14ac:dyDescent="0.25">
      <c r="A4" s="15"/>
      <c r="B4" s="16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5" s="10" customFormat="1" ht="15" x14ac:dyDescent="0.25">
      <c r="A5" s="15" t="s">
        <v>2</v>
      </c>
      <c r="B5" s="16"/>
      <c r="C5" s="12"/>
      <c r="E5" s="12"/>
      <c r="F5" s="12"/>
      <c r="G5" s="277" t="s">
        <v>3</v>
      </c>
      <c r="H5" s="277"/>
      <c r="I5" s="277"/>
      <c r="J5" s="277"/>
      <c r="K5" s="277"/>
      <c r="L5" s="277"/>
      <c r="M5" s="277"/>
      <c r="N5" s="277"/>
      <c r="V5" s="17" t="s">
        <v>3</v>
      </c>
      <c r="W5" s="17" t="s">
        <v>4</v>
      </c>
      <c r="X5" s="17" t="s">
        <v>4</v>
      </c>
      <c r="Y5" s="17" t="s">
        <v>4</v>
      </c>
      <c r="Z5" s="17" t="s">
        <v>4</v>
      </c>
      <c r="AA5" s="17" t="s">
        <v>4</v>
      </c>
      <c r="AB5" s="17" t="s">
        <v>4</v>
      </c>
      <c r="AC5" s="17" t="s">
        <v>4</v>
      </c>
    </row>
    <row r="6" spans="1:135" s="10" customFormat="1" ht="68.25" x14ac:dyDescent="0.25">
      <c r="A6" s="15" t="s">
        <v>5</v>
      </c>
      <c r="B6" s="16"/>
      <c r="C6" s="12"/>
      <c r="E6" s="18"/>
      <c r="F6" s="18"/>
      <c r="G6" s="283" t="s">
        <v>6</v>
      </c>
      <c r="H6" s="283"/>
      <c r="I6" s="283"/>
      <c r="J6" s="283"/>
      <c r="K6" s="283"/>
      <c r="L6" s="283"/>
      <c r="M6" s="283"/>
      <c r="N6" s="283"/>
      <c r="AD6" s="17" t="s">
        <v>6</v>
      </c>
      <c r="AE6" s="17" t="s">
        <v>4</v>
      </c>
      <c r="AF6" s="17" t="s">
        <v>4</v>
      </c>
      <c r="AG6" s="17" t="s">
        <v>4</v>
      </c>
      <c r="AH6" s="17" t="s">
        <v>4</v>
      </c>
      <c r="AI6" s="17" t="s">
        <v>4</v>
      </c>
      <c r="AJ6" s="17" t="s">
        <v>4</v>
      </c>
      <c r="AK6" s="17" t="s">
        <v>4</v>
      </c>
    </row>
    <row r="7" spans="1:135" s="10" customFormat="1" ht="56.25" x14ac:dyDescent="0.25">
      <c r="A7" s="282" t="s">
        <v>7</v>
      </c>
      <c r="B7" s="282"/>
      <c r="C7" s="282"/>
      <c r="D7" s="282"/>
      <c r="E7" s="282"/>
      <c r="F7" s="282"/>
      <c r="G7" s="283" t="s">
        <v>8</v>
      </c>
      <c r="H7" s="283"/>
      <c r="I7" s="283"/>
      <c r="J7" s="283"/>
      <c r="K7" s="283"/>
      <c r="L7" s="283"/>
      <c r="M7" s="283"/>
      <c r="N7" s="283"/>
      <c r="P7" s="19" t="s">
        <v>7</v>
      </c>
      <c r="Q7" s="19" t="s">
        <v>8</v>
      </c>
      <c r="R7" s="20"/>
      <c r="S7" s="20"/>
      <c r="T7" s="20"/>
      <c r="U7" s="20"/>
      <c r="AL7" s="21" t="s">
        <v>7</v>
      </c>
      <c r="AM7" s="21" t="s">
        <v>4</v>
      </c>
      <c r="AN7" s="21" t="s">
        <v>4</v>
      </c>
      <c r="AO7" s="21" t="s">
        <v>4</v>
      </c>
      <c r="AP7" s="21" t="s">
        <v>4</v>
      </c>
      <c r="AQ7" s="21" t="s">
        <v>4</v>
      </c>
      <c r="AR7" s="17" t="s">
        <v>8</v>
      </c>
      <c r="AS7" s="17" t="s">
        <v>4</v>
      </c>
      <c r="AT7" s="17" t="s">
        <v>4</v>
      </c>
      <c r="AU7" s="17" t="s">
        <v>4</v>
      </c>
      <c r="AV7" s="17" t="s">
        <v>4</v>
      </c>
      <c r="AW7" s="17" t="s">
        <v>4</v>
      </c>
      <c r="AX7" s="17" t="s">
        <v>4</v>
      </c>
      <c r="AY7" s="17" t="s">
        <v>4</v>
      </c>
    </row>
    <row r="8" spans="1:135" s="10" customFormat="1" ht="67.5" x14ac:dyDescent="0.25">
      <c r="A8" s="285" t="s">
        <v>9</v>
      </c>
      <c r="B8" s="285"/>
      <c r="C8" s="285"/>
      <c r="D8" s="285"/>
      <c r="E8" s="285"/>
      <c r="F8" s="285"/>
      <c r="G8" s="283"/>
      <c r="H8" s="283"/>
      <c r="I8" s="283"/>
      <c r="J8" s="283"/>
      <c r="K8" s="283"/>
      <c r="L8" s="283"/>
      <c r="M8" s="283"/>
      <c r="N8" s="283"/>
      <c r="P8" s="19" t="s">
        <v>10</v>
      </c>
      <c r="Q8" s="19"/>
      <c r="R8" s="20"/>
      <c r="S8" s="20"/>
      <c r="T8" s="20"/>
      <c r="U8" s="20"/>
      <c r="AZ8" s="21" t="s">
        <v>9</v>
      </c>
      <c r="BA8" s="21" t="s">
        <v>4</v>
      </c>
      <c r="BB8" s="21" t="s">
        <v>4</v>
      </c>
      <c r="BC8" s="21" t="s">
        <v>4</v>
      </c>
      <c r="BD8" s="21" t="s">
        <v>4</v>
      </c>
      <c r="BE8" s="21" t="s">
        <v>4</v>
      </c>
      <c r="BF8" s="17" t="s">
        <v>4</v>
      </c>
      <c r="BG8" s="17" t="s">
        <v>4</v>
      </c>
      <c r="BH8" s="17" t="s">
        <v>4</v>
      </c>
      <c r="BI8" s="17" t="s">
        <v>4</v>
      </c>
      <c r="BJ8" s="17" t="s">
        <v>4</v>
      </c>
      <c r="BK8" s="17" t="s">
        <v>4</v>
      </c>
      <c r="BL8" s="17" t="s">
        <v>4</v>
      </c>
      <c r="BM8" s="17" t="s">
        <v>4</v>
      </c>
    </row>
    <row r="9" spans="1:135" s="10" customFormat="1" ht="33.75" x14ac:dyDescent="0.25">
      <c r="A9" s="282" t="s">
        <v>11</v>
      </c>
      <c r="B9" s="282"/>
      <c r="C9" s="282"/>
      <c r="D9" s="282"/>
      <c r="E9" s="282"/>
      <c r="F9" s="282"/>
      <c r="G9" s="283"/>
      <c r="H9" s="283"/>
      <c r="I9" s="283"/>
      <c r="J9" s="283"/>
      <c r="K9" s="283"/>
      <c r="L9" s="283"/>
      <c r="M9" s="283"/>
      <c r="N9" s="283"/>
      <c r="P9" s="19" t="s">
        <v>11</v>
      </c>
      <c r="Q9" s="19"/>
      <c r="R9" s="20"/>
      <c r="S9" s="20"/>
      <c r="T9" s="20"/>
      <c r="U9" s="20"/>
      <c r="BN9" s="21" t="s">
        <v>11</v>
      </c>
      <c r="BO9" s="21" t="s">
        <v>4</v>
      </c>
      <c r="BP9" s="21" t="s">
        <v>4</v>
      </c>
      <c r="BQ9" s="21" t="s">
        <v>4</v>
      </c>
      <c r="BR9" s="21" t="s">
        <v>4</v>
      </c>
      <c r="BS9" s="21" t="s">
        <v>4</v>
      </c>
      <c r="BT9" s="17" t="s">
        <v>4</v>
      </c>
      <c r="BU9" s="17" t="s">
        <v>4</v>
      </c>
      <c r="BV9" s="17" t="s">
        <v>4</v>
      </c>
      <c r="BW9" s="17" t="s">
        <v>4</v>
      </c>
      <c r="BX9" s="17" t="s">
        <v>4</v>
      </c>
      <c r="BY9" s="17" t="s">
        <v>4</v>
      </c>
      <c r="BZ9" s="17" t="s">
        <v>4</v>
      </c>
      <c r="CA9" s="17" t="s">
        <v>4</v>
      </c>
    </row>
    <row r="10" spans="1:135" s="10" customFormat="1" ht="15" x14ac:dyDescent="0.25">
      <c r="A10" s="284" t="s">
        <v>12</v>
      </c>
      <c r="B10" s="284"/>
      <c r="C10" s="284"/>
      <c r="D10" s="284"/>
      <c r="E10" s="284"/>
      <c r="F10" s="284"/>
      <c r="G10" s="283" t="s">
        <v>13</v>
      </c>
      <c r="H10" s="283"/>
      <c r="I10" s="283"/>
      <c r="J10" s="283"/>
      <c r="K10" s="283"/>
      <c r="L10" s="283"/>
      <c r="M10" s="283"/>
      <c r="N10" s="283"/>
      <c r="CB10" s="21" t="s">
        <v>12</v>
      </c>
      <c r="CC10" s="21" t="s">
        <v>4</v>
      </c>
      <c r="CD10" s="21" t="s">
        <v>4</v>
      </c>
      <c r="CE10" s="21" t="s">
        <v>4</v>
      </c>
      <c r="CF10" s="21" t="s">
        <v>4</v>
      </c>
      <c r="CG10" s="21" t="s">
        <v>4</v>
      </c>
      <c r="CH10" s="17" t="s">
        <v>13</v>
      </c>
      <c r="CI10" s="17" t="s">
        <v>4</v>
      </c>
      <c r="CJ10" s="17" t="s">
        <v>4</v>
      </c>
      <c r="CK10" s="17" t="s">
        <v>4</v>
      </c>
      <c r="CL10" s="17" t="s">
        <v>4</v>
      </c>
      <c r="CM10" s="17" t="s">
        <v>4</v>
      </c>
      <c r="CN10" s="17" t="s">
        <v>4</v>
      </c>
      <c r="CO10" s="17" t="s">
        <v>4</v>
      </c>
    </row>
    <row r="11" spans="1:135" s="10" customFormat="1" ht="15" x14ac:dyDescent="0.25">
      <c r="A11" s="284" t="s">
        <v>14</v>
      </c>
      <c r="B11" s="284"/>
      <c r="C11" s="284"/>
      <c r="D11" s="284"/>
      <c r="E11" s="284"/>
      <c r="F11" s="284"/>
      <c r="G11" s="283"/>
      <c r="H11" s="283"/>
      <c r="I11" s="283"/>
      <c r="J11" s="283"/>
      <c r="K11" s="283"/>
      <c r="L11" s="283"/>
      <c r="M11" s="283"/>
      <c r="N11" s="283"/>
      <c r="CP11" s="21" t="s">
        <v>14</v>
      </c>
      <c r="CQ11" s="21" t="s">
        <v>4</v>
      </c>
      <c r="CR11" s="21" t="s">
        <v>4</v>
      </c>
      <c r="CS11" s="21" t="s">
        <v>4</v>
      </c>
      <c r="CT11" s="21" t="s">
        <v>4</v>
      </c>
      <c r="CU11" s="21" t="s">
        <v>4</v>
      </c>
      <c r="CV11" s="17" t="s">
        <v>4</v>
      </c>
      <c r="CW11" s="17" t="s">
        <v>4</v>
      </c>
      <c r="CX11" s="17" t="s">
        <v>4</v>
      </c>
      <c r="CY11" s="17" t="s">
        <v>4</v>
      </c>
      <c r="CZ11" s="17" t="s">
        <v>4</v>
      </c>
      <c r="DA11" s="17" t="s">
        <v>4</v>
      </c>
      <c r="DB11" s="17" t="s">
        <v>4</v>
      </c>
      <c r="DC11" s="17" t="s">
        <v>4</v>
      </c>
    </row>
    <row r="12" spans="1:135" s="10" customFormat="1" ht="3.75" customHeight="1" x14ac:dyDescent="0.25">
      <c r="A12" s="22"/>
      <c r="B12" s="12"/>
      <c r="C12" s="12"/>
      <c r="D12" s="12"/>
      <c r="E12" s="12"/>
      <c r="F12" s="16"/>
      <c r="G12" s="16"/>
      <c r="H12" s="16"/>
      <c r="I12" s="16"/>
      <c r="J12" s="16"/>
      <c r="K12" s="16"/>
      <c r="L12" s="16"/>
      <c r="M12" s="16"/>
      <c r="N12" s="16"/>
    </row>
    <row r="13" spans="1:135" s="10" customFormat="1" ht="15" x14ac:dyDescent="0.25">
      <c r="A13" s="280" t="s">
        <v>15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DD13" s="23" t="s">
        <v>15</v>
      </c>
      <c r="DE13" s="23" t="s">
        <v>4</v>
      </c>
      <c r="DF13" s="23" t="s">
        <v>4</v>
      </c>
      <c r="DG13" s="23" t="s">
        <v>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</row>
    <row r="14" spans="1:135" s="10" customFormat="1" ht="15" x14ac:dyDescent="0.25">
      <c r="A14" s="276" t="s">
        <v>16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</row>
    <row r="15" spans="1:135" s="10" customFormat="1" ht="5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5" s="10" customFormat="1" ht="15" x14ac:dyDescent="0.25">
      <c r="A16" s="280" t="s">
        <v>17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DR16" s="23" t="s">
        <v>17</v>
      </c>
      <c r="DS16" s="23" t="s">
        <v>4</v>
      </c>
      <c r="DT16" s="23" t="s">
        <v>4</v>
      </c>
      <c r="DU16" s="23" t="s">
        <v>4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</row>
    <row r="17" spans="1:152" s="10" customFormat="1" ht="15" x14ac:dyDescent="0.25">
      <c r="A17" s="276" t="s">
        <v>18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</row>
    <row r="18" spans="1:152" s="10" customFormat="1" ht="21" customHeight="1" x14ac:dyDescent="0.25">
      <c r="A18" s="281" t="s">
        <v>1400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</row>
    <row r="19" spans="1:152" s="10" customFormat="1" ht="3.7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2" s="10" customFormat="1" ht="15" x14ac:dyDescent="0.25">
      <c r="A20" s="275" t="s">
        <v>1401</v>
      </c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EF20" s="23" t="s">
        <v>1401</v>
      </c>
      <c r="EG20" s="23" t="s">
        <v>4</v>
      </c>
      <c r="EH20" s="23" t="s">
        <v>4</v>
      </c>
      <c r="EI20" s="23" t="s">
        <v>4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</row>
    <row r="21" spans="1:152" s="10" customFormat="1" ht="12" customHeight="1" x14ac:dyDescent="0.25">
      <c r="A21" s="276" t="s">
        <v>21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</row>
    <row r="22" spans="1:152" s="10" customFormat="1" ht="12" customHeight="1" x14ac:dyDescent="0.25">
      <c r="A22" s="12" t="s">
        <v>22</v>
      </c>
      <c r="B22" s="26" t="s">
        <v>23</v>
      </c>
      <c r="C22" s="1" t="s">
        <v>24</v>
      </c>
      <c r="D22" s="1"/>
      <c r="E22" s="1"/>
      <c r="F22" s="18"/>
      <c r="G22" s="18"/>
      <c r="H22" s="18"/>
      <c r="I22" s="18"/>
      <c r="J22" s="18"/>
      <c r="K22" s="18"/>
      <c r="L22" s="18"/>
      <c r="M22" s="18"/>
      <c r="N22" s="18"/>
    </row>
    <row r="23" spans="1:152" s="10" customFormat="1" ht="12" customHeight="1" x14ac:dyDescent="0.25">
      <c r="A23" s="12" t="s">
        <v>25</v>
      </c>
      <c r="B23" s="277" t="s">
        <v>26</v>
      </c>
      <c r="C23" s="277"/>
      <c r="D23" s="277"/>
      <c r="E23" s="277"/>
      <c r="F23" s="277"/>
      <c r="G23" s="18"/>
      <c r="H23" s="18"/>
      <c r="I23" s="18"/>
      <c r="J23" s="18"/>
      <c r="K23" s="18"/>
      <c r="L23" s="18"/>
      <c r="M23" s="18"/>
      <c r="N23" s="18"/>
    </row>
    <row r="24" spans="1:152" s="10" customFormat="1" ht="15" x14ac:dyDescent="0.25">
      <c r="A24" s="12"/>
      <c r="B24" s="278" t="s">
        <v>27</v>
      </c>
      <c r="C24" s="278"/>
      <c r="D24" s="278"/>
      <c r="E24" s="278"/>
      <c r="F24" s="278"/>
      <c r="G24" s="27"/>
      <c r="H24" s="27"/>
      <c r="I24" s="27"/>
      <c r="J24" s="27"/>
      <c r="K24" s="27"/>
      <c r="L24" s="27"/>
      <c r="M24" s="28"/>
      <c r="N24" s="27"/>
    </row>
    <row r="25" spans="1:152" s="10" customFormat="1" ht="5.2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2" s="10" customFormat="1" ht="15" x14ac:dyDescent="0.25">
      <c r="A26" s="30" t="s">
        <v>28</v>
      </c>
      <c r="B26" s="12"/>
      <c r="C26" s="12"/>
      <c r="D26" s="279" t="s">
        <v>29</v>
      </c>
      <c r="E26" s="279"/>
      <c r="F26" s="279"/>
      <c r="G26" s="31"/>
      <c r="H26" s="31"/>
      <c r="I26" s="31"/>
      <c r="J26" s="31"/>
      <c r="K26" s="31"/>
      <c r="L26" s="31"/>
      <c r="M26" s="31"/>
      <c r="N26" s="31"/>
      <c r="ET26" s="32" t="s">
        <v>29</v>
      </c>
      <c r="EU26" s="32" t="s">
        <v>4</v>
      </c>
      <c r="EV26" s="32" t="s">
        <v>4</v>
      </c>
    </row>
    <row r="27" spans="1:152" s="10" customFormat="1" ht="7.5" customHeight="1" x14ac:dyDescent="0.25">
      <c r="A27" s="12"/>
      <c r="B27" s="14"/>
      <c r="C27" s="1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2" s="10" customFormat="1" ht="12" customHeight="1" x14ac:dyDescent="0.25">
      <c r="A28" s="30" t="s">
        <v>30</v>
      </c>
      <c r="B28" s="14"/>
      <c r="C28" s="34">
        <v>365971.12</v>
      </c>
      <c r="D28" s="35" t="s">
        <v>1402</v>
      </c>
      <c r="E28" s="36" t="s">
        <v>31</v>
      </c>
      <c r="G28" s="14"/>
      <c r="H28" s="14"/>
      <c r="I28" s="14"/>
      <c r="J28" s="14"/>
      <c r="K28" s="14"/>
      <c r="L28" s="37"/>
      <c r="M28" s="37"/>
      <c r="N28" s="14"/>
    </row>
    <row r="29" spans="1:152" s="10" customFormat="1" ht="11.25" customHeight="1" x14ac:dyDescent="0.25">
      <c r="A29" s="12"/>
      <c r="B29" s="38" t="s">
        <v>32</v>
      </c>
      <c r="C29" s="39"/>
      <c r="D29" s="40"/>
      <c r="E29" s="36"/>
      <c r="G29" s="14"/>
    </row>
    <row r="30" spans="1:152" s="10" customFormat="1" ht="12" customHeight="1" x14ac:dyDescent="0.25">
      <c r="A30" s="12"/>
      <c r="B30" s="41" t="s">
        <v>33</v>
      </c>
      <c r="C30" s="34">
        <v>304975.93</v>
      </c>
      <c r="D30" s="35" t="s">
        <v>1403</v>
      </c>
      <c r="E30" s="36" t="s">
        <v>31</v>
      </c>
      <c r="G30" s="14" t="s">
        <v>34</v>
      </c>
      <c r="I30" s="14"/>
      <c r="J30" s="14"/>
      <c r="K30" s="14"/>
      <c r="L30" s="34">
        <v>103505.15</v>
      </c>
      <c r="M30" s="42" t="s">
        <v>1404</v>
      </c>
      <c r="N30" s="36" t="s">
        <v>31</v>
      </c>
    </row>
    <row r="31" spans="1:152" s="10" customFormat="1" ht="12" customHeight="1" x14ac:dyDescent="0.25">
      <c r="A31" s="12"/>
      <c r="B31" s="41" t="s">
        <v>35</v>
      </c>
      <c r="C31" s="34">
        <v>0</v>
      </c>
      <c r="D31" s="43" t="s">
        <v>36</v>
      </c>
      <c r="E31" s="36" t="s">
        <v>31</v>
      </c>
      <c r="G31" s="14" t="s">
        <v>37</v>
      </c>
      <c r="I31" s="14"/>
      <c r="J31" s="14"/>
      <c r="K31" s="14"/>
      <c r="L31" s="299">
        <v>199490.06</v>
      </c>
      <c r="M31" s="299"/>
      <c r="N31" s="36" t="s">
        <v>38</v>
      </c>
    </row>
    <row r="32" spans="1:152" s="10" customFormat="1" ht="12" customHeight="1" x14ac:dyDescent="0.25">
      <c r="A32" s="12"/>
      <c r="B32" s="41" t="s">
        <v>39</v>
      </c>
      <c r="C32" s="34">
        <v>0</v>
      </c>
      <c r="D32" s="43" t="s">
        <v>36</v>
      </c>
      <c r="E32" s="36" t="s">
        <v>31</v>
      </c>
      <c r="G32" s="14" t="s">
        <v>40</v>
      </c>
      <c r="I32" s="14"/>
      <c r="J32" s="14"/>
      <c r="K32" s="14"/>
      <c r="L32" s="299">
        <v>6006.91</v>
      </c>
      <c r="M32" s="299"/>
      <c r="N32" s="36" t="s">
        <v>38</v>
      </c>
    </row>
    <row r="33" spans="1:161" s="10" customFormat="1" ht="12" customHeight="1" x14ac:dyDescent="0.25">
      <c r="A33" s="12"/>
      <c r="B33" s="41" t="s">
        <v>41</v>
      </c>
      <c r="C33" s="34">
        <v>0</v>
      </c>
      <c r="D33" s="35" t="s">
        <v>36</v>
      </c>
      <c r="E33" s="36" t="s">
        <v>31</v>
      </c>
      <c r="G33" s="14"/>
      <c r="H33" s="14"/>
      <c r="I33" s="14"/>
      <c r="J33" s="14"/>
      <c r="K33" s="14"/>
      <c r="L33" s="300" t="s">
        <v>42</v>
      </c>
      <c r="M33" s="300"/>
      <c r="N33" s="14"/>
    </row>
    <row r="34" spans="1:161" s="10" customFormat="1" ht="7.5" customHeight="1" x14ac:dyDescent="0.25">
      <c r="A34" s="44"/>
    </row>
    <row r="35" spans="1:161" s="10" customFormat="1" ht="23.25" customHeight="1" x14ac:dyDescent="0.25">
      <c r="A35" s="301" t="s">
        <v>43</v>
      </c>
      <c r="B35" s="290" t="s">
        <v>44</v>
      </c>
      <c r="C35" s="290" t="s">
        <v>45</v>
      </c>
      <c r="D35" s="290"/>
      <c r="E35" s="290"/>
      <c r="F35" s="290" t="s">
        <v>46</v>
      </c>
      <c r="G35" s="290" t="s">
        <v>47</v>
      </c>
      <c r="H35" s="290"/>
      <c r="I35" s="290"/>
      <c r="J35" s="290" t="s">
        <v>48</v>
      </c>
      <c r="K35" s="290"/>
      <c r="L35" s="290"/>
      <c r="M35" s="290" t="s">
        <v>49</v>
      </c>
      <c r="N35" s="290" t="s">
        <v>50</v>
      </c>
    </row>
    <row r="36" spans="1:161" s="10" customFormat="1" ht="28.5" customHeight="1" x14ac:dyDescent="0.25">
      <c r="A36" s="301"/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</row>
    <row r="37" spans="1:161" s="10" customFormat="1" ht="22.5" x14ac:dyDescent="0.25">
      <c r="A37" s="301"/>
      <c r="B37" s="290"/>
      <c r="C37" s="290"/>
      <c r="D37" s="290"/>
      <c r="E37" s="290"/>
      <c r="F37" s="290"/>
      <c r="G37" s="45" t="s">
        <v>51</v>
      </c>
      <c r="H37" s="45" t="s">
        <v>52</v>
      </c>
      <c r="I37" s="45" t="s">
        <v>53</v>
      </c>
      <c r="J37" s="45" t="s">
        <v>51</v>
      </c>
      <c r="K37" s="45" t="s">
        <v>52</v>
      </c>
      <c r="L37" s="45" t="s">
        <v>54</v>
      </c>
      <c r="M37" s="290"/>
      <c r="N37" s="290"/>
    </row>
    <row r="38" spans="1:161" s="10" customFormat="1" ht="15" x14ac:dyDescent="0.25">
      <c r="A38" s="46">
        <v>1</v>
      </c>
      <c r="B38" s="47">
        <v>2</v>
      </c>
      <c r="C38" s="291">
        <v>3</v>
      </c>
      <c r="D38" s="291"/>
      <c r="E38" s="291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</row>
    <row r="39" spans="1:161" s="10" customFormat="1" ht="15" x14ac:dyDescent="0.25">
      <c r="A39" s="292" t="s">
        <v>1405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4"/>
      <c r="EW39" s="48" t="s">
        <v>1405</v>
      </c>
    </row>
    <row r="40" spans="1:161" s="10" customFormat="1" ht="15" x14ac:dyDescent="0.25">
      <c r="A40" s="295" t="s">
        <v>647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7"/>
      <c r="EW40" s="48"/>
      <c r="EX40" s="49" t="s">
        <v>647</v>
      </c>
    </row>
    <row r="41" spans="1:161" s="10" customFormat="1" ht="56.25" x14ac:dyDescent="0.25">
      <c r="A41" s="50" t="s">
        <v>57</v>
      </c>
      <c r="B41" s="51" t="s">
        <v>1406</v>
      </c>
      <c r="C41" s="298" t="s">
        <v>1407</v>
      </c>
      <c r="D41" s="298"/>
      <c r="E41" s="298"/>
      <c r="F41" s="52" t="s">
        <v>100</v>
      </c>
      <c r="G41" s="53">
        <v>36.423999999999999</v>
      </c>
      <c r="H41" s="54">
        <v>1</v>
      </c>
      <c r="I41" s="55">
        <v>36.423999999999999</v>
      </c>
      <c r="J41" s="56"/>
      <c r="K41" s="53"/>
      <c r="L41" s="56"/>
      <c r="M41" s="53"/>
      <c r="N41" s="57"/>
      <c r="EW41" s="48"/>
      <c r="EX41" s="49"/>
      <c r="EY41" s="58" t="s">
        <v>1407</v>
      </c>
      <c r="EZ41" s="58" t="s">
        <v>4</v>
      </c>
      <c r="FA41" s="58" t="s">
        <v>4</v>
      </c>
    </row>
    <row r="42" spans="1:161" s="10" customFormat="1" ht="56.25" x14ac:dyDescent="0.25">
      <c r="A42" s="59"/>
      <c r="B42" s="60" t="s">
        <v>61</v>
      </c>
      <c r="C42" s="288" t="s">
        <v>62</v>
      </c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9"/>
      <c r="EW42" s="48"/>
      <c r="EX42" s="49"/>
      <c r="EY42" s="58"/>
      <c r="EZ42" s="58"/>
      <c r="FA42" s="58"/>
      <c r="FB42" s="4" t="s">
        <v>62</v>
      </c>
    </row>
    <row r="43" spans="1:161" s="10" customFormat="1" ht="67.5" x14ac:dyDescent="0.25">
      <c r="A43" s="59"/>
      <c r="B43" s="60" t="s">
        <v>63</v>
      </c>
      <c r="C43" s="288" t="s">
        <v>64</v>
      </c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9"/>
      <c r="EW43" s="48"/>
      <c r="EX43" s="49"/>
      <c r="EY43" s="58"/>
      <c r="EZ43" s="58"/>
      <c r="FA43" s="58"/>
      <c r="FB43" s="4" t="s">
        <v>64</v>
      </c>
    </row>
    <row r="44" spans="1:161" s="10" customFormat="1" ht="15" x14ac:dyDescent="0.25">
      <c r="A44" s="59"/>
      <c r="B44" s="60" t="s">
        <v>1408</v>
      </c>
      <c r="C44" s="288" t="s">
        <v>1409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9"/>
      <c r="EW44" s="48"/>
      <c r="EX44" s="49"/>
      <c r="EY44" s="58"/>
      <c r="EZ44" s="58"/>
      <c r="FA44" s="58"/>
      <c r="FB44" s="4" t="s">
        <v>1409</v>
      </c>
    </row>
    <row r="45" spans="1:161" s="10" customFormat="1" ht="15" x14ac:dyDescent="0.25">
      <c r="A45" s="61"/>
      <c r="B45" s="60" t="s">
        <v>57</v>
      </c>
      <c r="C45" s="286" t="s">
        <v>67</v>
      </c>
      <c r="D45" s="286"/>
      <c r="E45" s="286"/>
      <c r="F45" s="63"/>
      <c r="G45" s="64"/>
      <c r="H45" s="64"/>
      <c r="I45" s="64"/>
      <c r="J45" s="65">
        <v>173.07</v>
      </c>
      <c r="K45" s="68">
        <v>0.45</v>
      </c>
      <c r="L45" s="67">
        <v>2836.76</v>
      </c>
      <c r="M45" s="68">
        <v>52.21</v>
      </c>
      <c r="N45" s="69">
        <v>148107.24</v>
      </c>
      <c r="EW45" s="48"/>
      <c r="EX45" s="49"/>
      <c r="EY45" s="58"/>
      <c r="EZ45" s="58"/>
      <c r="FA45" s="58"/>
      <c r="FC45" s="4" t="s">
        <v>67</v>
      </c>
    </row>
    <row r="46" spans="1:161" s="10" customFormat="1" ht="15" x14ac:dyDescent="0.25">
      <c r="A46" s="61"/>
      <c r="B46" s="60" t="s">
        <v>68</v>
      </c>
      <c r="C46" s="286" t="s">
        <v>69</v>
      </c>
      <c r="D46" s="286"/>
      <c r="E46" s="286"/>
      <c r="F46" s="63"/>
      <c r="G46" s="64"/>
      <c r="H46" s="64"/>
      <c r="I46" s="64"/>
      <c r="J46" s="65">
        <v>336.4</v>
      </c>
      <c r="K46" s="68">
        <v>0.45</v>
      </c>
      <c r="L46" s="67">
        <v>5513.87</v>
      </c>
      <c r="M46" s="68">
        <v>15.71</v>
      </c>
      <c r="N46" s="69">
        <v>86622.9</v>
      </c>
      <c r="EW46" s="48"/>
      <c r="EX46" s="49"/>
      <c r="EY46" s="58"/>
      <c r="EZ46" s="58"/>
      <c r="FA46" s="58"/>
      <c r="FC46" s="4" t="s">
        <v>69</v>
      </c>
    </row>
    <row r="47" spans="1:161" s="10" customFormat="1" ht="15" x14ac:dyDescent="0.25">
      <c r="A47" s="72"/>
      <c r="B47" s="60"/>
      <c r="C47" s="286" t="s">
        <v>74</v>
      </c>
      <c r="D47" s="286"/>
      <c r="E47" s="286"/>
      <c r="F47" s="63" t="s">
        <v>75</v>
      </c>
      <c r="G47" s="68">
        <v>20.29</v>
      </c>
      <c r="H47" s="68">
        <v>0.45</v>
      </c>
      <c r="I47" s="73">
        <v>332.56933199999997</v>
      </c>
      <c r="J47" s="9"/>
      <c r="K47" s="64"/>
      <c r="L47" s="9"/>
      <c r="M47" s="64"/>
      <c r="N47" s="71"/>
      <c r="EW47" s="48"/>
      <c r="EX47" s="49"/>
      <c r="EY47" s="58"/>
      <c r="EZ47" s="58"/>
      <c r="FA47" s="58"/>
      <c r="FD47" s="4" t="s">
        <v>74</v>
      </c>
    </row>
    <row r="48" spans="1:161" s="10" customFormat="1" ht="15" x14ac:dyDescent="0.25">
      <c r="A48" s="61"/>
      <c r="B48" s="60"/>
      <c r="C48" s="287" t="s">
        <v>77</v>
      </c>
      <c r="D48" s="287"/>
      <c r="E48" s="287"/>
      <c r="F48" s="75"/>
      <c r="G48" s="76"/>
      <c r="H48" s="76"/>
      <c r="I48" s="76"/>
      <c r="J48" s="77">
        <v>509.47</v>
      </c>
      <c r="K48" s="76"/>
      <c r="L48" s="78">
        <v>8350.6299999999992</v>
      </c>
      <c r="M48" s="76"/>
      <c r="N48" s="79">
        <v>234730.14</v>
      </c>
      <c r="EW48" s="48"/>
      <c r="EX48" s="49"/>
      <c r="EY48" s="58"/>
      <c r="EZ48" s="58"/>
      <c r="FA48" s="58"/>
      <c r="FE48" s="4" t="s">
        <v>77</v>
      </c>
    </row>
    <row r="49" spans="1:162" s="10" customFormat="1" ht="15" x14ac:dyDescent="0.25">
      <c r="A49" s="72"/>
      <c r="B49" s="60"/>
      <c r="C49" s="286" t="s">
        <v>78</v>
      </c>
      <c r="D49" s="286"/>
      <c r="E49" s="286"/>
      <c r="F49" s="63"/>
      <c r="G49" s="64"/>
      <c r="H49" s="64"/>
      <c r="I49" s="64"/>
      <c r="J49" s="9"/>
      <c r="K49" s="64"/>
      <c r="L49" s="67">
        <v>2836.76</v>
      </c>
      <c r="M49" s="64"/>
      <c r="N49" s="69">
        <v>148107.24</v>
      </c>
      <c r="EW49" s="48"/>
      <c r="EX49" s="49"/>
      <c r="EY49" s="58"/>
      <c r="EZ49" s="58"/>
      <c r="FA49" s="58"/>
      <c r="FD49" s="4" t="s">
        <v>78</v>
      </c>
    </row>
    <row r="50" spans="1:162" s="10" customFormat="1" ht="15" x14ac:dyDescent="0.25">
      <c r="A50" s="72"/>
      <c r="B50" s="60" t="s">
        <v>1410</v>
      </c>
      <c r="C50" s="286" t="s">
        <v>1411</v>
      </c>
      <c r="D50" s="286"/>
      <c r="E50" s="286"/>
      <c r="F50" s="63" t="s">
        <v>81</v>
      </c>
      <c r="G50" s="70">
        <v>92</v>
      </c>
      <c r="H50" s="64"/>
      <c r="I50" s="70">
        <v>92</v>
      </c>
      <c r="J50" s="9"/>
      <c r="K50" s="64"/>
      <c r="L50" s="67">
        <v>2609.8200000000002</v>
      </c>
      <c r="M50" s="64"/>
      <c r="N50" s="69">
        <v>136258.66</v>
      </c>
      <c r="EW50" s="48"/>
      <c r="EX50" s="49"/>
      <c r="EY50" s="58"/>
      <c r="EZ50" s="58"/>
      <c r="FA50" s="58"/>
      <c r="FD50" s="4" t="s">
        <v>1411</v>
      </c>
    </row>
    <row r="51" spans="1:162" s="10" customFormat="1" ht="15" x14ac:dyDescent="0.25">
      <c r="A51" s="72"/>
      <c r="B51" s="60" t="s">
        <v>1412</v>
      </c>
      <c r="C51" s="286" t="s">
        <v>1413</v>
      </c>
      <c r="D51" s="286"/>
      <c r="E51" s="286"/>
      <c r="F51" s="63" t="s">
        <v>81</v>
      </c>
      <c r="G51" s="70">
        <v>44</v>
      </c>
      <c r="H51" s="64"/>
      <c r="I51" s="70">
        <v>44</v>
      </c>
      <c r="J51" s="9"/>
      <c r="K51" s="64"/>
      <c r="L51" s="67">
        <v>1248.17</v>
      </c>
      <c r="M51" s="64"/>
      <c r="N51" s="69">
        <v>65167.19</v>
      </c>
      <c r="EW51" s="48"/>
      <c r="EX51" s="49"/>
      <c r="EY51" s="58"/>
      <c r="EZ51" s="58"/>
      <c r="FA51" s="58"/>
      <c r="FD51" s="4" t="s">
        <v>1413</v>
      </c>
    </row>
    <row r="52" spans="1:162" s="10" customFormat="1" ht="15" x14ac:dyDescent="0.25">
      <c r="A52" s="80"/>
      <c r="B52" s="81"/>
      <c r="C52" s="298" t="s">
        <v>84</v>
      </c>
      <c r="D52" s="298"/>
      <c r="E52" s="298"/>
      <c r="F52" s="52"/>
      <c r="G52" s="53"/>
      <c r="H52" s="53"/>
      <c r="I52" s="53"/>
      <c r="J52" s="56"/>
      <c r="K52" s="53"/>
      <c r="L52" s="82">
        <v>12208.62</v>
      </c>
      <c r="M52" s="76"/>
      <c r="N52" s="83">
        <v>436155.99</v>
      </c>
      <c r="EW52" s="48"/>
      <c r="EX52" s="49"/>
      <c r="EY52" s="58"/>
      <c r="EZ52" s="58"/>
      <c r="FA52" s="58"/>
      <c r="FF52" s="58" t="s">
        <v>84</v>
      </c>
    </row>
    <row r="53" spans="1:162" s="10" customFormat="1" ht="15" x14ac:dyDescent="0.25">
      <c r="A53" s="295" t="s">
        <v>1414</v>
      </c>
      <c r="B53" s="296"/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7"/>
      <c r="EW53" s="48"/>
      <c r="EX53" s="49" t="s">
        <v>1414</v>
      </c>
      <c r="EY53" s="58"/>
      <c r="EZ53" s="58"/>
      <c r="FA53" s="58"/>
      <c r="FF53" s="58"/>
    </row>
    <row r="54" spans="1:162" s="10" customFormat="1" ht="15" x14ac:dyDescent="0.25">
      <c r="A54" s="50" t="s">
        <v>68</v>
      </c>
      <c r="B54" s="51" t="s">
        <v>1415</v>
      </c>
      <c r="C54" s="298" t="s">
        <v>1416</v>
      </c>
      <c r="D54" s="298"/>
      <c r="E54" s="298"/>
      <c r="F54" s="52" t="s">
        <v>60</v>
      </c>
      <c r="G54" s="53">
        <v>8.9920000000000009</v>
      </c>
      <c r="H54" s="54">
        <v>1</v>
      </c>
      <c r="I54" s="55">
        <v>8.9920000000000009</v>
      </c>
      <c r="J54" s="56"/>
      <c r="K54" s="53"/>
      <c r="L54" s="56"/>
      <c r="M54" s="53"/>
      <c r="N54" s="57"/>
      <c r="EW54" s="48"/>
      <c r="EX54" s="49"/>
      <c r="EY54" s="58" t="s">
        <v>1416</v>
      </c>
      <c r="EZ54" s="58" t="s">
        <v>4</v>
      </c>
      <c r="FA54" s="58" t="s">
        <v>4</v>
      </c>
      <c r="FF54" s="58"/>
    </row>
    <row r="55" spans="1:162" s="10" customFormat="1" ht="56.25" x14ac:dyDescent="0.25">
      <c r="A55" s="59"/>
      <c r="B55" s="60" t="s">
        <v>61</v>
      </c>
      <c r="C55" s="288" t="s">
        <v>62</v>
      </c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9"/>
      <c r="EW55" s="48"/>
      <c r="EX55" s="49"/>
      <c r="EY55" s="58"/>
      <c r="EZ55" s="58"/>
      <c r="FA55" s="58"/>
      <c r="FB55" s="4" t="s">
        <v>62</v>
      </c>
      <c r="FF55" s="58"/>
    </row>
    <row r="56" spans="1:162" s="10" customFormat="1" ht="67.5" x14ac:dyDescent="0.25">
      <c r="A56" s="59"/>
      <c r="B56" s="60" t="s">
        <v>63</v>
      </c>
      <c r="C56" s="288" t="s">
        <v>64</v>
      </c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9"/>
      <c r="EW56" s="48"/>
      <c r="EX56" s="49"/>
      <c r="EY56" s="58"/>
      <c r="EZ56" s="58"/>
      <c r="FA56" s="58"/>
      <c r="FB56" s="4" t="s">
        <v>64</v>
      </c>
      <c r="FF56" s="58"/>
    </row>
    <row r="57" spans="1:162" s="10" customFormat="1" ht="33.75" x14ac:dyDescent="0.25">
      <c r="A57" s="59"/>
      <c r="B57" s="60" t="s">
        <v>92</v>
      </c>
      <c r="C57" s="288" t="s">
        <v>93</v>
      </c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9"/>
      <c r="EW57" s="48"/>
      <c r="EX57" s="49"/>
      <c r="EY57" s="58"/>
      <c r="EZ57" s="58"/>
      <c r="FA57" s="58"/>
      <c r="FB57" s="4" t="s">
        <v>93</v>
      </c>
      <c r="FF57" s="58"/>
    </row>
    <row r="58" spans="1:162" s="10" customFormat="1" ht="15" x14ac:dyDescent="0.25">
      <c r="A58" s="61"/>
      <c r="B58" s="60" t="s">
        <v>57</v>
      </c>
      <c r="C58" s="286" t="s">
        <v>67</v>
      </c>
      <c r="D58" s="286"/>
      <c r="E58" s="286"/>
      <c r="F58" s="63"/>
      <c r="G58" s="64"/>
      <c r="H58" s="64"/>
      <c r="I58" s="64"/>
      <c r="J58" s="65">
        <v>315.61</v>
      </c>
      <c r="K58" s="89">
        <v>1.7250000000000001</v>
      </c>
      <c r="L58" s="67">
        <v>4895.49</v>
      </c>
      <c r="M58" s="68">
        <v>52.21</v>
      </c>
      <c r="N58" s="69">
        <v>255593.53</v>
      </c>
      <c r="EW58" s="48"/>
      <c r="EX58" s="49"/>
      <c r="EY58" s="58"/>
      <c r="EZ58" s="58"/>
      <c r="FA58" s="58"/>
      <c r="FC58" s="4" t="s">
        <v>67</v>
      </c>
      <c r="FF58" s="58"/>
    </row>
    <row r="59" spans="1:162" s="10" customFormat="1" ht="15" x14ac:dyDescent="0.25">
      <c r="A59" s="72"/>
      <c r="B59" s="60"/>
      <c r="C59" s="286" t="s">
        <v>74</v>
      </c>
      <c r="D59" s="286"/>
      <c r="E59" s="286"/>
      <c r="F59" s="63" t="s">
        <v>75</v>
      </c>
      <c r="G59" s="70">
        <v>37</v>
      </c>
      <c r="H59" s="89">
        <v>1.7250000000000001</v>
      </c>
      <c r="I59" s="74">
        <v>573.9144</v>
      </c>
      <c r="J59" s="9"/>
      <c r="K59" s="64"/>
      <c r="L59" s="9"/>
      <c r="M59" s="64"/>
      <c r="N59" s="71"/>
      <c r="EW59" s="48"/>
      <c r="EX59" s="49"/>
      <c r="EY59" s="58"/>
      <c r="EZ59" s="58"/>
      <c r="FA59" s="58"/>
      <c r="FD59" s="4" t="s">
        <v>74</v>
      </c>
      <c r="FF59" s="58"/>
    </row>
    <row r="60" spans="1:162" s="10" customFormat="1" ht="15" x14ac:dyDescent="0.25">
      <c r="A60" s="61"/>
      <c r="B60" s="60"/>
      <c r="C60" s="287" t="s">
        <v>77</v>
      </c>
      <c r="D60" s="287"/>
      <c r="E60" s="287"/>
      <c r="F60" s="75"/>
      <c r="G60" s="76"/>
      <c r="H60" s="76"/>
      <c r="I60" s="76"/>
      <c r="J60" s="77">
        <v>315.61</v>
      </c>
      <c r="K60" s="76"/>
      <c r="L60" s="78">
        <v>4895.49</v>
      </c>
      <c r="M60" s="76"/>
      <c r="N60" s="79">
        <v>255593.53</v>
      </c>
      <c r="EW60" s="48"/>
      <c r="EX60" s="49"/>
      <c r="EY60" s="58"/>
      <c r="EZ60" s="58"/>
      <c r="FA60" s="58"/>
      <c r="FE60" s="4" t="s">
        <v>77</v>
      </c>
      <c r="FF60" s="58"/>
    </row>
    <row r="61" spans="1:162" s="10" customFormat="1" ht="15" x14ac:dyDescent="0.25">
      <c r="A61" s="72"/>
      <c r="B61" s="60"/>
      <c r="C61" s="286" t="s">
        <v>78</v>
      </c>
      <c r="D61" s="286"/>
      <c r="E61" s="286"/>
      <c r="F61" s="63"/>
      <c r="G61" s="64"/>
      <c r="H61" s="64"/>
      <c r="I61" s="64"/>
      <c r="J61" s="9"/>
      <c r="K61" s="64"/>
      <c r="L61" s="67">
        <v>4895.49</v>
      </c>
      <c r="M61" s="64"/>
      <c r="N61" s="69">
        <v>255593.53</v>
      </c>
      <c r="EW61" s="48"/>
      <c r="EX61" s="49"/>
      <c r="EY61" s="58"/>
      <c r="EZ61" s="58"/>
      <c r="FA61" s="58"/>
      <c r="FD61" s="4" t="s">
        <v>78</v>
      </c>
      <c r="FF61" s="58"/>
    </row>
    <row r="62" spans="1:162" s="10" customFormat="1" ht="15" x14ac:dyDescent="0.25">
      <c r="A62" s="72"/>
      <c r="B62" s="60" t="s">
        <v>147</v>
      </c>
      <c r="C62" s="286" t="s">
        <v>148</v>
      </c>
      <c r="D62" s="286"/>
      <c r="E62" s="286"/>
      <c r="F62" s="63" t="s">
        <v>81</v>
      </c>
      <c r="G62" s="70">
        <v>100</v>
      </c>
      <c r="H62" s="64"/>
      <c r="I62" s="70">
        <v>100</v>
      </c>
      <c r="J62" s="9"/>
      <c r="K62" s="64"/>
      <c r="L62" s="67">
        <v>4895.49</v>
      </c>
      <c r="M62" s="64"/>
      <c r="N62" s="69">
        <v>255593.53</v>
      </c>
      <c r="EW62" s="48"/>
      <c r="EX62" s="49"/>
      <c r="EY62" s="58"/>
      <c r="EZ62" s="58"/>
      <c r="FA62" s="58"/>
      <c r="FD62" s="4" t="s">
        <v>148</v>
      </c>
      <c r="FF62" s="58"/>
    </row>
    <row r="63" spans="1:162" s="10" customFormat="1" ht="22.5" x14ac:dyDescent="0.25">
      <c r="A63" s="72"/>
      <c r="B63" s="60" t="s">
        <v>149</v>
      </c>
      <c r="C63" s="286" t="s">
        <v>150</v>
      </c>
      <c r="D63" s="286"/>
      <c r="E63" s="286"/>
      <c r="F63" s="63" t="s">
        <v>81</v>
      </c>
      <c r="G63" s="70">
        <v>49</v>
      </c>
      <c r="H63" s="68">
        <v>0.85</v>
      </c>
      <c r="I63" s="68">
        <v>41.65</v>
      </c>
      <c r="J63" s="9"/>
      <c r="K63" s="64"/>
      <c r="L63" s="67">
        <v>2038.97</v>
      </c>
      <c r="M63" s="64"/>
      <c r="N63" s="69">
        <v>106454.71</v>
      </c>
      <c r="EW63" s="48"/>
      <c r="EX63" s="49"/>
      <c r="EY63" s="58"/>
      <c r="EZ63" s="58"/>
      <c r="FA63" s="58"/>
      <c r="FD63" s="4" t="s">
        <v>150</v>
      </c>
      <c r="FF63" s="58"/>
    </row>
    <row r="64" spans="1:162" s="10" customFormat="1" ht="15" x14ac:dyDescent="0.25">
      <c r="A64" s="80"/>
      <c r="B64" s="81"/>
      <c r="C64" s="298" t="s">
        <v>84</v>
      </c>
      <c r="D64" s="298"/>
      <c r="E64" s="298"/>
      <c r="F64" s="52"/>
      <c r="G64" s="53"/>
      <c r="H64" s="53"/>
      <c r="I64" s="53"/>
      <c r="J64" s="56"/>
      <c r="K64" s="53"/>
      <c r="L64" s="82">
        <v>11829.95</v>
      </c>
      <c r="M64" s="76"/>
      <c r="N64" s="83">
        <v>617641.77</v>
      </c>
      <c r="EW64" s="48"/>
      <c r="EX64" s="49"/>
      <c r="EY64" s="58"/>
      <c r="EZ64" s="58"/>
      <c r="FA64" s="58"/>
      <c r="FF64" s="58" t="s">
        <v>84</v>
      </c>
    </row>
    <row r="65" spans="1:162" s="10" customFormat="1" ht="22.5" x14ac:dyDescent="0.25">
      <c r="A65" s="50" t="s">
        <v>70</v>
      </c>
      <c r="B65" s="51" t="s">
        <v>1417</v>
      </c>
      <c r="C65" s="298" t="s">
        <v>1418</v>
      </c>
      <c r="D65" s="298"/>
      <c r="E65" s="298"/>
      <c r="F65" s="52" t="s">
        <v>197</v>
      </c>
      <c r="G65" s="53">
        <v>899.2</v>
      </c>
      <c r="H65" s="54">
        <v>1</v>
      </c>
      <c r="I65" s="116">
        <v>899.2</v>
      </c>
      <c r="J65" s="56"/>
      <c r="K65" s="53"/>
      <c r="L65" s="56"/>
      <c r="M65" s="53"/>
      <c r="N65" s="57"/>
      <c r="EW65" s="48"/>
      <c r="EX65" s="49"/>
      <c r="EY65" s="58" t="s">
        <v>1418</v>
      </c>
      <c r="EZ65" s="58" t="s">
        <v>4</v>
      </c>
      <c r="FA65" s="58" t="s">
        <v>4</v>
      </c>
      <c r="FF65" s="58"/>
    </row>
    <row r="66" spans="1:162" s="10" customFormat="1" ht="56.25" x14ac:dyDescent="0.25">
      <c r="A66" s="59"/>
      <c r="B66" s="60" t="s">
        <v>61</v>
      </c>
      <c r="C66" s="288" t="s">
        <v>62</v>
      </c>
      <c r="D66" s="288"/>
      <c r="E66" s="288"/>
      <c r="F66" s="288"/>
      <c r="G66" s="288"/>
      <c r="H66" s="288"/>
      <c r="I66" s="288"/>
      <c r="J66" s="288"/>
      <c r="K66" s="288"/>
      <c r="L66" s="288"/>
      <c r="M66" s="288"/>
      <c r="N66" s="289"/>
      <c r="EW66" s="48"/>
      <c r="EX66" s="49"/>
      <c r="EY66" s="58"/>
      <c r="EZ66" s="58"/>
      <c r="FA66" s="58"/>
      <c r="FB66" s="4" t="s">
        <v>62</v>
      </c>
      <c r="FF66" s="58"/>
    </row>
    <row r="67" spans="1:162" s="10" customFormat="1" ht="67.5" x14ac:dyDescent="0.25">
      <c r="A67" s="59"/>
      <c r="B67" s="60" t="s">
        <v>63</v>
      </c>
      <c r="C67" s="288" t="s">
        <v>64</v>
      </c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89"/>
      <c r="EW67" s="48"/>
      <c r="EX67" s="49"/>
      <c r="EY67" s="58"/>
      <c r="EZ67" s="58"/>
      <c r="FA67" s="58"/>
      <c r="FB67" s="4" t="s">
        <v>64</v>
      </c>
      <c r="FF67" s="58"/>
    </row>
    <row r="68" spans="1:162" s="10" customFormat="1" ht="15" x14ac:dyDescent="0.25">
      <c r="A68" s="61"/>
      <c r="B68" s="60" t="s">
        <v>57</v>
      </c>
      <c r="C68" s="286" t="s">
        <v>67</v>
      </c>
      <c r="D68" s="286"/>
      <c r="E68" s="286"/>
      <c r="F68" s="63"/>
      <c r="G68" s="64"/>
      <c r="H68" s="64"/>
      <c r="I68" s="64"/>
      <c r="J68" s="65">
        <v>1.28</v>
      </c>
      <c r="K68" s="66">
        <v>1.5</v>
      </c>
      <c r="L68" s="67">
        <v>1726.46</v>
      </c>
      <c r="M68" s="68">
        <v>52.21</v>
      </c>
      <c r="N68" s="69">
        <v>90138.48</v>
      </c>
      <c r="EW68" s="48"/>
      <c r="EX68" s="49"/>
      <c r="EY68" s="58"/>
      <c r="EZ68" s="58"/>
      <c r="FA68" s="58"/>
      <c r="FC68" s="4" t="s">
        <v>67</v>
      </c>
      <c r="FF68" s="58"/>
    </row>
    <row r="69" spans="1:162" s="10" customFormat="1" ht="15" x14ac:dyDescent="0.25">
      <c r="A69" s="61"/>
      <c r="B69" s="60" t="s">
        <v>68</v>
      </c>
      <c r="C69" s="286" t="s">
        <v>69</v>
      </c>
      <c r="D69" s="286"/>
      <c r="E69" s="286"/>
      <c r="F69" s="63"/>
      <c r="G69" s="64"/>
      <c r="H69" s="64"/>
      <c r="I69" s="64"/>
      <c r="J69" s="65">
        <v>0.66</v>
      </c>
      <c r="K69" s="66">
        <v>1.5</v>
      </c>
      <c r="L69" s="65">
        <v>890.21</v>
      </c>
      <c r="M69" s="68">
        <v>15.71</v>
      </c>
      <c r="N69" s="69">
        <v>13985.2</v>
      </c>
      <c r="EW69" s="48"/>
      <c r="EX69" s="49"/>
      <c r="EY69" s="58"/>
      <c r="EZ69" s="58"/>
      <c r="FA69" s="58"/>
      <c r="FC69" s="4" t="s">
        <v>69</v>
      </c>
      <c r="FF69" s="58"/>
    </row>
    <row r="70" spans="1:162" s="10" customFormat="1" ht="15" x14ac:dyDescent="0.25">
      <c r="A70" s="61"/>
      <c r="B70" s="60" t="s">
        <v>72</v>
      </c>
      <c r="C70" s="286" t="s">
        <v>73</v>
      </c>
      <c r="D70" s="286"/>
      <c r="E70" s="286"/>
      <c r="F70" s="63"/>
      <c r="G70" s="64"/>
      <c r="H70" s="64"/>
      <c r="I70" s="64"/>
      <c r="J70" s="65">
        <v>0.34</v>
      </c>
      <c r="K70" s="64"/>
      <c r="L70" s="65">
        <v>305.73</v>
      </c>
      <c r="M70" s="66">
        <v>9.5</v>
      </c>
      <c r="N70" s="69">
        <v>2904.44</v>
      </c>
      <c r="EW70" s="48"/>
      <c r="EX70" s="49"/>
      <c r="EY70" s="58"/>
      <c r="EZ70" s="58"/>
      <c r="FA70" s="58"/>
      <c r="FC70" s="4" t="s">
        <v>73</v>
      </c>
      <c r="FF70" s="58"/>
    </row>
    <row r="71" spans="1:162" s="10" customFormat="1" ht="15" x14ac:dyDescent="0.25">
      <c r="A71" s="72"/>
      <c r="B71" s="60"/>
      <c r="C71" s="286" t="s">
        <v>74</v>
      </c>
      <c r="D71" s="286"/>
      <c r="E71" s="286"/>
      <c r="F71" s="63" t="s">
        <v>75</v>
      </c>
      <c r="G71" s="68">
        <v>0.15</v>
      </c>
      <c r="H71" s="66">
        <v>1.5</v>
      </c>
      <c r="I71" s="68">
        <v>202.32</v>
      </c>
      <c r="J71" s="9"/>
      <c r="K71" s="64"/>
      <c r="L71" s="9"/>
      <c r="M71" s="64"/>
      <c r="N71" s="71"/>
      <c r="EW71" s="48"/>
      <c r="EX71" s="49"/>
      <c r="EY71" s="58"/>
      <c r="EZ71" s="58"/>
      <c r="FA71" s="58"/>
      <c r="FD71" s="4" t="s">
        <v>74</v>
      </c>
      <c r="FF71" s="58"/>
    </row>
    <row r="72" spans="1:162" s="10" customFormat="1" ht="15" x14ac:dyDescent="0.25">
      <c r="A72" s="61"/>
      <c r="B72" s="60"/>
      <c r="C72" s="287" t="s">
        <v>77</v>
      </c>
      <c r="D72" s="287"/>
      <c r="E72" s="287"/>
      <c r="F72" s="75"/>
      <c r="G72" s="76"/>
      <c r="H72" s="76"/>
      <c r="I72" s="76"/>
      <c r="J72" s="77">
        <v>2.2799999999999998</v>
      </c>
      <c r="K72" s="76"/>
      <c r="L72" s="78">
        <v>2922.4</v>
      </c>
      <c r="M72" s="76"/>
      <c r="N72" s="79">
        <v>107028.12</v>
      </c>
      <c r="EW72" s="48"/>
      <c r="EX72" s="49"/>
      <c r="EY72" s="58"/>
      <c r="EZ72" s="58"/>
      <c r="FA72" s="58"/>
      <c r="FE72" s="4" t="s">
        <v>77</v>
      </c>
      <c r="FF72" s="58"/>
    </row>
    <row r="73" spans="1:162" s="10" customFormat="1" ht="15" x14ac:dyDescent="0.25">
      <c r="A73" s="72"/>
      <c r="B73" s="60"/>
      <c r="C73" s="286" t="s">
        <v>78</v>
      </c>
      <c r="D73" s="286"/>
      <c r="E73" s="286"/>
      <c r="F73" s="63"/>
      <c r="G73" s="64"/>
      <c r="H73" s="64"/>
      <c r="I73" s="64"/>
      <c r="J73" s="9"/>
      <c r="K73" s="64"/>
      <c r="L73" s="67">
        <v>1726.46</v>
      </c>
      <c r="M73" s="64"/>
      <c r="N73" s="69">
        <v>90138.48</v>
      </c>
      <c r="EW73" s="48"/>
      <c r="EX73" s="49"/>
      <c r="EY73" s="58"/>
      <c r="EZ73" s="58"/>
      <c r="FA73" s="58"/>
      <c r="FD73" s="4" t="s">
        <v>78</v>
      </c>
      <c r="FF73" s="58"/>
    </row>
    <row r="74" spans="1:162" s="10" customFormat="1" ht="45" x14ac:dyDescent="0.25">
      <c r="A74" s="72"/>
      <c r="B74" s="60" t="s">
        <v>700</v>
      </c>
      <c r="C74" s="286" t="s">
        <v>701</v>
      </c>
      <c r="D74" s="286"/>
      <c r="E74" s="286"/>
      <c r="F74" s="63" t="s">
        <v>81</v>
      </c>
      <c r="G74" s="70">
        <v>103</v>
      </c>
      <c r="H74" s="64"/>
      <c r="I74" s="70">
        <v>103</v>
      </c>
      <c r="J74" s="9"/>
      <c r="K74" s="64"/>
      <c r="L74" s="67">
        <v>1778.25</v>
      </c>
      <c r="M74" s="64"/>
      <c r="N74" s="69">
        <v>92842.63</v>
      </c>
      <c r="EW74" s="48"/>
      <c r="EX74" s="49"/>
      <c r="EY74" s="58"/>
      <c r="EZ74" s="58"/>
      <c r="FA74" s="58"/>
      <c r="FD74" s="4" t="s">
        <v>701</v>
      </c>
      <c r="FF74" s="58"/>
    </row>
    <row r="75" spans="1:162" s="10" customFormat="1" ht="45" x14ac:dyDescent="0.25">
      <c r="A75" s="72"/>
      <c r="B75" s="60" t="s">
        <v>702</v>
      </c>
      <c r="C75" s="286" t="s">
        <v>703</v>
      </c>
      <c r="D75" s="286"/>
      <c r="E75" s="286"/>
      <c r="F75" s="63" t="s">
        <v>81</v>
      </c>
      <c r="G75" s="70">
        <v>59</v>
      </c>
      <c r="H75" s="64"/>
      <c r="I75" s="70">
        <v>59</v>
      </c>
      <c r="J75" s="9"/>
      <c r="K75" s="64"/>
      <c r="L75" s="67">
        <v>1018.61</v>
      </c>
      <c r="M75" s="64"/>
      <c r="N75" s="69">
        <v>53181.7</v>
      </c>
      <c r="EW75" s="48"/>
      <c r="EX75" s="49"/>
      <c r="EY75" s="58"/>
      <c r="EZ75" s="58"/>
      <c r="FA75" s="58"/>
      <c r="FD75" s="4" t="s">
        <v>703</v>
      </c>
      <c r="FF75" s="58"/>
    </row>
    <row r="76" spans="1:162" s="10" customFormat="1" ht="15" x14ac:dyDescent="0.25">
      <c r="A76" s="80"/>
      <c r="B76" s="81"/>
      <c r="C76" s="298" t="s">
        <v>84</v>
      </c>
      <c r="D76" s="298"/>
      <c r="E76" s="298"/>
      <c r="F76" s="52"/>
      <c r="G76" s="53"/>
      <c r="H76" s="53"/>
      <c r="I76" s="53"/>
      <c r="J76" s="56"/>
      <c r="K76" s="53"/>
      <c r="L76" s="82">
        <v>5719.26</v>
      </c>
      <c r="M76" s="76"/>
      <c r="N76" s="83">
        <v>253052.45</v>
      </c>
      <c r="EW76" s="48"/>
      <c r="EX76" s="49"/>
      <c r="EY76" s="58"/>
      <c r="EZ76" s="58"/>
      <c r="FA76" s="58"/>
      <c r="FF76" s="58" t="s">
        <v>84</v>
      </c>
    </row>
    <row r="77" spans="1:162" s="10" customFormat="1" ht="45" x14ac:dyDescent="0.25">
      <c r="A77" s="50" t="s">
        <v>72</v>
      </c>
      <c r="B77" s="51" t="s">
        <v>1419</v>
      </c>
      <c r="C77" s="298" t="s">
        <v>1420</v>
      </c>
      <c r="D77" s="298"/>
      <c r="E77" s="298"/>
      <c r="F77" s="52" t="s">
        <v>60</v>
      </c>
      <c r="G77" s="53">
        <v>7.1936</v>
      </c>
      <c r="H77" s="54">
        <v>1</v>
      </c>
      <c r="I77" s="87">
        <v>7.1936</v>
      </c>
      <c r="J77" s="56"/>
      <c r="K77" s="53"/>
      <c r="L77" s="56"/>
      <c r="M77" s="53"/>
      <c r="N77" s="57"/>
      <c r="EW77" s="48"/>
      <c r="EX77" s="49"/>
      <c r="EY77" s="58" t="s">
        <v>1420</v>
      </c>
      <c r="EZ77" s="58" t="s">
        <v>4</v>
      </c>
      <c r="FA77" s="58" t="s">
        <v>4</v>
      </c>
      <c r="FF77" s="58"/>
    </row>
    <row r="78" spans="1:162" s="10" customFormat="1" ht="56.25" x14ac:dyDescent="0.25">
      <c r="A78" s="59"/>
      <c r="B78" s="60" t="s">
        <v>61</v>
      </c>
      <c r="C78" s="288" t="s">
        <v>62</v>
      </c>
      <c r="D78" s="288"/>
      <c r="E78" s="288"/>
      <c r="F78" s="288"/>
      <c r="G78" s="288"/>
      <c r="H78" s="288"/>
      <c r="I78" s="288"/>
      <c r="J78" s="288"/>
      <c r="K78" s="288"/>
      <c r="L78" s="288"/>
      <c r="M78" s="288"/>
      <c r="N78" s="289"/>
      <c r="EW78" s="48"/>
      <c r="EX78" s="49"/>
      <c r="EY78" s="58"/>
      <c r="EZ78" s="58"/>
      <c r="FA78" s="58"/>
      <c r="FB78" s="4" t="s">
        <v>62</v>
      </c>
      <c r="FF78" s="58"/>
    </row>
    <row r="79" spans="1:162" s="10" customFormat="1" ht="67.5" x14ac:dyDescent="0.25">
      <c r="A79" s="59"/>
      <c r="B79" s="60" t="s">
        <v>63</v>
      </c>
      <c r="C79" s="288" t="s">
        <v>64</v>
      </c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9"/>
      <c r="EW79" s="48"/>
      <c r="EX79" s="49"/>
      <c r="EY79" s="58"/>
      <c r="EZ79" s="58"/>
      <c r="FA79" s="58"/>
      <c r="FB79" s="4" t="s">
        <v>64</v>
      </c>
      <c r="FF79" s="58"/>
    </row>
    <row r="80" spans="1:162" s="10" customFormat="1" ht="33.75" x14ac:dyDescent="0.25">
      <c r="A80" s="59"/>
      <c r="B80" s="60" t="s">
        <v>92</v>
      </c>
      <c r="C80" s="288" t="s">
        <v>93</v>
      </c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289"/>
      <c r="EW80" s="48"/>
      <c r="EX80" s="49"/>
      <c r="EY80" s="58"/>
      <c r="EZ80" s="58"/>
      <c r="FA80" s="58"/>
      <c r="FB80" s="4" t="s">
        <v>93</v>
      </c>
      <c r="FF80" s="58"/>
    </row>
    <row r="81" spans="1:162" s="10" customFormat="1" ht="15" x14ac:dyDescent="0.25">
      <c r="A81" s="61"/>
      <c r="B81" s="60" t="s">
        <v>57</v>
      </c>
      <c r="C81" s="286" t="s">
        <v>67</v>
      </c>
      <c r="D81" s="286"/>
      <c r="E81" s="286"/>
      <c r="F81" s="63"/>
      <c r="G81" s="64"/>
      <c r="H81" s="64"/>
      <c r="I81" s="64"/>
      <c r="J81" s="65">
        <v>427.24</v>
      </c>
      <c r="K81" s="89">
        <v>1.7250000000000001</v>
      </c>
      <c r="L81" s="67">
        <v>5301.6</v>
      </c>
      <c r="M81" s="68">
        <v>52.21</v>
      </c>
      <c r="N81" s="69">
        <v>276796.53999999998</v>
      </c>
      <c r="EW81" s="48"/>
      <c r="EX81" s="49"/>
      <c r="EY81" s="58"/>
      <c r="EZ81" s="58"/>
      <c r="FA81" s="58"/>
      <c r="FC81" s="4" t="s">
        <v>67</v>
      </c>
      <c r="FF81" s="58"/>
    </row>
    <row r="82" spans="1:162" s="10" customFormat="1" ht="15" x14ac:dyDescent="0.25">
      <c r="A82" s="61"/>
      <c r="B82" s="60" t="s">
        <v>68</v>
      </c>
      <c r="C82" s="286" t="s">
        <v>69</v>
      </c>
      <c r="D82" s="286"/>
      <c r="E82" s="286"/>
      <c r="F82" s="63"/>
      <c r="G82" s="64"/>
      <c r="H82" s="64"/>
      <c r="I82" s="64"/>
      <c r="J82" s="65">
        <v>8.5399999999999991</v>
      </c>
      <c r="K82" s="89">
        <v>1.875</v>
      </c>
      <c r="L82" s="65">
        <v>115.19</v>
      </c>
      <c r="M82" s="68">
        <v>15.71</v>
      </c>
      <c r="N82" s="69">
        <v>1809.63</v>
      </c>
      <c r="EW82" s="48"/>
      <c r="EX82" s="49"/>
      <c r="EY82" s="58"/>
      <c r="EZ82" s="58"/>
      <c r="FA82" s="58"/>
      <c r="FC82" s="4" t="s">
        <v>69</v>
      </c>
      <c r="FF82" s="58"/>
    </row>
    <row r="83" spans="1:162" s="10" customFormat="1" ht="15" x14ac:dyDescent="0.25">
      <c r="A83" s="61"/>
      <c r="B83" s="60" t="s">
        <v>70</v>
      </c>
      <c r="C83" s="286" t="s">
        <v>71</v>
      </c>
      <c r="D83" s="286"/>
      <c r="E83" s="286"/>
      <c r="F83" s="63"/>
      <c r="G83" s="64"/>
      <c r="H83" s="64"/>
      <c r="I83" s="64"/>
      <c r="J83" s="65">
        <v>1.51</v>
      </c>
      <c r="K83" s="89">
        <v>1.875</v>
      </c>
      <c r="L83" s="65">
        <v>20.37</v>
      </c>
      <c r="M83" s="68">
        <v>52.21</v>
      </c>
      <c r="N83" s="69">
        <v>1063.52</v>
      </c>
      <c r="EW83" s="48"/>
      <c r="EX83" s="49"/>
      <c r="EY83" s="58"/>
      <c r="EZ83" s="58"/>
      <c r="FA83" s="58"/>
      <c r="FC83" s="4" t="s">
        <v>71</v>
      </c>
      <c r="FF83" s="58"/>
    </row>
    <row r="84" spans="1:162" s="10" customFormat="1" ht="15" x14ac:dyDescent="0.25">
      <c r="A84" s="72"/>
      <c r="B84" s="60"/>
      <c r="C84" s="286" t="s">
        <v>74</v>
      </c>
      <c r="D84" s="286"/>
      <c r="E84" s="286"/>
      <c r="F84" s="63" t="s">
        <v>75</v>
      </c>
      <c r="G84" s="68">
        <v>47.63</v>
      </c>
      <c r="H84" s="89">
        <v>1.7250000000000001</v>
      </c>
      <c r="I84" s="88">
        <v>591.03876479999997</v>
      </c>
      <c r="J84" s="9"/>
      <c r="K84" s="64"/>
      <c r="L84" s="9"/>
      <c r="M84" s="64"/>
      <c r="N84" s="71"/>
      <c r="EW84" s="48"/>
      <c r="EX84" s="49"/>
      <c r="EY84" s="58"/>
      <c r="EZ84" s="58"/>
      <c r="FA84" s="58"/>
      <c r="FD84" s="4" t="s">
        <v>74</v>
      </c>
      <c r="FF84" s="58"/>
    </row>
    <row r="85" spans="1:162" s="10" customFormat="1" ht="15" x14ac:dyDescent="0.25">
      <c r="A85" s="72"/>
      <c r="B85" s="60"/>
      <c r="C85" s="286" t="s">
        <v>76</v>
      </c>
      <c r="D85" s="286"/>
      <c r="E85" s="286"/>
      <c r="F85" s="63" t="s">
        <v>75</v>
      </c>
      <c r="G85" s="68">
        <v>0.13</v>
      </c>
      <c r="H85" s="89">
        <v>1.875</v>
      </c>
      <c r="I85" s="84">
        <v>1.7534400000000001</v>
      </c>
      <c r="J85" s="9"/>
      <c r="K85" s="64"/>
      <c r="L85" s="9"/>
      <c r="M85" s="64"/>
      <c r="N85" s="71"/>
      <c r="EW85" s="48"/>
      <c r="EX85" s="49"/>
      <c r="EY85" s="58"/>
      <c r="EZ85" s="58"/>
      <c r="FA85" s="58"/>
      <c r="FD85" s="4" t="s">
        <v>76</v>
      </c>
      <c r="FF85" s="58"/>
    </row>
    <row r="86" spans="1:162" s="10" customFormat="1" ht="15" x14ac:dyDescent="0.25">
      <c r="A86" s="61"/>
      <c r="B86" s="60"/>
      <c r="C86" s="287" t="s">
        <v>77</v>
      </c>
      <c r="D86" s="287"/>
      <c r="E86" s="287"/>
      <c r="F86" s="75"/>
      <c r="G86" s="76"/>
      <c r="H86" s="76"/>
      <c r="I86" s="76"/>
      <c r="J86" s="77">
        <v>435.78</v>
      </c>
      <c r="K86" s="76"/>
      <c r="L86" s="78">
        <v>5416.79</v>
      </c>
      <c r="M86" s="76"/>
      <c r="N86" s="79">
        <v>278606.17</v>
      </c>
      <c r="EW86" s="48"/>
      <c r="EX86" s="49"/>
      <c r="EY86" s="58"/>
      <c r="EZ86" s="58"/>
      <c r="FA86" s="58"/>
      <c r="FE86" s="4" t="s">
        <v>77</v>
      </c>
      <c r="FF86" s="58"/>
    </row>
    <row r="87" spans="1:162" s="10" customFormat="1" ht="15" x14ac:dyDescent="0.25">
      <c r="A87" s="72"/>
      <c r="B87" s="60"/>
      <c r="C87" s="286" t="s">
        <v>78</v>
      </c>
      <c r="D87" s="286"/>
      <c r="E87" s="286"/>
      <c r="F87" s="63"/>
      <c r="G87" s="64"/>
      <c r="H87" s="64"/>
      <c r="I87" s="64"/>
      <c r="J87" s="9"/>
      <c r="K87" s="64"/>
      <c r="L87" s="67">
        <v>5321.97</v>
      </c>
      <c r="M87" s="64"/>
      <c r="N87" s="69">
        <v>277860.06</v>
      </c>
      <c r="EW87" s="48"/>
      <c r="EX87" s="49"/>
      <c r="EY87" s="58"/>
      <c r="EZ87" s="58"/>
      <c r="FA87" s="58"/>
      <c r="FD87" s="4" t="s">
        <v>78</v>
      </c>
      <c r="FF87" s="58"/>
    </row>
    <row r="88" spans="1:162" s="10" customFormat="1" ht="22.5" x14ac:dyDescent="0.25">
      <c r="A88" s="72"/>
      <c r="B88" s="60" t="s">
        <v>834</v>
      </c>
      <c r="C88" s="286" t="s">
        <v>835</v>
      </c>
      <c r="D88" s="286"/>
      <c r="E88" s="286"/>
      <c r="F88" s="63" t="s">
        <v>81</v>
      </c>
      <c r="G88" s="70">
        <v>94</v>
      </c>
      <c r="H88" s="64"/>
      <c r="I88" s="70">
        <v>94</v>
      </c>
      <c r="J88" s="9"/>
      <c r="K88" s="64"/>
      <c r="L88" s="67">
        <v>5002.6499999999996</v>
      </c>
      <c r="M88" s="64"/>
      <c r="N88" s="69">
        <v>261188.46</v>
      </c>
      <c r="EW88" s="48"/>
      <c r="EX88" s="49"/>
      <c r="EY88" s="58"/>
      <c r="EZ88" s="58"/>
      <c r="FA88" s="58"/>
      <c r="FD88" s="4" t="s">
        <v>835</v>
      </c>
      <c r="FF88" s="58"/>
    </row>
    <row r="89" spans="1:162" s="10" customFormat="1" ht="45" x14ac:dyDescent="0.25">
      <c r="A89" s="72"/>
      <c r="B89" s="60" t="s">
        <v>836</v>
      </c>
      <c r="C89" s="286" t="s">
        <v>837</v>
      </c>
      <c r="D89" s="286"/>
      <c r="E89" s="286"/>
      <c r="F89" s="63" t="s">
        <v>81</v>
      </c>
      <c r="G89" s="70">
        <v>51</v>
      </c>
      <c r="H89" s="68">
        <v>0.85</v>
      </c>
      <c r="I89" s="68">
        <v>43.35</v>
      </c>
      <c r="J89" s="9"/>
      <c r="K89" s="64"/>
      <c r="L89" s="67">
        <v>2307.0700000000002</v>
      </c>
      <c r="M89" s="64"/>
      <c r="N89" s="69">
        <v>120452.34</v>
      </c>
      <c r="EW89" s="48"/>
      <c r="EX89" s="49"/>
      <c r="EY89" s="58"/>
      <c r="EZ89" s="58"/>
      <c r="FA89" s="58"/>
      <c r="FD89" s="4" t="s">
        <v>837</v>
      </c>
      <c r="FF89" s="58"/>
    </row>
    <row r="90" spans="1:162" s="10" customFormat="1" ht="15" x14ac:dyDescent="0.25">
      <c r="A90" s="80"/>
      <c r="B90" s="81"/>
      <c r="C90" s="298" t="s">
        <v>84</v>
      </c>
      <c r="D90" s="298"/>
      <c r="E90" s="298"/>
      <c r="F90" s="52"/>
      <c r="G90" s="53"/>
      <c r="H90" s="53"/>
      <c r="I90" s="53"/>
      <c r="J90" s="56"/>
      <c r="K90" s="53"/>
      <c r="L90" s="82">
        <v>12726.51</v>
      </c>
      <c r="M90" s="76"/>
      <c r="N90" s="83">
        <v>660246.97</v>
      </c>
      <c r="EW90" s="48"/>
      <c r="EX90" s="49"/>
      <c r="EY90" s="58"/>
      <c r="EZ90" s="58"/>
      <c r="FA90" s="58"/>
      <c r="FF90" s="58" t="s">
        <v>84</v>
      </c>
    </row>
    <row r="91" spans="1:162" s="10" customFormat="1" ht="15" x14ac:dyDescent="0.25">
      <c r="A91" s="50" t="s">
        <v>101</v>
      </c>
      <c r="B91" s="51" t="s">
        <v>195</v>
      </c>
      <c r="C91" s="298" t="s">
        <v>1421</v>
      </c>
      <c r="D91" s="298"/>
      <c r="E91" s="298"/>
      <c r="F91" s="52" t="s">
        <v>281</v>
      </c>
      <c r="G91" s="53">
        <v>2643.65</v>
      </c>
      <c r="H91" s="54">
        <v>1</v>
      </c>
      <c r="I91" s="85">
        <v>2643.65</v>
      </c>
      <c r="J91" s="56"/>
      <c r="K91" s="53"/>
      <c r="L91" s="56"/>
      <c r="M91" s="116">
        <v>9.5</v>
      </c>
      <c r="N91" s="57"/>
      <c r="EW91" s="48"/>
      <c r="EX91" s="49"/>
      <c r="EY91" s="58" t="s">
        <v>1421</v>
      </c>
      <c r="EZ91" s="58" t="s">
        <v>4</v>
      </c>
      <c r="FA91" s="58" t="s">
        <v>4</v>
      </c>
      <c r="FF91" s="58"/>
    </row>
    <row r="92" spans="1:162" s="10" customFormat="1" ht="15" x14ac:dyDescent="0.25">
      <c r="A92" s="80"/>
      <c r="B92" s="81"/>
      <c r="C92" s="298" t="s">
        <v>84</v>
      </c>
      <c r="D92" s="298"/>
      <c r="E92" s="298"/>
      <c r="F92" s="52"/>
      <c r="G92" s="53"/>
      <c r="H92" s="53"/>
      <c r="I92" s="53"/>
      <c r="J92" s="56"/>
      <c r="K92" s="53"/>
      <c r="L92" s="86">
        <v>0</v>
      </c>
      <c r="M92" s="76"/>
      <c r="N92" s="93">
        <v>0</v>
      </c>
      <c r="EW92" s="48"/>
      <c r="EX92" s="49"/>
      <c r="EY92" s="58"/>
      <c r="EZ92" s="58"/>
      <c r="FA92" s="58"/>
      <c r="FF92" s="58" t="s">
        <v>84</v>
      </c>
    </row>
    <row r="93" spans="1:162" s="10" customFormat="1" ht="67.5" x14ac:dyDescent="0.25">
      <c r="A93" s="50" t="s">
        <v>108</v>
      </c>
      <c r="B93" s="51" t="s">
        <v>1422</v>
      </c>
      <c r="C93" s="298" t="s">
        <v>1423</v>
      </c>
      <c r="D93" s="298"/>
      <c r="E93" s="298"/>
      <c r="F93" s="52" t="s">
        <v>60</v>
      </c>
      <c r="G93" s="53">
        <v>8.9920000000000009</v>
      </c>
      <c r="H93" s="54">
        <v>1</v>
      </c>
      <c r="I93" s="55">
        <v>8.9920000000000009</v>
      </c>
      <c r="J93" s="56"/>
      <c r="K93" s="53"/>
      <c r="L93" s="56"/>
      <c r="M93" s="53"/>
      <c r="N93" s="57"/>
      <c r="EW93" s="48"/>
      <c r="EX93" s="49"/>
      <c r="EY93" s="58" t="s">
        <v>1423</v>
      </c>
      <c r="EZ93" s="58" t="s">
        <v>4</v>
      </c>
      <c r="FA93" s="58" t="s">
        <v>4</v>
      </c>
      <c r="FF93" s="58"/>
    </row>
    <row r="94" spans="1:162" s="10" customFormat="1" ht="56.25" x14ac:dyDescent="0.25">
      <c r="A94" s="59"/>
      <c r="B94" s="60" t="s">
        <v>61</v>
      </c>
      <c r="C94" s="288" t="s">
        <v>62</v>
      </c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9"/>
      <c r="EW94" s="48"/>
      <c r="EX94" s="49"/>
      <c r="EY94" s="58"/>
      <c r="EZ94" s="58"/>
      <c r="FA94" s="58"/>
      <c r="FB94" s="4" t="s">
        <v>62</v>
      </c>
      <c r="FF94" s="58"/>
    </row>
    <row r="95" spans="1:162" s="10" customFormat="1" ht="67.5" x14ac:dyDescent="0.25">
      <c r="A95" s="59"/>
      <c r="B95" s="60" t="s">
        <v>63</v>
      </c>
      <c r="C95" s="288" t="s">
        <v>64</v>
      </c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9"/>
      <c r="EW95" s="48"/>
      <c r="EX95" s="49"/>
      <c r="EY95" s="58"/>
      <c r="EZ95" s="58"/>
      <c r="FA95" s="58"/>
      <c r="FB95" s="4" t="s">
        <v>64</v>
      </c>
      <c r="FF95" s="58"/>
    </row>
    <row r="96" spans="1:162" s="10" customFormat="1" ht="15" x14ac:dyDescent="0.25">
      <c r="A96" s="61"/>
      <c r="B96" s="60" t="s">
        <v>57</v>
      </c>
      <c r="C96" s="286" t="s">
        <v>67</v>
      </c>
      <c r="D96" s="286"/>
      <c r="E96" s="286"/>
      <c r="F96" s="63"/>
      <c r="G96" s="64"/>
      <c r="H96" s="64"/>
      <c r="I96" s="64"/>
      <c r="J96" s="65">
        <v>397.01</v>
      </c>
      <c r="K96" s="66">
        <v>1.5</v>
      </c>
      <c r="L96" s="67">
        <v>5354.87</v>
      </c>
      <c r="M96" s="68">
        <v>52.21</v>
      </c>
      <c r="N96" s="69">
        <v>279577.76</v>
      </c>
      <c r="EW96" s="48"/>
      <c r="EX96" s="49"/>
      <c r="EY96" s="58"/>
      <c r="EZ96" s="58"/>
      <c r="FA96" s="58"/>
      <c r="FC96" s="4" t="s">
        <v>67</v>
      </c>
      <c r="FF96" s="58"/>
    </row>
    <row r="97" spans="1:162" s="10" customFormat="1" ht="15" x14ac:dyDescent="0.25">
      <c r="A97" s="61"/>
      <c r="B97" s="60" t="s">
        <v>68</v>
      </c>
      <c r="C97" s="286" t="s">
        <v>69</v>
      </c>
      <c r="D97" s="286"/>
      <c r="E97" s="286"/>
      <c r="F97" s="63"/>
      <c r="G97" s="64"/>
      <c r="H97" s="64"/>
      <c r="I97" s="64"/>
      <c r="J97" s="65">
        <v>99.88</v>
      </c>
      <c r="K97" s="66">
        <v>1.5</v>
      </c>
      <c r="L97" s="67">
        <v>1347.18</v>
      </c>
      <c r="M97" s="68">
        <v>15.71</v>
      </c>
      <c r="N97" s="69">
        <v>21164.2</v>
      </c>
      <c r="EW97" s="48"/>
      <c r="EX97" s="49"/>
      <c r="EY97" s="58"/>
      <c r="EZ97" s="58"/>
      <c r="FA97" s="58"/>
      <c r="FC97" s="4" t="s">
        <v>69</v>
      </c>
      <c r="FF97" s="58"/>
    </row>
    <row r="98" spans="1:162" s="10" customFormat="1" ht="15" x14ac:dyDescent="0.25">
      <c r="A98" s="61"/>
      <c r="B98" s="60" t="s">
        <v>70</v>
      </c>
      <c r="C98" s="286" t="s">
        <v>71</v>
      </c>
      <c r="D98" s="286"/>
      <c r="E98" s="286"/>
      <c r="F98" s="63"/>
      <c r="G98" s="64"/>
      <c r="H98" s="64"/>
      <c r="I98" s="64"/>
      <c r="J98" s="65">
        <v>17.63</v>
      </c>
      <c r="K98" s="66">
        <v>1.5</v>
      </c>
      <c r="L98" s="65">
        <v>237.79</v>
      </c>
      <c r="M98" s="68">
        <v>52.21</v>
      </c>
      <c r="N98" s="69">
        <v>12415.02</v>
      </c>
      <c r="EW98" s="48"/>
      <c r="EX98" s="49"/>
      <c r="EY98" s="58"/>
      <c r="EZ98" s="58"/>
      <c r="FA98" s="58"/>
      <c r="FC98" s="4" t="s">
        <v>71</v>
      </c>
      <c r="FF98" s="58"/>
    </row>
    <row r="99" spans="1:162" s="10" customFormat="1" ht="15" x14ac:dyDescent="0.25">
      <c r="A99" s="72"/>
      <c r="B99" s="60"/>
      <c r="C99" s="286" t="s">
        <v>74</v>
      </c>
      <c r="D99" s="286"/>
      <c r="E99" s="286"/>
      <c r="F99" s="63" t="s">
        <v>75</v>
      </c>
      <c r="G99" s="68">
        <v>44.26</v>
      </c>
      <c r="H99" s="66">
        <v>1.5</v>
      </c>
      <c r="I99" s="84">
        <v>596.97888</v>
      </c>
      <c r="J99" s="9"/>
      <c r="K99" s="64"/>
      <c r="L99" s="9"/>
      <c r="M99" s="64"/>
      <c r="N99" s="71"/>
      <c r="EW99" s="48"/>
      <c r="EX99" s="49"/>
      <c r="EY99" s="58"/>
      <c r="EZ99" s="58"/>
      <c r="FA99" s="58"/>
      <c r="FD99" s="4" t="s">
        <v>74</v>
      </c>
      <c r="FF99" s="58"/>
    </row>
    <row r="100" spans="1:162" s="10" customFormat="1" ht="15" x14ac:dyDescent="0.25">
      <c r="A100" s="72"/>
      <c r="B100" s="60"/>
      <c r="C100" s="286" t="s">
        <v>76</v>
      </c>
      <c r="D100" s="286"/>
      <c r="E100" s="286"/>
      <c r="F100" s="63" t="s">
        <v>75</v>
      </c>
      <c r="G100" s="68">
        <v>1.52</v>
      </c>
      <c r="H100" s="66">
        <v>1.5</v>
      </c>
      <c r="I100" s="84">
        <v>20.501760000000001</v>
      </c>
      <c r="J100" s="9"/>
      <c r="K100" s="64"/>
      <c r="L100" s="9"/>
      <c r="M100" s="64"/>
      <c r="N100" s="71"/>
      <c r="EW100" s="48"/>
      <c r="EX100" s="49"/>
      <c r="EY100" s="58"/>
      <c r="EZ100" s="58"/>
      <c r="FA100" s="58"/>
      <c r="FD100" s="4" t="s">
        <v>76</v>
      </c>
      <c r="FF100" s="58"/>
    </row>
    <row r="101" spans="1:162" s="10" customFormat="1" ht="15" x14ac:dyDescent="0.25">
      <c r="A101" s="61"/>
      <c r="B101" s="60"/>
      <c r="C101" s="287" t="s">
        <v>77</v>
      </c>
      <c r="D101" s="287"/>
      <c r="E101" s="287"/>
      <c r="F101" s="75"/>
      <c r="G101" s="76"/>
      <c r="H101" s="76"/>
      <c r="I101" s="76"/>
      <c r="J101" s="77">
        <v>496.89</v>
      </c>
      <c r="K101" s="76"/>
      <c r="L101" s="78">
        <v>6702.05</v>
      </c>
      <c r="M101" s="76"/>
      <c r="N101" s="79">
        <v>300741.96000000002</v>
      </c>
      <c r="EW101" s="48"/>
      <c r="EX101" s="49"/>
      <c r="EY101" s="58"/>
      <c r="EZ101" s="58"/>
      <c r="FA101" s="58"/>
      <c r="FE101" s="4" t="s">
        <v>77</v>
      </c>
      <c r="FF101" s="58"/>
    </row>
    <row r="102" spans="1:162" s="10" customFormat="1" ht="15" x14ac:dyDescent="0.25">
      <c r="A102" s="72"/>
      <c r="B102" s="60"/>
      <c r="C102" s="286" t="s">
        <v>78</v>
      </c>
      <c r="D102" s="286"/>
      <c r="E102" s="286"/>
      <c r="F102" s="63"/>
      <c r="G102" s="64"/>
      <c r="H102" s="64"/>
      <c r="I102" s="64"/>
      <c r="J102" s="9"/>
      <c r="K102" s="64"/>
      <c r="L102" s="67">
        <v>5592.66</v>
      </c>
      <c r="M102" s="64"/>
      <c r="N102" s="69">
        <v>291992.78000000003</v>
      </c>
      <c r="EW102" s="48"/>
      <c r="EX102" s="49"/>
      <c r="EY102" s="58"/>
      <c r="EZ102" s="58"/>
      <c r="FA102" s="58"/>
      <c r="FD102" s="4" t="s">
        <v>78</v>
      </c>
      <c r="FF102" s="58"/>
    </row>
    <row r="103" spans="1:162" s="10" customFormat="1" ht="45" x14ac:dyDescent="0.25">
      <c r="A103" s="72"/>
      <c r="B103" s="60" t="s">
        <v>700</v>
      </c>
      <c r="C103" s="286" t="s">
        <v>701</v>
      </c>
      <c r="D103" s="286"/>
      <c r="E103" s="286"/>
      <c r="F103" s="63" t="s">
        <v>81</v>
      </c>
      <c r="G103" s="70">
        <v>103</v>
      </c>
      <c r="H103" s="64"/>
      <c r="I103" s="70">
        <v>103</v>
      </c>
      <c r="J103" s="9"/>
      <c r="K103" s="64"/>
      <c r="L103" s="67">
        <v>5760.44</v>
      </c>
      <c r="M103" s="64"/>
      <c r="N103" s="69">
        <v>300752.56</v>
      </c>
      <c r="EW103" s="48"/>
      <c r="EX103" s="49"/>
      <c r="EY103" s="58"/>
      <c r="EZ103" s="58"/>
      <c r="FA103" s="58"/>
      <c r="FD103" s="4" t="s">
        <v>701</v>
      </c>
      <c r="FF103" s="58"/>
    </row>
    <row r="104" spans="1:162" s="10" customFormat="1" ht="45" x14ac:dyDescent="0.25">
      <c r="A104" s="72"/>
      <c r="B104" s="60" t="s">
        <v>702</v>
      </c>
      <c r="C104" s="286" t="s">
        <v>703</v>
      </c>
      <c r="D104" s="286"/>
      <c r="E104" s="286"/>
      <c r="F104" s="63" t="s">
        <v>81</v>
      </c>
      <c r="G104" s="70">
        <v>59</v>
      </c>
      <c r="H104" s="64"/>
      <c r="I104" s="70">
        <v>59</v>
      </c>
      <c r="J104" s="9"/>
      <c r="K104" s="64"/>
      <c r="L104" s="67">
        <v>3299.67</v>
      </c>
      <c r="M104" s="64"/>
      <c r="N104" s="69">
        <v>172275.74</v>
      </c>
      <c r="EW104" s="48"/>
      <c r="EX104" s="49"/>
      <c r="EY104" s="58"/>
      <c r="EZ104" s="58"/>
      <c r="FA104" s="58"/>
      <c r="FD104" s="4" t="s">
        <v>703</v>
      </c>
      <c r="FF104" s="58"/>
    </row>
    <row r="105" spans="1:162" s="10" customFormat="1" ht="15" x14ac:dyDescent="0.25">
      <c r="A105" s="80"/>
      <c r="B105" s="81"/>
      <c r="C105" s="298" t="s">
        <v>84</v>
      </c>
      <c r="D105" s="298"/>
      <c r="E105" s="298"/>
      <c r="F105" s="52"/>
      <c r="G105" s="53"/>
      <c r="H105" s="53"/>
      <c r="I105" s="53"/>
      <c r="J105" s="56"/>
      <c r="K105" s="53"/>
      <c r="L105" s="82">
        <v>15762.16</v>
      </c>
      <c r="M105" s="76"/>
      <c r="N105" s="83">
        <v>773770.26</v>
      </c>
      <c r="EW105" s="48"/>
      <c r="EX105" s="49"/>
      <c r="EY105" s="58"/>
      <c r="EZ105" s="58"/>
      <c r="FA105" s="58"/>
      <c r="FF105" s="58" t="s">
        <v>84</v>
      </c>
    </row>
    <row r="106" spans="1:162" s="10" customFormat="1" ht="22.5" x14ac:dyDescent="0.25">
      <c r="A106" s="50" t="s">
        <v>111</v>
      </c>
      <c r="B106" s="51" t="s">
        <v>195</v>
      </c>
      <c r="C106" s="298" t="s">
        <v>1424</v>
      </c>
      <c r="D106" s="298"/>
      <c r="E106" s="298"/>
      <c r="F106" s="52" t="s">
        <v>524</v>
      </c>
      <c r="G106" s="53">
        <v>66540.800000000003</v>
      </c>
      <c r="H106" s="54">
        <v>1</v>
      </c>
      <c r="I106" s="116">
        <v>66540.800000000003</v>
      </c>
      <c r="J106" s="56"/>
      <c r="K106" s="53"/>
      <c r="L106" s="56"/>
      <c r="M106" s="116">
        <v>9.5</v>
      </c>
      <c r="N106" s="57"/>
      <c r="EW106" s="48"/>
      <c r="EX106" s="49"/>
      <c r="EY106" s="58" t="s">
        <v>1424</v>
      </c>
      <c r="EZ106" s="58" t="s">
        <v>4</v>
      </c>
      <c r="FA106" s="58" t="s">
        <v>4</v>
      </c>
      <c r="FF106" s="58"/>
    </row>
    <row r="107" spans="1:162" s="10" customFormat="1" ht="15" x14ac:dyDescent="0.25">
      <c r="A107" s="80"/>
      <c r="B107" s="81"/>
      <c r="C107" s="298" t="s">
        <v>84</v>
      </c>
      <c r="D107" s="298"/>
      <c r="E107" s="298"/>
      <c r="F107" s="52"/>
      <c r="G107" s="53"/>
      <c r="H107" s="53"/>
      <c r="I107" s="53"/>
      <c r="J107" s="56"/>
      <c r="K107" s="53"/>
      <c r="L107" s="86">
        <v>0</v>
      </c>
      <c r="M107" s="76"/>
      <c r="N107" s="93">
        <v>0</v>
      </c>
      <c r="EW107" s="48"/>
      <c r="EX107" s="49"/>
      <c r="EY107" s="58"/>
      <c r="EZ107" s="58"/>
      <c r="FA107" s="58"/>
      <c r="FF107" s="58" t="s">
        <v>84</v>
      </c>
    </row>
    <row r="108" spans="1:162" s="10" customFormat="1" ht="45" x14ac:dyDescent="0.25">
      <c r="A108" s="50" t="s">
        <v>122</v>
      </c>
      <c r="B108" s="51" t="s">
        <v>1425</v>
      </c>
      <c r="C108" s="298" t="s">
        <v>1426</v>
      </c>
      <c r="D108" s="298"/>
      <c r="E108" s="298"/>
      <c r="F108" s="52" t="s">
        <v>60</v>
      </c>
      <c r="G108" s="53">
        <v>17.984000000000002</v>
      </c>
      <c r="H108" s="54">
        <v>1</v>
      </c>
      <c r="I108" s="55">
        <v>17.984000000000002</v>
      </c>
      <c r="J108" s="56"/>
      <c r="K108" s="53"/>
      <c r="L108" s="56"/>
      <c r="M108" s="53"/>
      <c r="N108" s="57"/>
      <c r="EW108" s="48"/>
      <c r="EX108" s="49"/>
      <c r="EY108" s="58" t="s">
        <v>1426</v>
      </c>
      <c r="EZ108" s="58" t="s">
        <v>4</v>
      </c>
      <c r="FA108" s="58" t="s">
        <v>4</v>
      </c>
      <c r="FF108" s="58"/>
    </row>
    <row r="109" spans="1:162" s="10" customFormat="1" ht="56.25" x14ac:dyDescent="0.25">
      <c r="A109" s="59"/>
      <c r="B109" s="60" t="s">
        <v>61</v>
      </c>
      <c r="C109" s="288" t="s">
        <v>62</v>
      </c>
      <c r="D109" s="288"/>
      <c r="E109" s="288"/>
      <c r="F109" s="288"/>
      <c r="G109" s="288"/>
      <c r="H109" s="288"/>
      <c r="I109" s="288"/>
      <c r="J109" s="288"/>
      <c r="K109" s="288"/>
      <c r="L109" s="288"/>
      <c r="M109" s="288"/>
      <c r="N109" s="289"/>
      <c r="EW109" s="48"/>
      <c r="EX109" s="49"/>
      <c r="EY109" s="58"/>
      <c r="EZ109" s="58"/>
      <c r="FA109" s="58"/>
      <c r="FB109" s="4" t="s">
        <v>62</v>
      </c>
      <c r="FF109" s="58"/>
    </row>
    <row r="110" spans="1:162" s="10" customFormat="1" ht="67.5" x14ac:dyDescent="0.25">
      <c r="A110" s="59"/>
      <c r="B110" s="60" t="s">
        <v>63</v>
      </c>
      <c r="C110" s="288" t="s">
        <v>64</v>
      </c>
      <c r="D110" s="288"/>
      <c r="E110" s="288"/>
      <c r="F110" s="288"/>
      <c r="G110" s="288"/>
      <c r="H110" s="288"/>
      <c r="I110" s="288"/>
      <c r="J110" s="288"/>
      <c r="K110" s="288"/>
      <c r="L110" s="288"/>
      <c r="M110" s="288"/>
      <c r="N110" s="289"/>
      <c r="EW110" s="48"/>
      <c r="EX110" s="49"/>
      <c r="EY110" s="58"/>
      <c r="EZ110" s="58"/>
      <c r="FA110" s="58"/>
      <c r="FB110" s="4" t="s">
        <v>64</v>
      </c>
      <c r="FF110" s="58"/>
    </row>
    <row r="111" spans="1:162" s="10" customFormat="1" ht="33.75" x14ac:dyDescent="0.25">
      <c r="A111" s="59"/>
      <c r="B111" s="60" t="s">
        <v>92</v>
      </c>
      <c r="C111" s="288" t="s">
        <v>93</v>
      </c>
      <c r="D111" s="288"/>
      <c r="E111" s="288"/>
      <c r="F111" s="288"/>
      <c r="G111" s="288"/>
      <c r="H111" s="288"/>
      <c r="I111" s="288"/>
      <c r="J111" s="288"/>
      <c r="K111" s="288"/>
      <c r="L111" s="288"/>
      <c r="M111" s="288"/>
      <c r="N111" s="289"/>
      <c r="EW111" s="48"/>
      <c r="EX111" s="49"/>
      <c r="EY111" s="58"/>
      <c r="EZ111" s="58"/>
      <c r="FA111" s="58"/>
      <c r="FB111" s="4" t="s">
        <v>93</v>
      </c>
      <c r="FF111" s="58"/>
    </row>
    <row r="112" spans="1:162" s="10" customFormat="1" ht="15" x14ac:dyDescent="0.25">
      <c r="A112" s="61"/>
      <c r="B112" s="60" t="s">
        <v>57</v>
      </c>
      <c r="C112" s="286" t="s">
        <v>67</v>
      </c>
      <c r="D112" s="286"/>
      <c r="E112" s="286"/>
      <c r="F112" s="63"/>
      <c r="G112" s="64"/>
      <c r="H112" s="64"/>
      <c r="I112" s="64"/>
      <c r="J112" s="65">
        <v>277.14</v>
      </c>
      <c r="K112" s="89">
        <v>1.7250000000000001</v>
      </c>
      <c r="L112" s="67">
        <v>8597.5499999999993</v>
      </c>
      <c r="M112" s="68">
        <v>52.21</v>
      </c>
      <c r="N112" s="69">
        <v>448878.09</v>
      </c>
      <c r="EW112" s="48"/>
      <c r="EX112" s="49"/>
      <c r="EY112" s="58"/>
      <c r="EZ112" s="58"/>
      <c r="FA112" s="58"/>
      <c r="FC112" s="4" t="s">
        <v>67</v>
      </c>
      <c r="FF112" s="58"/>
    </row>
    <row r="113" spans="1:164" s="10" customFormat="1" ht="15" x14ac:dyDescent="0.25">
      <c r="A113" s="61"/>
      <c r="B113" s="60" t="s">
        <v>68</v>
      </c>
      <c r="C113" s="286" t="s">
        <v>69</v>
      </c>
      <c r="D113" s="286"/>
      <c r="E113" s="286"/>
      <c r="F113" s="63"/>
      <c r="G113" s="64"/>
      <c r="H113" s="64"/>
      <c r="I113" s="64"/>
      <c r="J113" s="65">
        <v>17.03</v>
      </c>
      <c r="K113" s="89">
        <v>1.875</v>
      </c>
      <c r="L113" s="65">
        <v>574.25</v>
      </c>
      <c r="M113" s="68">
        <v>15.71</v>
      </c>
      <c r="N113" s="69">
        <v>9021.4699999999993</v>
      </c>
      <c r="EW113" s="48"/>
      <c r="EX113" s="49"/>
      <c r="EY113" s="58"/>
      <c r="EZ113" s="58"/>
      <c r="FA113" s="58"/>
      <c r="FC113" s="4" t="s">
        <v>69</v>
      </c>
      <c r="FF113" s="58"/>
    </row>
    <row r="114" spans="1:164" s="10" customFormat="1" ht="15" x14ac:dyDescent="0.25">
      <c r="A114" s="61"/>
      <c r="B114" s="60" t="s">
        <v>70</v>
      </c>
      <c r="C114" s="286" t="s">
        <v>71</v>
      </c>
      <c r="D114" s="286"/>
      <c r="E114" s="286"/>
      <c r="F114" s="63"/>
      <c r="G114" s="64"/>
      <c r="H114" s="64"/>
      <c r="I114" s="64"/>
      <c r="J114" s="65">
        <v>10.08</v>
      </c>
      <c r="K114" s="89">
        <v>1.875</v>
      </c>
      <c r="L114" s="65">
        <v>339.9</v>
      </c>
      <c r="M114" s="68">
        <v>52.21</v>
      </c>
      <c r="N114" s="69">
        <v>17746.18</v>
      </c>
      <c r="EW114" s="48"/>
      <c r="EX114" s="49"/>
      <c r="EY114" s="58"/>
      <c r="EZ114" s="58"/>
      <c r="FA114" s="58"/>
      <c r="FC114" s="4" t="s">
        <v>71</v>
      </c>
      <c r="FF114" s="58"/>
    </row>
    <row r="115" spans="1:164" s="10" customFormat="1" ht="15" x14ac:dyDescent="0.25">
      <c r="A115" s="61"/>
      <c r="B115" s="60" t="s">
        <v>72</v>
      </c>
      <c r="C115" s="286" t="s">
        <v>73</v>
      </c>
      <c r="D115" s="286"/>
      <c r="E115" s="286"/>
      <c r="F115" s="63"/>
      <c r="G115" s="64"/>
      <c r="H115" s="64"/>
      <c r="I115" s="64"/>
      <c r="J115" s="65">
        <v>1.24</v>
      </c>
      <c r="K115" s="64"/>
      <c r="L115" s="65">
        <v>22.3</v>
      </c>
      <c r="M115" s="66">
        <v>9.5</v>
      </c>
      <c r="N115" s="91">
        <v>211.85</v>
      </c>
      <c r="EW115" s="48"/>
      <c r="EX115" s="49"/>
      <c r="EY115" s="58"/>
      <c r="EZ115" s="58"/>
      <c r="FA115" s="58"/>
      <c r="FC115" s="4" t="s">
        <v>73</v>
      </c>
      <c r="FF115" s="58"/>
    </row>
    <row r="116" spans="1:164" s="10" customFormat="1" ht="15" x14ac:dyDescent="0.25">
      <c r="A116" s="72"/>
      <c r="B116" s="60"/>
      <c r="C116" s="286" t="s">
        <v>74</v>
      </c>
      <c r="D116" s="286"/>
      <c r="E116" s="286"/>
      <c r="F116" s="63" t="s">
        <v>75</v>
      </c>
      <c r="G116" s="68">
        <v>32.49</v>
      </c>
      <c r="H116" s="89">
        <v>1.7250000000000001</v>
      </c>
      <c r="I116" s="73">
        <v>1007.917776</v>
      </c>
      <c r="J116" s="9"/>
      <c r="K116" s="64"/>
      <c r="L116" s="9"/>
      <c r="M116" s="64"/>
      <c r="N116" s="71"/>
      <c r="EW116" s="48"/>
      <c r="EX116" s="49"/>
      <c r="EY116" s="58"/>
      <c r="EZ116" s="58"/>
      <c r="FA116" s="58"/>
      <c r="FD116" s="4" t="s">
        <v>74</v>
      </c>
      <c r="FF116" s="58"/>
    </row>
    <row r="117" spans="1:164" s="10" customFormat="1" ht="15" x14ac:dyDescent="0.25">
      <c r="A117" s="72"/>
      <c r="B117" s="60"/>
      <c r="C117" s="286" t="s">
        <v>76</v>
      </c>
      <c r="D117" s="286"/>
      <c r="E117" s="286"/>
      <c r="F117" s="63" t="s">
        <v>75</v>
      </c>
      <c r="G117" s="68">
        <v>0.93</v>
      </c>
      <c r="H117" s="89">
        <v>1.875</v>
      </c>
      <c r="I117" s="74">
        <v>31.3596</v>
      </c>
      <c r="J117" s="9"/>
      <c r="K117" s="64"/>
      <c r="L117" s="9"/>
      <c r="M117" s="64"/>
      <c r="N117" s="71"/>
      <c r="EW117" s="48"/>
      <c r="EX117" s="49"/>
      <c r="EY117" s="58"/>
      <c r="EZ117" s="58"/>
      <c r="FA117" s="58"/>
      <c r="FD117" s="4" t="s">
        <v>76</v>
      </c>
      <c r="FF117" s="58"/>
    </row>
    <row r="118" spans="1:164" s="10" customFormat="1" ht="15" x14ac:dyDescent="0.25">
      <c r="A118" s="61"/>
      <c r="B118" s="60"/>
      <c r="C118" s="287" t="s">
        <v>77</v>
      </c>
      <c r="D118" s="287"/>
      <c r="E118" s="287"/>
      <c r="F118" s="75"/>
      <c r="G118" s="76"/>
      <c r="H118" s="76"/>
      <c r="I118" s="76"/>
      <c r="J118" s="77">
        <v>295.41000000000003</v>
      </c>
      <c r="K118" s="76"/>
      <c r="L118" s="78">
        <v>9194.1</v>
      </c>
      <c r="M118" s="76"/>
      <c r="N118" s="79">
        <v>458111.41</v>
      </c>
      <c r="EW118" s="48"/>
      <c r="EX118" s="49"/>
      <c r="EY118" s="58"/>
      <c r="EZ118" s="58"/>
      <c r="FA118" s="58"/>
      <c r="FE118" s="4" t="s">
        <v>77</v>
      </c>
      <c r="FF118" s="58"/>
    </row>
    <row r="119" spans="1:164" s="10" customFormat="1" ht="15" x14ac:dyDescent="0.25">
      <c r="A119" s="72"/>
      <c r="B119" s="60"/>
      <c r="C119" s="286" t="s">
        <v>78</v>
      </c>
      <c r="D119" s="286"/>
      <c r="E119" s="286"/>
      <c r="F119" s="63"/>
      <c r="G119" s="64"/>
      <c r="H119" s="64"/>
      <c r="I119" s="64"/>
      <c r="J119" s="9"/>
      <c r="K119" s="64"/>
      <c r="L119" s="67">
        <v>8937.4500000000007</v>
      </c>
      <c r="M119" s="64"/>
      <c r="N119" s="69">
        <v>466624.27</v>
      </c>
      <c r="EW119" s="48"/>
      <c r="EX119" s="49"/>
      <c r="EY119" s="58"/>
      <c r="EZ119" s="58"/>
      <c r="FA119" s="58"/>
      <c r="FD119" s="4" t="s">
        <v>78</v>
      </c>
      <c r="FF119" s="58"/>
    </row>
    <row r="120" spans="1:164" s="10" customFormat="1" ht="15" x14ac:dyDescent="0.25">
      <c r="A120" s="72"/>
      <c r="B120" s="60" t="s">
        <v>147</v>
      </c>
      <c r="C120" s="286" t="s">
        <v>148</v>
      </c>
      <c r="D120" s="286"/>
      <c r="E120" s="286"/>
      <c r="F120" s="63" t="s">
        <v>81</v>
      </c>
      <c r="G120" s="70">
        <v>100</v>
      </c>
      <c r="H120" s="64"/>
      <c r="I120" s="70">
        <v>100</v>
      </c>
      <c r="J120" s="9"/>
      <c r="K120" s="64"/>
      <c r="L120" s="67">
        <v>8937.4500000000007</v>
      </c>
      <c r="M120" s="64"/>
      <c r="N120" s="69">
        <v>466624.27</v>
      </c>
      <c r="EW120" s="48"/>
      <c r="EX120" s="49"/>
      <c r="EY120" s="58"/>
      <c r="EZ120" s="58"/>
      <c r="FA120" s="58"/>
      <c r="FD120" s="4" t="s">
        <v>148</v>
      </c>
      <c r="FF120" s="58"/>
    </row>
    <row r="121" spans="1:164" s="10" customFormat="1" ht="22.5" x14ac:dyDescent="0.25">
      <c r="A121" s="72"/>
      <c r="B121" s="60" t="s">
        <v>149</v>
      </c>
      <c r="C121" s="286" t="s">
        <v>150</v>
      </c>
      <c r="D121" s="286"/>
      <c r="E121" s="286"/>
      <c r="F121" s="63" t="s">
        <v>81</v>
      </c>
      <c r="G121" s="70">
        <v>49</v>
      </c>
      <c r="H121" s="68">
        <v>0.85</v>
      </c>
      <c r="I121" s="68">
        <v>41.65</v>
      </c>
      <c r="J121" s="9"/>
      <c r="K121" s="64"/>
      <c r="L121" s="67">
        <v>3722.45</v>
      </c>
      <c r="M121" s="64"/>
      <c r="N121" s="69">
        <v>194349.01</v>
      </c>
      <c r="EW121" s="48"/>
      <c r="EX121" s="49"/>
      <c r="EY121" s="58"/>
      <c r="EZ121" s="58"/>
      <c r="FA121" s="58"/>
      <c r="FD121" s="4" t="s">
        <v>150</v>
      </c>
      <c r="FF121" s="58"/>
    </row>
    <row r="122" spans="1:164" s="10" customFormat="1" ht="15" x14ac:dyDescent="0.25">
      <c r="A122" s="80"/>
      <c r="B122" s="81"/>
      <c r="C122" s="298" t="s">
        <v>84</v>
      </c>
      <c r="D122" s="298"/>
      <c r="E122" s="298"/>
      <c r="F122" s="52"/>
      <c r="G122" s="53"/>
      <c r="H122" s="53"/>
      <c r="I122" s="53"/>
      <c r="J122" s="56"/>
      <c r="K122" s="53"/>
      <c r="L122" s="82">
        <v>21854</v>
      </c>
      <c r="M122" s="76"/>
      <c r="N122" s="83">
        <v>1119084.69</v>
      </c>
      <c r="EW122" s="48"/>
      <c r="EX122" s="49"/>
      <c r="EY122" s="58"/>
      <c r="EZ122" s="58"/>
      <c r="FA122" s="58"/>
      <c r="FF122" s="58" t="s">
        <v>84</v>
      </c>
    </row>
    <row r="123" spans="1:164" s="10" customFormat="1" ht="15" x14ac:dyDescent="0.25">
      <c r="A123" s="50" t="s">
        <v>124</v>
      </c>
      <c r="B123" s="51" t="s">
        <v>195</v>
      </c>
      <c r="C123" s="298" t="s">
        <v>1427</v>
      </c>
      <c r="D123" s="298"/>
      <c r="E123" s="298"/>
      <c r="F123" s="52" t="s">
        <v>524</v>
      </c>
      <c r="G123" s="53">
        <v>1618.56</v>
      </c>
      <c r="H123" s="54">
        <v>1</v>
      </c>
      <c r="I123" s="85">
        <v>1618.56</v>
      </c>
      <c r="J123" s="56"/>
      <c r="K123" s="53"/>
      <c r="L123" s="56"/>
      <c r="M123" s="116">
        <v>9.5</v>
      </c>
      <c r="N123" s="57"/>
      <c r="EW123" s="48"/>
      <c r="EX123" s="49"/>
      <c r="EY123" s="58" t="s">
        <v>1427</v>
      </c>
      <c r="EZ123" s="58" t="s">
        <v>4</v>
      </c>
      <c r="FA123" s="58" t="s">
        <v>4</v>
      </c>
      <c r="FF123" s="58"/>
    </row>
    <row r="124" spans="1:164" s="10" customFormat="1" ht="15" x14ac:dyDescent="0.25">
      <c r="A124" s="80"/>
      <c r="B124" s="81"/>
      <c r="C124" s="298" t="s">
        <v>84</v>
      </c>
      <c r="D124" s="298"/>
      <c r="E124" s="298"/>
      <c r="F124" s="52"/>
      <c r="G124" s="53"/>
      <c r="H124" s="53"/>
      <c r="I124" s="53"/>
      <c r="J124" s="56"/>
      <c r="K124" s="53"/>
      <c r="L124" s="86">
        <v>0</v>
      </c>
      <c r="M124" s="76"/>
      <c r="N124" s="93">
        <v>0</v>
      </c>
      <c r="EW124" s="48"/>
      <c r="EX124" s="49"/>
      <c r="EY124" s="58"/>
      <c r="EZ124" s="58"/>
      <c r="FA124" s="58"/>
      <c r="FF124" s="58" t="s">
        <v>84</v>
      </c>
    </row>
    <row r="125" spans="1:164" s="10" customFormat="1" ht="1.5" customHeight="1" x14ac:dyDescent="0.25">
      <c r="A125" s="95"/>
      <c r="B125" s="96"/>
      <c r="C125" s="97"/>
      <c r="D125" s="97"/>
      <c r="E125" s="97"/>
      <c r="F125" s="97"/>
      <c r="G125" s="98"/>
      <c r="H125" s="98"/>
      <c r="I125" s="98"/>
      <c r="J125" s="98"/>
      <c r="K125" s="99"/>
      <c r="L125" s="98"/>
      <c r="M125" s="99"/>
      <c r="N125" s="100"/>
      <c r="EW125" s="48"/>
      <c r="EX125" s="49"/>
      <c r="EY125" s="58"/>
      <c r="EZ125" s="58"/>
      <c r="FA125" s="58"/>
      <c r="FF125" s="58"/>
    </row>
    <row r="126" spans="1:164" s="10" customFormat="1" ht="15" x14ac:dyDescent="0.25">
      <c r="A126" s="80"/>
      <c r="B126" s="101"/>
      <c r="C126" s="303" t="s">
        <v>1428</v>
      </c>
      <c r="D126" s="303"/>
      <c r="E126" s="303"/>
      <c r="F126" s="303"/>
      <c r="G126" s="303"/>
      <c r="H126" s="303"/>
      <c r="I126" s="303"/>
      <c r="J126" s="303"/>
      <c r="K126" s="303"/>
      <c r="L126" s="102"/>
      <c r="M126" s="103"/>
      <c r="N126" s="104"/>
      <c r="EW126" s="48"/>
      <c r="EX126" s="49"/>
      <c r="EY126" s="58"/>
      <c r="EZ126" s="58"/>
      <c r="FA126" s="58"/>
      <c r="FF126" s="58"/>
      <c r="FG126" s="105" t="s">
        <v>1428</v>
      </c>
    </row>
    <row r="127" spans="1:164" s="10" customFormat="1" ht="15" x14ac:dyDescent="0.25">
      <c r="A127" s="106"/>
      <c r="B127" s="60"/>
      <c r="C127" s="302" t="s">
        <v>165</v>
      </c>
      <c r="D127" s="302"/>
      <c r="E127" s="302"/>
      <c r="F127" s="302"/>
      <c r="G127" s="302"/>
      <c r="H127" s="302"/>
      <c r="I127" s="302"/>
      <c r="J127" s="302"/>
      <c r="K127" s="302"/>
      <c r="L127" s="108">
        <v>37481.46</v>
      </c>
      <c r="M127" s="109"/>
      <c r="N127" s="110">
        <v>1634811.33</v>
      </c>
      <c r="EW127" s="48"/>
      <c r="EX127" s="49"/>
      <c r="EY127" s="58"/>
      <c r="EZ127" s="58"/>
      <c r="FA127" s="58"/>
      <c r="FF127" s="58"/>
      <c r="FG127" s="105"/>
      <c r="FH127" s="8" t="s">
        <v>165</v>
      </c>
    </row>
    <row r="128" spans="1:164" s="10" customFormat="1" ht="15" x14ac:dyDescent="0.25">
      <c r="A128" s="106"/>
      <c r="B128" s="60"/>
      <c r="C128" s="302" t="s">
        <v>166</v>
      </c>
      <c r="D128" s="302"/>
      <c r="E128" s="302"/>
      <c r="F128" s="302"/>
      <c r="G128" s="302"/>
      <c r="H128" s="302"/>
      <c r="I128" s="302"/>
      <c r="J128" s="302"/>
      <c r="K128" s="302"/>
      <c r="L128" s="111"/>
      <c r="M128" s="109"/>
      <c r="N128" s="112"/>
      <c r="EW128" s="48"/>
      <c r="EX128" s="49"/>
      <c r="EY128" s="58"/>
      <c r="EZ128" s="58"/>
      <c r="FA128" s="58"/>
      <c r="FF128" s="58"/>
      <c r="FG128" s="105"/>
      <c r="FH128" s="8" t="s">
        <v>166</v>
      </c>
    </row>
    <row r="129" spans="1:165" s="10" customFormat="1" ht="15" x14ac:dyDescent="0.25">
      <c r="A129" s="106"/>
      <c r="B129" s="60"/>
      <c r="C129" s="302" t="s">
        <v>167</v>
      </c>
      <c r="D129" s="302"/>
      <c r="E129" s="302"/>
      <c r="F129" s="302"/>
      <c r="G129" s="302"/>
      <c r="H129" s="302"/>
      <c r="I129" s="302"/>
      <c r="J129" s="302"/>
      <c r="K129" s="302"/>
      <c r="L129" s="108">
        <v>28712.73</v>
      </c>
      <c r="M129" s="109"/>
      <c r="N129" s="110">
        <v>1499091.64</v>
      </c>
      <c r="EW129" s="48"/>
      <c r="EX129" s="49"/>
      <c r="EY129" s="58"/>
      <c r="EZ129" s="58"/>
      <c r="FA129" s="58"/>
      <c r="FF129" s="58"/>
      <c r="FG129" s="105"/>
      <c r="FH129" s="8" t="s">
        <v>167</v>
      </c>
    </row>
    <row r="130" spans="1:165" s="10" customFormat="1" ht="15" x14ac:dyDescent="0.25">
      <c r="A130" s="106"/>
      <c r="B130" s="60"/>
      <c r="C130" s="302" t="s">
        <v>168</v>
      </c>
      <c r="D130" s="302"/>
      <c r="E130" s="302"/>
      <c r="F130" s="302"/>
      <c r="G130" s="302"/>
      <c r="H130" s="302"/>
      <c r="I130" s="302"/>
      <c r="J130" s="302"/>
      <c r="K130" s="302"/>
      <c r="L130" s="108">
        <v>8440.7000000000007</v>
      </c>
      <c r="M130" s="109"/>
      <c r="N130" s="110">
        <v>132603.4</v>
      </c>
      <c r="EW130" s="48"/>
      <c r="EX130" s="49"/>
      <c r="EY130" s="58"/>
      <c r="EZ130" s="58"/>
      <c r="FA130" s="58"/>
      <c r="FF130" s="58"/>
      <c r="FG130" s="105"/>
      <c r="FH130" s="8" t="s">
        <v>168</v>
      </c>
    </row>
    <row r="131" spans="1:165" s="10" customFormat="1" ht="15" x14ac:dyDescent="0.25">
      <c r="A131" s="106"/>
      <c r="B131" s="60"/>
      <c r="C131" s="302" t="s">
        <v>169</v>
      </c>
      <c r="D131" s="302"/>
      <c r="E131" s="302"/>
      <c r="F131" s="302"/>
      <c r="G131" s="302"/>
      <c r="H131" s="302"/>
      <c r="I131" s="302"/>
      <c r="J131" s="302"/>
      <c r="K131" s="302"/>
      <c r="L131" s="113">
        <v>598.05999999999995</v>
      </c>
      <c r="M131" s="109"/>
      <c r="N131" s="110">
        <v>31224.720000000001</v>
      </c>
      <c r="EW131" s="48"/>
      <c r="EX131" s="49"/>
      <c r="EY131" s="58"/>
      <c r="EZ131" s="58"/>
      <c r="FA131" s="58"/>
      <c r="FF131" s="58"/>
      <c r="FG131" s="105"/>
      <c r="FH131" s="8" t="s">
        <v>169</v>
      </c>
    </row>
    <row r="132" spans="1:165" s="10" customFormat="1" ht="15" x14ac:dyDescent="0.25">
      <c r="A132" s="106"/>
      <c r="B132" s="60"/>
      <c r="C132" s="302" t="s">
        <v>170</v>
      </c>
      <c r="D132" s="302"/>
      <c r="E132" s="302"/>
      <c r="F132" s="302"/>
      <c r="G132" s="302"/>
      <c r="H132" s="302"/>
      <c r="I132" s="302"/>
      <c r="J132" s="302"/>
      <c r="K132" s="302"/>
      <c r="L132" s="113">
        <v>328.03</v>
      </c>
      <c r="M132" s="109"/>
      <c r="N132" s="110">
        <v>3116.29</v>
      </c>
      <c r="EW132" s="48"/>
      <c r="EX132" s="49"/>
      <c r="EY132" s="58"/>
      <c r="EZ132" s="58"/>
      <c r="FA132" s="58"/>
      <c r="FF132" s="58"/>
      <c r="FG132" s="105"/>
      <c r="FH132" s="8" t="s">
        <v>170</v>
      </c>
    </row>
    <row r="133" spans="1:165" s="10" customFormat="1" ht="15" x14ac:dyDescent="0.25">
      <c r="A133" s="106"/>
      <c r="B133" s="60"/>
      <c r="C133" s="302" t="s">
        <v>172</v>
      </c>
      <c r="D133" s="302"/>
      <c r="E133" s="302"/>
      <c r="F133" s="302"/>
      <c r="G133" s="302"/>
      <c r="H133" s="302"/>
      <c r="I133" s="302"/>
      <c r="J133" s="302"/>
      <c r="K133" s="302"/>
      <c r="L133" s="108">
        <v>80100.5</v>
      </c>
      <c r="M133" s="109"/>
      <c r="N133" s="110">
        <v>3859952.13</v>
      </c>
      <c r="EW133" s="48"/>
      <c r="EX133" s="49"/>
      <c r="EY133" s="58"/>
      <c r="EZ133" s="58"/>
      <c r="FA133" s="58"/>
      <c r="FF133" s="58"/>
      <c r="FG133" s="105"/>
      <c r="FH133" s="8" t="s">
        <v>172</v>
      </c>
    </row>
    <row r="134" spans="1:165" s="10" customFormat="1" ht="15" x14ac:dyDescent="0.25">
      <c r="A134" s="106"/>
      <c r="B134" s="60"/>
      <c r="C134" s="302" t="s">
        <v>166</v>
      </c>
      <c r="D134" s="302"/>
      <c r="E134" s="302"/>
      <c r="F134" s="302"/>
      <c r="G134" s="302"/>
      <c r="H134" s="302"/>
      <c r="I134" s="302"/>
      <c r="J134" s="302"/>
      <c r="K134" s="302"/>
      <c r="L134" s="111"/>
      <c r="M134" s="109"/>
      <c r="N134" s="112"/>
      <c r="EW134" s="48"/>
      <c r="EX134" s="49"/>
      <c r="EY134" s="58"/>
      <c r="EZ134" s="58"/>
      <c r="FA134" s="58"/>
      <c r="FF134" s="58"/>
      <c r="FG134" s="105"/>
      <c r="FH134" s="8" t="s">
        <v>166</v>
      </c>
    </row>
    <row r="135" spans="1:165" s="10" customFormat="1" ht="15" x14ac:dyDescent="0.25">
      <c r="A135" s="106"/>
      <c r="B135" s="60"/>
      <c r="C135" s="302" t="s">
        <v>640</v>
      </c>
      <c r="D135" s="302"/>
      <c r="E135" s="302"/>
      <c r="F135" s="302"/>
      <c r="G135" s="302"/>
      <c r="H135" s="302"/>
      <c r="I135" s="302"/>
      <c r="J135" s="302"/>
      <c r="K135" s="302"/>
      <c r="L135" s="108">
        <v>28712.73</v>
      </c>
      <c r="M135" s="109"/>
      <c r="N135" s="110">
        <v>1499091.64</v>
      </c>
      <c r="EW135" s="48"/>
      <c r="EX135" s="49"/>
      <c r="EY135" s="58"/>
      <c r="EZ135" s="58"/>
      <c r="FA135" s="58"/>
      <c r="FF135" s="58"/>
      <c r="FG135" s="105"/>
      <c r="FH135" s="8" t="s">
        <v>640</v>
      </c>
    </row>
    <row r="136" spans="1:165" s="10" customFormat="1" ht="15" x14ac:dyDescent="0.25">
      <c r="A136" s="106"/>
      <c r="B136" s="60"/>
      <c r="C136" s="302" t="s">
        <v>641</v>
      </c>
      <c r="D136" s="302"/>
      <c r="E136" s="302"/>
      <c r="F136" s="302"/>
      <c r="G136" s="302"/>
      <c r="H136" s="302"/>
      <c r="I136" s="302"/>
      <c r="J136" s="302"/>
      <c r="K136" s="302"/>
      <c r="L136" s="108">
        <v>8440.7000000000007</v>
      </c>
      <c r="M136" s="109"/>
      <c r="N136" s="110">
        <v>132603.4</v>
      </c>
      <c r="EW136" s="48"/>
      <c r="EX136" s="49"/>
      <c r="EY136" s="58"/>
      <c r="EZ136" s="58"/>
      <c r="FA136" s="58"/>
      <c r="FF136" s="58"/>
      <c r="FG136" s="105"/>
      <c r="FH136" s="8" t="s">
        <v>641</v>
      </c>
    </row>
    <row r="137" spans="1:165" s="10" customFormat="1" ht="15" x14ac:dyDescent="0.25">
      <c r="A137" s="106"/>
      <c r="B137" s="60"/>
      <c r="C137" s="302" t="s">
        <v>642</v>
      </c>
      <c r="D137" s="302"/>
      <c r="E137" s="302"/>
      <c r="F137" s="302"/>
      <c r="G137" s="302"/>
      <c r="H137" s="302"/>
      <c r="I137" s="302"/>
      <c r="J137" s="302"/>
      <c r="K137" s="302"/>
      <c r="L137" s="113">
        <v>598.05999999999995</v>
      </c>
      <c r="M137" s="109"/>
      <c r="N137" s="110">
        <v>31224.720000000001</v>
      </c>
      <c r="EW137" s="48"/>
      <c r="EX137" s="49"/>
      <c r="EY137" s="58"/>
      <c r="EZ137" s="58"/>
      <c r="FA137" s="58"/>
      <c r="FF137" s="58"/>
      <c r="FG137" s="105"/>
      <c r="FH137" s="8" t="s">
        <v>642</v>
      </c>
    </row>
    <row r="138" spans="1:165" s="10" customFormat="1" ht="15" x14ac:dyDescent="0.25">
      <c r="A138" s="106"/>
      <c r="B138" s="60"/>
      <c r="C138" s="302" t="s">
        <v>643</v>
      </c>
      <c r="D138" s="302"/>
      <c r="E138" s="302"/>
      <c r="F138" s="302"/>
      <c r="G138" s="302"/>
      <c r="H138" s="302"/>
      <c r="I138" s="302"/>
      <c r="J138" s="302"/>
      <c r="K138" s="302"/>
      <c r="L138" s="113">
        <v>328.03</v>
      </c>
      <c r="M138" s="109"/>
      <c r="N138" s="110">
        <v>3116.29</v>
      </c>
      <c r="EW138" s="48"/>
      <c r="EX138" s="49"/>
      <c r="EY138" s="58"/>
      <c r="EZ138" s="58"/>
      <c r="FA138" s="58"/>
      <c r="FF138" s="58"/>
      <c r="FG138" s="105"/>
      <c r="FH138" s="8" t="s">
        <v>643</v>
      </c>
    </row>
    <row r="139" spans="1:165" s="10" customFormat="1" ht="15" x14ac:dyDescent="0.25">
      <c r="A139" s="106"/>
      <c r="B139" s="60"/>
      <c r="C139" s="302" t="s">
        <v>644</v>
      </c>
      <c r="D139" s="302"/>
      <c r="E139" s="302"/>
      <c r="F139" s="302"/>
      <c r="G139" s="302"/>
      <c r="H139" s="302"/>
      <c r="I139" s="302"/>
      <c r="J139" s="302"/>
      <c r="K139" s="302"/>
      <c r="L139" s="108">
        <v>28984.1</v>
      </c>
      <c r="M139" s="109"/>
      <c r="N139" s="110">
        <v>1513260.11</v>
      </c>
      <c r="EW139" s="48"/>
      <c r="EX139" s="49"/>
      <c r="EY139" s="58"/>
      <c r="EZ139" s="58"/>
      <c r="FA139" s="58"/>
      <c r="FF139" s="58"/>
      <c r="FG139" s="105"/>
      <c r="FH139" s="8" t="s">
        <v>644</v>
      </c>
    </row>
    <row r="140" spans="1:165" s="10" customFormat="1" ht="15" x14ac:dyDescent="0.25">
      <c r="A140" s="106"/>
      <c r="B140" s="60"/>
      <c r="C140" s="302" t="s">
        <v>645</v>
      </c>
      <c r="D140" s="302"/>
      <c r="E140" s="302"/>
      <c r="F140" s="302"/>
      <c r="G140" s="302"/>
      <c r="H140" s="302"/>
      <c r="I140" s="302"/>
      <c r="J140" s="302"/>
      <c r="K140" s="302"/>
      <c r="L140" s="108">
        <v>13634.94</v>
      </c>
      <c r="M140" s="109"/>
      <c r="N140" s="110">
        <v>711880.69</v>
      </c>
      <c r="EW140" s="48"/>
      <c r="EX140" s="49"/>
      <c r="EY140" s="58"/>
      <c r="EZ140" s="58"/>
      <c r="FA140" s="58"/>
      <c r="FF140" s="58"/>
      <c r="FG140" s="105"/>
      <c r="FH140" s="8" t="s">
        <v>645</v>
      </c>
    </row>
    <row r="141" spans="1:165" s="10" customFormat="1" ht="15" x14ac:dyDescent="0.25">
      <c r="A141" s="106"/>
      <c r="B141" s="60"/>
      <c r="C141" s="302" t="s">
        <v>183</v>
      </c>
      <c r="D141" s="302"/>
      <c r="E141" s="302"/>
      <c r="F141" s="302"/>
      <c r="G141" s="302"/>
      <c r="H141" s="302"/>
      <c r="I141" s="302"/>
      <c r="J141" s="302"/>
      <c r="K141" s="302"/>
      <c r="L141" s="108">
        <v>29310.79</v>
      </c>
      <c r="M141" s="109"/>
      <c r="N141" s="110">
        <v>1530316.36</v>
      </c>
      <c r="EW141" s="48"/>
      <c r="EX141" s="49"/>
      <c r="EY141" s="58"/>
      <c r="EZ141" s="58"/>
      <c r="FA141" s="58"/>
      <c r="FF141" s="58"/>
      <c r="FG141" s="105"/>
      <c r="FH141" s="8" t="s">
        <v>183</v>
      </c>
    </row>
    <row r="142" spans="1:165" s="10" customFormat="1" ht="15" x14ac:dyDescent="0.25">
      <c r="A142" s="106"/>
      <c r="B142" s="60"/>
      <c r="C142" s="302" t="s">
        <v>184</v>
      </c>
      <c r="D142" s="302"/>
      <c r="E142" s="302"/>
      <c r="F142" s="302"/>
      <c r="G142" s="302"/>
      <c r="H142" s="302"/>
      <c r="I142" s="302"/>
      <c r="J142" s="302"/>
      <c r="K142" s="302"/>
      <c r="L142" s="108">
        <v>28984.1</v>
      </c>
      <c r="M142" s="109"/>
      <c r="N142" s="110">
        <v>1513260.11</v>
      </c>
      <c r="EW142" s="48"/>
      <c r="EX142" s="49"/>
      <c r="EY142" s="58"/>
      <c r="EZ142" s="58"/>
      <c r="FA142" s="58"/>
      <c r="FF142" s="58"/>
      <c r="FG142" s="105"/>
      <c r="FH142" s="8" t="s">
        <v>184</v>
      </c>
    </row>
    <row r="143" spans="1:165" s="10" customFormat="1" ht="15" x14ac:dyDescent="0.25">
      <c r="A143" s="106"/>
      <c r="B143" s="60"/>
      <c r="C143" s="302" t="s">
        <v>185</v>
      </c>
      <c r="D143" s="302"/>
      <c r="E143" s="302"/>
      <c r="F143" s="302"/>
      <c r="G143" s="302"/>
      <c r="H143" s="302"/>
      <c r="I143" s="302"/>
      <c r="J143" s="302"/>
      <c r="K143" s="302"/>
      <c r="L143" s="108">
        <v>13634.94</v>
      </c>
      <c r="M143" s="109"/>
      <c r="N143" s="110">
        <v>711880.69</v>
      </c>
      <c r="EW143" s="48"/>
      <c r="EX143" s="49"/>
      <c r="EY143" s="58"/>
      <c r="EZ143" s="58"/>
      <c r="FA143" s="58"/>
      <c r="FF143" s="58"/>
      <c r="FG143" s="105"/>
      <c r="FH143" s="8" t="s">
        <v>185</v>
      </c>
    </row>
    <row r="144" spans="1:165" s="10" customFormat="1" ht="15" x14ac:dyDescent="0.25">
      <c r="A144" s="106"/>
      <c r="B144" s="101"/>
      <c r="C144" s="303" t="s">
        <v>1429</v>
      </c>
      <c r="D144" s="303"/>
      <c r="E144" s="303"/>
      <c r="F144" s="303"/>
      <c r="G144" s="303"/>
      <c r="H144" s="303"/>
      <c r="I144" s="303"/>
      <c r="J144" s="303"/>
      <c r="K144" s="303"/>
      <c r="L144" s="115">
        <v>80100.5</v>
      </c>
      <c r="M144" s="103"/>
      <c r="N144" s="104"/>
      <c r="EW144" s="48"/>
      <c r="EX144" s="49"/>
      <c r="EY144" s="58"/>
      <c r="EZ144" s="58"/>
      <c r="FA144" s="58"/>
      <c r="FF144" s="58"/>
      <c r="FG144" s="105"/>
      <c r="FI144" s="105" t="s">
        <v>1429</v>
      </c>
    </row>
    <row r="145" spans="1:166" s="10" customFormat="1" ht="15" x14ac:dyDescent="0.25">
      <c r="A145" s="106"/>
      <c r="B145" s="60"/>
      <c r="C145" s="302" t="s">
        <v>186</v>
      </c>
      <c r="D145" s="302"/>
      <c r="E145" s="302"/>
      <c r="F145" s="302"/>
      <c r="G145" s="302"/>
      <c r="H145" s="302"/>
      <c r="I145" s="302"/>
      <c r="J145" s="302"/>
      <c r="K145" s="302"/>
      <c r="L145" s="111"/>
      <c r="M145" s="109"/>
      <c r="N145" s="112"/>
      <c r="EW145" s="48"/>
      <c r="EX145" s="49"/>
      <c r="EY145" s="58"/>
      <c r="EZ145" s="58"/>
      <c r="FA145" s="58"/>
      <c r="FF145" s="58"/>
      <c r="FG145" s="105"/>
      <c r="FH145" s="8" t="s">
        <v>186</v>
      </c>
      <c r="FI145" s="105"/>
    </row>
    <row r="146" spans="1:166" s="10" customFormat="1" ht="15" x14ac:dyDescent="0.25">
      <c r="A146" s="106"/>
      <c r="B146" s="60"/>
      <c r="C146" s="302" t="s">
        <v>187</v>
      </c>
      <c r="D146" s="302"/>
      <c r="E146" s="302"/>
      <c r="F146" s="302"/>
      <c r="G146" s="302"/>
      <c r="H146" s="302"/>
      <c r="I146" s="63" t="s">
        <v>1430</v>
      </c>
      <c r="J146" s="107"/>
      <c r="K146" s="107"/>
      <c r="L146" s="111"/>
      <c r="M146" s="109"/>
      <c r="N146" s="112"/>
      <c r="EW146" s="48"/>
      <c r="EX146" s="49"/>
      <c r="EY146" s="58"/>
      <c r="EZ146" s="58"/>
      <c r="FA146" s="58"/>
      <c r="FF146" s="58"/>
      <c r="FG146" s="105"/>
      <c r="FI146" s="105"/>
      <c r="FJ146" s="8" t="s">
        <v>187</v>
      </c>
    </row>
    <row r="147" spans="1:166" s="10" customFormat="1" ht="15" x14ac:dyDescent="0.25">
      <c r="A147" s="106"/>
      <c r="B147" s="60"/>
      <c r="C147" s="302" t="s">
        <v>188</v>
      </c>
      <c r="D147" s="302"/>
      <c r="E147" s="302"/>
      <c r="F147" s="302"/>
      <c r="G147" s="302"/>
      <c r="H147" s="302"/>
      <c r="I147" s="63" t="s">
        <v>1431</v>
      </c>
      <c r="J147" s="107"/>
      <c r="K147" s="107"/>
      <c r="L147" s="111"/>
      <c r="M147" s="109"/>
      <c r="N147" s="112"/>
      <c r="EW147" s="48"/>
      <c r="EX147" s="49"/>
      <c r="EY147" s="58"/>
      <c r="EZ147" s="58"/>
      <c r="FA147" s="58"/>
      <c r="FF147" s="58"/>
      <c r="FG147" s="105"/>
      <c r="FI147" s="105"/>
      <c r="FJ147" s="8" t="s">
        <v>188</v>
      </c>
    </row>
    <row r="148" spans="1:166" s="10" customFormat="1" ht="15" x14ac:dyDescent="0.25">
      <c r="A148" s="292" t="s">
        <v>1432</v>
      </c>
      <c r="B148" s="293"/>
      <c r="C148" s="293"/>
      <c r="D148" s="293"/>
      <c r="E148" s="293"/>
      <c r="F148" s="293"/>
      <c r="G148" s="293"/>
      <c r="H148" s="293"/>
      <c r="I148" s="293"/>
      <c r="J148" s="293"/>
      <c r="K148" s="293"/>
      <c r="L148" s="293"/>
      <c r="M148" s="293"/>
      <c r="N148" s="294"/>
      <c r="EW148" s="48" t="s">
        <v>1432</v>
      </c>
      <c r="EX148" s="49"/>
      <c r="EY148" s="58"/>
      <c r="EZ148" s="58"/>
      <c r="FA148" s="58"/>
      <c r="FF148" s="58"/>
      <c r="FG148" s="105"/>
      <c r="FI148" s="105"/>
    </row>
    <row r="149" spans="1:166" s="10" customFormat="1" ht="15" x14ac:dyDescent="0.25">
      <c r="A149" s="295" t="s">
        <v>647</v>
      </c>
      <c r="B149" s="296"/>
      <c r="C149" s="296"/>
      <c r="D149" s="296"/>
      <c r="E149" s="296"/>
      <c r="F149" s="296"/>
      <c r="G149" s="296"/>
      <c r="H149" s="296"/>
      <c r="I149" s="296"/>
      <c r="J149" s="296"/>
      <c r="K149" s="296"/>
      <c r="L149" s="296"/>
      <c r="M149" s="296"/>
      <c r="N149" s="297"/>
      <c r="EW149" s="48"/>
      <c r="EX149" s="49" t="s">
        <v>647</v>
      </c>
      <c r="EY149" s="58"/>
      <c r="EZ149" s="58"/>
      <c r="FA149" s="58"/>
      <c r="FF149" s="58"/>
      <c r="FG149" s="105"/>
      <c r="FI149" s="105"/>
    </row>
    <row r="150" spans="1:166" s="10" customFormat="1" ht="56.25" x14ac:dyDescent="0.25">
      <c r="A150" s="50" t="s">
        <v>126</v>
      </c>
      <c r="B150" s="51" t="s">
        <v>1406</v>
      </c>
      <c r="C150" s="298" t="s">
        <v>1433</v>
      </c>
      <c r="D150" s="298"/>
      <c r="E150" s="298"/>
      <c r="F150" s="52" t="s">
        <v>100</v>
      </c>
      <c r="G150" s="53">
        <v>6.8640000000000007E-2</v>
      </c>
      <c r="H150" s="54">
        <v>1</v>
      </c>
      <c r="I150" s="90">
        <v>6.8640000000000007E-2</v>
      </c>
      <c r="J150" s="56"/>
      <c r="K150" s="53"/>
      <c r="L150" s="56"/>
      <c r="M150" s="53"/>
      <c r="N150" s="57"/>
      <c r="EW150" s="48"/>
      <c r="EX150" s="49"/>
      <c r="EY150" s="58" t="s">
        <v>1433</v>
      </c>
      <c r="EZ150" s="58" t="s">
        <v>4</v>
      </c>
      <c r="FA150" s="58" t="s">
        <v>4</v>
      </c>
      <c r="FF150" s="58"/>
      <c r="FG150" s="105"/>
      <c r="FI150" s="105"/>
    </row>
    <row r="151" spans="1:166" s="10" customFormat="1" ht="56.25" x14ac:dyDescent="0.25">
      <c r="A151" s="59"/>
      <c r="B151" s="60" t="s">
        <v>61</v>
      </c>
      <c r="C151" s="288" t="s">
        <v>62</v>
      </c>
      <c r="D151" s="288"/>
      <c r="E151" s="288"/>
      <c r="F151" s="288"/>
      <c r="G151" s="288"/>
      <c r="H151" s="288"/>
      <c r="I151" s="288"/>
      <c r="J151" s="288"/>
      <c r="K151" s="288"/>
      <c r="L151" s="288"/>
      <c r="M151" s="288"/>
      <c r="N151" s="289"/>
      <c r="EW151" s="48"/>
      <c r="EX151" s="49"/>
      <c r="EY151" s="58"/>
      <c r="EZ151" s="58"/>
      <c r="FA151" s="58"/>
      <c r="FB151" s="4" t="s">
        <v>62</v>
      </c>
      <c r="FF151" s="58"/>
      <c r="FG151" s="105"/>
      <c r="FI151" s="105"/>
    </row>
    <row r="152" spans="1:166" s="10" customFormat="1" ht="67.5" x14ac:dyDescent="0.25">
      <c r="A152" s="59"/>
      <c r="B152" s="60" t="s">
        <v>63</v>
      </c>
      <c r="C152" s="288" t="s">
        <v>64</v>
      </c>
      <c r="D152" s="288"/>
      <c r="E152" s="288"/>
      <c r="F152" s="288"/>
      <c r="G152" s="288"/>
      <c r="H152" s="288"/>
      <c r="I152" s="288"/>
      <c r="J152" s="288"/>
      <c r="K152" s="288"/>
      <c r="L152" s="288"/>
      <c r="M152" s="288"/>
      <c r="N152" s="289"/>
      <c r="EW152" s="48"/>
      <c r="EX152" s="49"/>
      <c r="EY152" s="58"/>
      <c r="EZ152" s="58"/>
      <c r="FA152" s="58"/>
      <c r="FB152" s="4" t="s">
        <v>64</v>
      </c>
      <c r="FF152" s="58"/>
      <c r="FG152" s="105"/>
      <c r="FI152" s="105"/>
    </row>
    <row r="153" spans="1:166" s="10" customFormat="1" ht="15" x14ac:dyDescent="0.25">
      <c r="A153" s="59"/>
      <c r="B153" s="60" t="s">
        <v>1408</v>
      </c>
      <c r="C153" s="288" t="s">
        <v>1409</v>
      </c>
      <c r="D153" s="288"/>
      <c r="E153" s="288"/>
      <c r="F153" s="288"/>
      <c r="G153" s="288"/>
      <c r="H153" s="288"/>
      <c r="I153" s="288"/>
      <c r="J153" s="288"/>
      <c r="K153" s="288"/>
      <c r="L153" s="288"/>
      <c r="M153" s="288"/>
      <c r="N153" s="289"/>
      <c r="EW153" s="48"/>
      <c r="EX153" s="49"/>
      <c r="EY153" s="58"/>
      <c r="EZ153" s="58"/>
      <c r="FA153" s="58"/>
      <c r="FB153" s="4" t="s">
        <v>1409</v>
      </c>
      <c r="FF153" s="58"/>
      <c r="FG153" s="105"/>
      <c r="FI153" s="105"/>
    </row>
    <row r="154" spans="1:166" s="10" customFormat="1" ht="15" x14ac:dyDescent="0.25">
      <c r="A154" s="61"/>
      <c r="B154" s="60" t="s">
        <v>57</v>
      </c>
      <c r="C154" s="286" t="s">
        <v>67</v>
      </c>
      <c r="D154" s="286"/>
      <c r="E154" s="286"/>
      <c r="F154" s="63"/>
      <c r="G154" s="64"/>
      <c r="H154" s="64"/>
      <c r="I154" s="64"/>
      <c r="J154" s="65">
        <v>173.07</v>
      </c>
      <c r="K154" s="68">
        <v>0.45</v>
      </c>
      <c r="L154" s="65">
        <v>5.35</v>
      </c>
      <c r="M154" s="68">
        <v>52.21</v>
      </c>
      <c r="N154" s="91">
        <v>279.32</v>
      </c>
      <c r="EW154" s="48"/>
      <c r="EX154" s="49"/>
      <c r="EY154" s="58"/>
      <c r="EZ154" s="58"/>
      <c r="FA154" s="58"/>
      <c r="FC154" s="4" t="s">
        <v>67</v>
      </c>
      <c r="FF154" s="58"/>
      <c r="FG154" s="105"/>
      <c r="FI154" s="105"/>
    </row>
    <row r="155" spans="1:166" s="10" customFormat="1" ht="15" x14ac:dyDescent="0.25">
      <c r="A155" s="61"/>
      <c r="B155" s="60" t="s">
        <v>68</v>
      </c>
      <c r="C155" s="286" t="s">
        <v>69</v>
      </c>
      <c r="D155" s="286"/>
      <c r="E155" s="286"/>
      <c r="F155" s="63"/>
      <c r="G155" s="64"/>
      <c r="H155" s="64"/>
      <c r="I155" s="64"/>
      <c r="J155" s="65">
        <v>336.4</v>
      </c>
      <c r="K155" s="68">
        <v>0.45</v>
      </c>
      <c r="L155" s="65">
        <v>10.39</v>
      </c>
      <c r="M155" s="68">
        <v>15.71</v>
      </c>
      <c r="N155" s="91">
        <v>163.22999999999999</v>
      </c>
      <c r="EW155" s="48"/>
      <c r="EX155" s="49"/>
      <c r="EY155" s="58"/>
      <c r="EZ155" s="58"/>
      <c r="FA155" s="58"/>
      <c r="FC155" s="4" t="s">
        <v>69</v>
      </c>
      <c r="FF155" s="58"/>
      <c r="FG155" s="105"/>
      <c r="FI155" s="105"/>
    </row>
    <row r="156" spans="1:166" s="10" customFormat="1" ht="15" x14ac:dyDescent="0.25">
      <c r="A156" s="72"/>
      <c r="B156" s="60"/>
      <c r="C156" s="286" t="s">
        <v>74</v>
      </c>
      <c r="D156" s="286"/>
      <c r="E156" s="286"/>
      <c r="F156" s="63" t="s">
        <v>75</v>
      </c>
      <c r="G156" s="68">
        <v>20.29</v>
      </c>
      <c r="H156" s="68">
        <v>0.45</v>
      </c>
      <c r="I156" s="88">
        <v>0.62671750000000004</v>
      </c>
      <c r="J156" s="9"/>
      <c r="K156" s="64"/>
      <c r="L156" s="9"/>
      <c r="M156" s="64"/>
      <c r="N156" s="71"/>
      <c r="EW156" s="48"/>
      <c r="EX156" s="49"/>
      <c r="EY156" s="58"/>
      <c r="EZ156" s="58"/>
      <c r="FA156" s="58"/>
      <c r="FD156" s="4" t="s">
        <v>74</v>
      </c>
      <c r="FF156" s="58"/>
      <c r="FG156" s="105"/>
      <c r="FI156" s="105"/>
    </row>
    <row r="157" spans="1:166" s="10" customFormat="1" ht="15" x14ac:dyDescent="0.25">
      <c r="A157" s="61"/>
      <c r="B157" s="60"/>
      <c r="C157" s="287" t="s">
        <v>77</v>
      </c>
      <c r="D157" s="287"/>
      <c r="E157" s="287"/>
      <c r="F157" s="75"/>
      <c r="G157" s="76"/>
      <c r="H157" s="76"/>
      <c r="I157" s="76"/>
      <c r="J157" s="77">
        <v>509.47</v>
      </c>
      <c r="K157" s="76"/>
      <c r="L157" s="77">
        <v>15.74</v>
      </c>
      <c r="M157" s="76"/>
      <c r="N157" s="92">
        <v>442.55</v>
      </c>
      <c r="EW157" s="48"/>
      <c r="EX157" s="49"/>
      <c r="EY157" s="58"/>
      <c r="EZ157" s="58"/>
      <c r="FA157" s="58"/>
      <c r="FE157" s="4" t="s">
        <v>77</v>
      </c>
      <c r="FF157" s="58"/>
      <c r="FG157" s="105"/>
      <c r="FI157" s="105"/>
    </row>
    <row r="158" spans="1:166" s="10" customFormat="1" ht="15" x14ac:dyDescent="0.25">
      <c r="A158" s="72"/>
      <c r="B158" s="60"/>
      <c r="C158" s="286" t="s">
        <v>78</v>
      </c>
      <c r="D158" s="286"/>
      <c r="E158" s="286"/>
      <c r="F158" s="63"/>
      <c r="G158" s="64"/>
      <c r="H158" s="64"/>
      <c r="I158" s="64"/>
      <c r="J158" s="9"/>
      <c r="K158" s="64"/>
      <c r="L158" s="65">
        <v>5.35</v>
      </c>
      <c r="M158" s="64"/>
      <c r="N158" s="91">
        <v>279.32</v>
      </c>
      <c r="EW158" s="48"/>
      <c r="EX158" s="49"/>
      <c r="EY158" s="58"/>
      <c r="EZ158" s="58"/>
      <c r="FA158" s="58"/>
      <c r="FD158" s="4" t="s">
        <v>78</v>
      </c>
      <c r="FF158" s="58"/>
      <c r="FG158" s="105"/>
      <c r="FI158" s="105"/>
    </row>
    <row r="159" spans="1:166" s="10" customFormat="1" ht="15" x14ac:dyDescent="0.25">
      <c r="A159" s="72"/>
      <c r="B159" s="60" t="s">
        <v>1410</v>
      </c>
      <c r="C159" s="286" t="s">
        <v>1411</v>
      </c>
      <c r="D159" s="286"/>
      <c r="E159" s="286"/>
      <c r="F159" s="63" t="s">
        <v>81</v>
      </c>
      <c r="G159" s="70">
        <v>92</v>
      </c>
      <c r="H159" s="64"/>
      <c r="I159" s="70">
        <v>92</v>
      </c>
      <c r="J159" s="9"/>
      <c r="K159" s="64"/>
      <c r="L159" s="65">
        <v>4.92</v>
      </c>
      <c r="M159" s="64"/>
      <c r="N159" s="91">
        <v>256.97000000000003</v>
      </c>
      <c r="EW159" s="48"/>
      <c r="EX159" s="49"/>
      <c r="EY159" s="58"/>
      <c r="EZ159" s="58"/>
      <c r="FA159" s="58"/>
      <c r="FD159" s="4" t="s">
        <v>1411</v>
      </c>
      <c r="FF159" s="58"/>
      <c r="FG159" s="105"/>
      <c r="FI159" s="105"/>
    </row>
    <row r="160" spans="1:166" s="10" customFormat="1" ht="15" x14ac:dyDescent="0.25">
      <c r="A160" s="72"/>
      <c r="B160" s="60" t="s">
        <v>1412</v>
      </c>
      <c r="C160" s="286" t="s">
        <v>1413</v>
      </c>
      <c r="D160" s="286"/>
      <c r="E160" s="286"/>
      <c r="F160" s="63" t="s">
        <v>81</v>
      </c>
      <c r="G160" s="70">
        <v>44</v>
      </c>
      <c r="H160" s="64"/>
      <c r="I160" s="70">
        <v>44</v>
      </c>
      <c r="J160" s="9"/>
      <c r="K160" s="64"/>
      <c r="L160" s="65">
        <v>2.35</v>
      </c>
      <c r="M160" s="64"/>
      <c r="N160" s="91">
        <v>122.9</v>
      </c>
      <c r="EW160" s="48"/>
      <c r="EX160" s="49"/>
      <c r="EY160" s="58"/>
      <c r="EZ160" s="58"/>
      <c r="FA160" s="58"/>
      <c r="FD160" s="4" t="s">
        <v>1413</v>
      </c>
      <c r="FF160" s="58"/>
      <c r="FG160" s="105"/>
      <c r="FI160" s="105"/>
    </row>
    <row r="161" spans="1:165" s="10" customFormat="1" ht="15" x14ac:dyDescent="0.25">
      <c r="A161" s="80"/>
      <c r="B161" s="81"/>
      <c r="C161" s="298" t="s">
        <v>84</v>
      </c>
      <c r="D161" s="298"/>
      <c r="E161" s="298"/>
      <c r="F161" s="52"/>
      <c r="G161" s="53"/>
      <c r="H161" s="53"/>
      <c r="I161" s="53"/>
      <c r="J161" s="56"/>
      <c r="K161" s="53"/>
      <c r="L161" s="86">
        <v>23.01</v>
      </c>
      <c r="M161" s="76"/>
      <c r="N161" s="93">
        <v>822.42</v>
      </c>
      <c r="EW161" s="48"/>
      <c r="EX161" s="49"/>
      <c r="EY161" s="58"/>
      <c r="EZ161" s="58"/>
      <c r="FA161" s="58"/>
      <c r="FF161" s="58" t="s">
        <v>84</v>
      </c>
      <c r="FG161" s="105"/>
      <c r="FI161" s="105"/>
    </row>
    <row r="162" spans="1:165" s="10" customFormat="1" ht="15" x14ac:dyDescent="0.25">
      <c r="A162" s="295" t="s">
        <v>1434</v>
      </c>
      <c r="B162" s="296"/>
      <c r="C162" s="296"/>
      <c r="D162" s="296"/>
      <c r="E162" s="296"/>
      <c r="F162" s="296"/>
      <c r="G162" s="296"/>
      <c r="H162" s="296"/>
      <c r="I162" s="296"/>
      <c r="J162" s="296"/>
      <c r="K162" s="296"/>
      <c r="L162" s="296"/>
      <c r="M162" s="296"/>
      <c r="N162" s="297"/>
      <c r="EW162" s="48"/>
      <c r="EX162" s="49" t="s">
        <v>1434</v>
      </c>
      <c r="EY162" s="58"/>
      <c r="EZ162" s="58"/>
      <c r="FA162" s="58"/>
      <c r="FF162" s="58"/>
      <c r="FG162" s="105"/>
      <c r="FI162" s="105"/>
    </row>
    <row r="163" spans="1:165" s="10" customFormat="1" ht="15" x14ac:dyDescent="0.25">
      <c r="A163" s="50" t="s">
        <v>131</v>
      </c>
      <c r="B163" s="51" t="s">
        <v>1415</v>
      </c>
      <c r="C163" s="298" t="s">
        <v>1416</v>
      </c>
      <c r="D163" s="298"/>
      <c r="E163" s="298"/>
      <c r="F163" s="52" t="s">
        <v>60</v>
      </c>
      <c r="G163" s="53">
        <v>3.85E-2</v>
      </c>
      <c r="H163" s="54">
        <v>1</v>
      </c>
      <c r="I163" s="87">
        <v>3.85E-2</v>
      </c>
      <c r="J163" s="56"/>
      <c r="K163" s="53"/>
      <c r="L163" s="56"/>
      <c r="M163" s="53"/>
      <c r="N163" s="57"/>
      <c r="EW163" s="48"/>
      <c r="EX163" s="49"/>
      <c r="EY163" s="58" t="s">
        <v>1416</v>
      </c>
      <c r="EZ163" s="58" t="s">
        <v>4</v>
      </c>
      <c r="FA163" s="58" t="s">
        <v>4</v>
      </c>
      <c r="FF163" s="58"/>
      <c r="FG163" s="105"/>
      <c r="FI163" s="105"/>
    </row>
    <row r="164" spans="1:165" s="10" customFormat="1" ht="56.25" x14ac:dyDescent="0.25">
      <c r="A164" s="59"/>
      <c r="B164" s="60" t="s">
        <v>61</v>
      </c>
      <c r="C164" s="288" t="s">
        <v>62</v>
      </c>
      <c r="D164" s="288"/>
      <c r="E164" s="288"/>
      <c r="F164" s="288"/>
      <c r="G164" s="288"/>
      <c r="H164" s="288"/>
      <c r="I164" s="288"/>
      <c r="J164" s="288"/>
      <c r="K164" s="288"/>
      <c r="L164" s="288"/>
      <c r="M164" s="288"/>
      <c r="N164" s="289"/>
      <c r="EW164" s="48"/>
      <c r="EX164" s="49"/>
      <c r="EY164" s="58"/>
      <c r="EZ164" s="58"/>
      <c r="FA164" s="58"/>
      <c r="FB164" s="4" t="s">
        <v>62</v>
      </c>
      <c r="FF164" s="58"/>
      <c r="FG164" s="105"/>
      <c r="FI164" s="105"/>
    </row>
    <row r="165" spans="1:165" s="10" customFormat="1" ht="67.5" x14ac:dyDescent="0.25">
      <c r="A165" s="59"/>
      <c r="B165" s="60" t="s">
        <v>63</v>
      </c>
      <c r="C165" s="288" t="s">
        <v>64</v>
      </c>
      <c r="D165" s="288"/>
      <c r="E165" s="288"/>
      <c r="F165" s="288"/>
      <c r="G165" s="288"/>
      <c r="H165" s="288"/>
      <c r="I165" s="288"/>
      <c r="J165" s="288"/>
      <c r="K165" s="288"/>
      <c r="L165" s="288"/>
      <c r="M165" s="288"/>
      <c r="N165" s="289"/>
      <c r="EW165" s="48"/>
      <c r="EX165" s="49"/>
      <c r="EY165" s="58"/>
      <c r="EZ165" s="58"/>
      <c r="FA165" s="58"/>
      <c r="FB165" s="4" t="s">
        <v>64</v>
      </c>
      <c r="FF165" s="58"/>
      <c r="FG165" s="105"/>
      <c r="FI165" s="105"/>
    </row>
    <row r="166" spans="1:165" s="10" customFormat="1" ht="33.75" x14ac:dyDescent="0.25">
      <c r="A166" s="59"/>
      <c r="B166" s="60" t="s">
        <v>92</v>
      </c>
      <c r="C166" s="288" t="s">
        <v>93</v>
      </c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9"/>
      <c r="EW166" s="48"/>
      <c r="EX166" s="49"/>
      <c r="EY166" s="58"/>
      <c r="EZ166" s="58"/>
      <c r="FA166" s="58"/>
      <c r="FB166" s="4" t="s">
        <v>93</v>
      </c>
      <c r="FF166" s="58"/>
      <c r="FG166" s="105"/>
      <c r="FI166" s="105"/>
    </row>
    <row r="167" spans="1:165" s="10" customFormat="1" ht="15" x14ac:dyDescent="0.25">
      <c r="A167" s="61"/>
      <c r="B167" s="60" t="s">
        <v>57</v>
      </c>
      <c r="C167" s="286" t="s">
        <v>67</v>
      </c>
      <c r="D167" s="286"/>
      <c r="E167" s="286"/>
      <c r="F167" s="63"/>
      <c r="G167" s="64"/>
      <c r="H167" s="64"/>
      <c r="I167" s="64"/>
      <c r="J167" s="65">
        <v>315.61</v>
      </c>
      <c r="K167" s="89">
        <v>1.7250000000000001</v>
      </c>
      <c r="L167" s="65">
        <v>20.96</v>
      </c>
      <c r="M167" s="68">
        <v>52.21</v>
      </c>
      <c r="N167" s="69">
        <v>1094.32</v>
      </c>
      <c r="EW167" s="48"/>
      <c r="EX167" s="49"/>
      <c r="EY167" s="58"/>
      <c r="EZ167" s="58"/>
      <c r="FA167" s="58"/>
      <c r="FC167" s="4" t="s">
        <v>67</v>
      </c>
      <c r="FF167" s="58"/>
      <c r="FG167" s="105"/>
      <c r="FI167" s="105"/>
    </row>
    <row r="168" spans="1:165" s="10" customFormat="1" ht="15" x14ac:dyDescent="0.25">
      <c r="A168" s="72"/>
      <c r="B168" s="60"/>
      <c r="C168" s="286" t="s">
        <v>74</v>
      </c>
      <c r="D168" s="286"/>
      <c r="E168" s="286"/>
      <c r="F168" s="63" t="s">
        <v>75</v>
      </c>
      <c r="G168" s="70">
        <v>37</v>
      </c>
      <c r="H168" s="89">
        <v>1.7250000000000001</v>
      </c>
      <c r="I168" s="88">
        <v>2.4572625000000001</v>
      </c>
      <c r="J168" s="9"/>
      <c r="K168" s="64"/>
      <c r="L168" s="9"/>
      <c r="M168" s="64"/>
      <c r="N168" s="71"/>
      <c r="EW168" s="48"/>
      <c r="EX168" s="49"/>
      <c r="EY168" s="58"/>
      <c r="EZ168" s="58"/>
      <c r="FA168" s="58"/>
      <c r="FD168" s="4" t="s">
        <v>74</v>
      </c>
      <c r="FF168" s="58"/>
      <c r="FG168" s="105"/>
      <c r="FI168" s="105"/>
    </row>
    <row r="169" spans="1:165" s="10" customFormat="1" ht="15" x14ac:dyDescent="0.25">
      <c r="A169" s="61"/>
      <c r="B169" s="60"/>
      <c r="C169" s="287" t="s">
        <v>77</v>
      </c>
      <c r="D169" s="287"/>
      <c r="E169" s="287"/>
      <c r="F169" s="75"/>
      <c r="G169" s="76"/>
      <c r="H169" s="76"/>
      <c r="I169" s="76"/>
      <c r="J169" s="77">
        <v>315.61</v>
      </c>
      <c r="K169" s="76"/>
      <c r="L169" s="77">
        <v>20.96</v>
      </c>
      <c r="M169" s="76"/>
      <c r="N169" s="79">
        <v>1094.32</v>
      </c>
      <c r="EW169" s="48"/>
      <c r="EX169" s="49"/>
      <c r="EY169" s="58"/>
      <c r="EZ169" s="58"/>
      <c r="FA169" s="58"/>
      <c r="FE169" s="4" t="s">
        <v>77</v>
      </c>
      <c r="FF169" s="58"/>
      <c r="FG169" s="105"/>
      <c r="FI169" s="105"/>
    </row>
    <row r="170" spans="1:165" s="10" customFormat="1" ht="15" x14ac:dyDescent="0.25">
      <c r="A170" s="72"/>
      <c r="B170" s="60"/>
      <c r="C170" s="286" t="s">
        <v>78</v>
      </c>
      <c r="D170" s="286"/>
      <c r="E170" s="286"/>
      <c r="F170" s="63"/>
      <c r="G170" s="64"/>
      <c r="H170" s="64"/>
      <c r="I170" s="64"/>
      <c r="J170" s="9"/>
      <c r="K170" s="64"/>
      <c r="L170" s="65">
        <v>20.96</v>
      </c>
      <c r="M170" s="64"/>
      <c r="N170" s="69">
        <v>1094.32</v>
      </c>
      <c r="EW170" s="48"/>
      <c r="EX170" s="49"/>
      <c r="EY170" s="58"/>
      <c r="EZ170" s="58"/>
      <c r="FA170" s="58"/>
      <c r="FD170" s="4" t="s">
        <v>78</v>
      </c>
      <c r="FF170" s="58"/>
      <c r="FG170" s="105"/>
      <c r="FI170" s="105"/>
    </row>
    <row r="171" spans="1:165" s="10" customFormat="1" ht="15" x14ac:dyDescent="0.25">
      <c r="A171" s="72"/>
      <c r="B171" s="60" t="s">
        <v>147</v>
      </c>
      <c r="C171" s="286" t="s">
        <v>148</v>
      </c>
      <c r="D171" s="286"/>
      <c r="E171" s="286"/>
      <c r="F171" s="63" t="s">
        <v>81</v>
      </c>
      <c r="G171" s="70">
        <v>100</v>
      </c>
      <c r="H171" s="64"/>
      <c r="I171" s="70">
        <v>100</v>
      </c>
      <c r="J171" s="9"/>
      <c r="K171" s="64"/>
      <c r="L171" s="65">
        <v>20.96</v>
      </c>
      <c r="M171" s="64"/>
      <c r="N171" s="69">
        <v>1094.32</v>
      </c>
      <c r="EW171" s="48"/>
      <c r="EX171" s="49"/>
      <c r="EY171" s="58"/>
      <c r="EZ171" s="58"/>
      <c r="FA171" s="58"/>
      <c r="FD171" s="4" t="s">
        <v>148</v>
      </c>
      <c r="FF171" s="58"/>
      <c r="FG171" s="105"/>
      <c r="FI171" s="105"/>
    </row>
    <row r="172" spans="1:165" s="10" customFormat="1" ht="22.5" x14ac:dyDescent="0.25">
      <c r="A172" s="72"/>
      <c r="B172" s="60" t="s">
        <v>149</v>
      </c>
      <c r="C172" s="286" t="s">
        <v>150</v>
      </c>
      <c r="D172" s="286"/>
      <c r="E172" s="286"/>
      <c r="F172" s="63" t="s">
        <v>81</v>
      </c>
      <c r="G172" s="70">
        <v>49</v>
      </c>
      <c r="H172" s="68">
        <v>0.85</v>
      </c>
      <c r="I172" s="68">
        <v>41.65</v>
      </c>
      <c r="J172" s="9"/>
      <c r="K172" s="64"/>
      <c r="L172" s="65">
        <v>8.73</v>
      </c>
      <c r="M172" s="64"/>
      <c r="N172" s="91">
        <v>455.78</v>
      </c>
      <c r="EW172" s="48"/>
      <c r="EX172" s="49"/>
      <c r="EY172" s="58"/>
      <c r="EZ172" s="58"/>
      <c r="FA172" s="58"/>
      <c r="FD172" s="4" t="s">
        <v>150</v>
      </c>
      <c r="FF172" s="58"/>
      <c r="FG172" s="105"/>
      <c r="FI172" s="105"/>
    </row>
    <row r="173" spans="1:165" s="10" customFormat="1" ht="15" x14ac:dyDescent="0.25">
      <c r="A173" s="80"/>
      <c r="B173" s="81"/>
      <c r="C173" s="298" t="s">
        <v>84</v>
      </c>
      <c r="D173" s="298"/>
      <c r="E173" s="298"/>
      <c r="F173" s="52"/>
      <c r="G173" s="53"/>
      <c r="H173" s="53"/>
      <c r="I173" s="53"/>
      <c r="J173" s="56"/>
      <c r="K173" s="53"/>
      <c r="L173" s="86">
        <v>50.65</v>
      </c>
      <c r="M173" s="76"/>
      <c r="N173" s="83">
        <v>2644.42</v>
      </c>
      <c r="EW173" s="48"/>
      <c r="EX173" s="49"/>
      <c r="EY173" s="58"/>
      <c r="EZ173" s="58"/>
      <c r="FA173" s="58"/>
      <c r="FF173" s="58" t="s">
        <v>84</v>
      </c>
      <c r="FG173" s="105"/>
      <c r="FI173" s="105"/>
    </row>
    <row r="174" spans="1:165" s="10" customFormat="1" ht="22.5" x14ac:dyDescent="0.25">
      <c r="A174" s="50" t="s">
        <v>132</v>
      </c>
      <c r="B174" s="51" t="s">
        <v>1417</v>
      </c>
      <c r="C174" s="298" t="s">
        <v>1418</v>
      </c>
      <c r="D174" s="298"/>
      <c r="E174" s="298"/>
      <c r="F174" s="52" t="s">
        <v>197</v>
      </c>
      <c r="G174" s="53">
        <v>3.85</v>
      </c>
      <c r="H174" s="54">
        <v>1</v>
      </c>
      <c r="I174" s="85">
        <v>3.85</v>
      </c>
      <c r="J174" s="56"/>
      <c r="K174" s="53"/>
      <c r="L174" s="56"/>
      <c r="M174" s="53"/>
      <c r="N174" s="57"/>
      <c r="EW174" s="48"/>
      <c r="EX174" s="49"/>
      <c r="EY174" s="58" t="s">
        <v>1418</v>
      </c>
      <c r="EZ174" s="58" t="s">
        <v>4</v>
      </c>
      <c r="FA174" s="58" t="s">
        <v>4</v>
      </c>
      <c r="FF174" s="58"/>
      <c r="FG174" s="105"/>
      <c r="FI174" s="105"/>
    </row>
    <row r="175" spans="1:165" s="10" customFormat="1" ht="56.25" x14ac:dyDescent="0.25">
      <c r="A175" s="59"/>
      <c r="B175" s="60" t="s">
        <v>61</v>
      </c>
      <c r="C175" s="288" t="s">
        <v>62</v>
      </c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9"/>
      <c r="EW175" s="48"/>
      <c r="EX175" s="49"/>
      <c r="EY175" s="58"/>
      <c r="EZ175" s="58"/>
      <c r="FA175" s="58"/>
      <c r="FB175" s="4" t="s">
        <v>62</v>
      </c>
      <c r="FF175" s="58"/>
      <c r="FG175" s="105"/>
      <c r="FI175" s="105"/>
    </row>
    <row r="176" spans="1:165" s="10" customFormat="1" ht="67.5" x14ac:dyDescent="0.25">
      <c r="A176" s="59"/>
      <c r="B176" s="60" t="s">
        <v>63</v>
      </c>
      <c r="C176" s="288" t="s">
        <v>64</v>
      </c>
      <c r="D176" s="288"/>
      <c r="E176" s="288"/>
      <c r="F176" s="288"/>
      <c r="G176" s="288"/>
      <c r="H176" s="288"/>
      <c r="I176" s="288"/>
      <c r="J176" s="288"/>
      <c r="K176" s="288"/>
      <c r="L176" s="288"/>
      <c r="M176" s="288"/>
      <c r="N176" s="289"/>
      <c r="EW176" s="48"/>
      <c r="EX176" s="49"/>
      <c r="EY176" s="58"/>
      <c r="EZ176" s="58"/>
      <c r="FA176" s="58"/>
      <c r="FB176" s="4" t="s">
        <v>64</v>
      </c>
      <c r="FF176" s="58"/>
      <c r="FG176" s="105"/>
      <c r="FI176" s="105"/>
    </row>
    <row r="177" spans="1:165" s="10" customFormat="1" ht="15" x14ac:dyDescent="0.25">
      <c r="A177" s="61"/>
      <c r="B177" s="60" t="s">
        <v>57</v>
      </c>
      <c r="C177" s="286" t="s">
        <v>67</v>
      </c>
      <c r="D177" s="286"/>
      <c r="E177" s="286"/>
      <c r="F177" s="63"/>
      <c r="G177" s="64"/>
      <c r="H177" s="64"/>
      <c r="I177" s="64"/>
      <c r="J177" s="65">
        <v>1.28</v>
      </c>
      <c r="K177" s="66">
        <v>1.5</v>
      </c>
      <c r="L177" s="65">
        <v>7.39</v>
      </c>
      <c r="M177" s="68">
        <v>52.21</v>
      </c>
      <c r="N177" s="91">
        <v>385.83</v>
      </c>
      <c r="EW177" s="48"/>
      <c r="EX177" s="49"/>
      <c r="EY177" s="58"/>
      <c r="EZ177" s="58"/>
      <c r="FA177" s="58"/>
      <c r="FC177" s="4" t="s">
        <v>67</v>
      </c>
      <c r="FF177" s="58"/>
      <c r="FG177" s="105"/>
      <c r="FI177" s="105"/>
    </row>
    <row r="178" spans="1:165" s="10" customFormat="1" ht="15" x14ac:dyDescent="0.25">
      <c r="A178" s="61"/>
      <c r="B178" s="60" t="s">
        <v>68</v>
      </c>
      <c r="C178" s="286" t="s">
        <v>69</v>
      </c>
      <c r="D178" s="286"/>
      <c r="E178" s="286"/>
      <c r="F178" s="63"/>
      <c r="G178" s="64"/>
      <c r="H178" s="64"/>
      <c r="I178" s="64"/>
      <c r="J178" s="65">
        <v>0.66</v>
      </c>
      <c r="K178" s="66">
        <v>1.5</v>
      </c>
      <c r="L178" s="65">
        <v>3.81</v>
      </c>
      <c r="M178" s="68">
        <v>15.71</v>
      </c>
      <c r="N178" s="91">
        <v>59.86</v>
      </c>
      <c r="EW178" s="48"/>
      <c r="EX178" s="49"/>
      <c r="EY178" s="58"/>
      <c r="EZ178" s="58"/>
      <c r="FA178" s="58"/>
      <c r="FC178" s="4" t="s">
        <v>69</v>
      </c>
      <c r="FF178" s="58"/>
      <c r="FG178" s="105"/>
      <c r="FI178" s="105"/>
    </row>
    <row r="179" spans="1:165" s="10" customFormat="1" ht="15" x14ac:dyDescent="0.25">
      <c r="A179" s="61"/>
      <c r="B179" s="60" t="s">
        <v>72</v>
      </c>
      <c r="C179" s="286" t="s">
        <v>73</v>
      </c>
      <c r="D179" s="286"/>
      <c r="E179" s="286"/>
      <c r="F179" s="63"/>
      <c r="G179" s="64"/>
      <c r="H179" s="64"/>
      <c r="I179" s="64"/>
      <c r="J179" s="65">
        <v>0.34</v>
      </c>
      <c r="K179" s="64"/>
      <c r="L179" s="65">
        <v>1.31</v>
      </c>
      <c r="M179" s="66">
        <v>9.5</v>
      </c>
      <c r="N179" s="91">
        <v>12.45</v>
      </c>
      <c r="EW179" s="48"/>
      <c r="EX179" s="49"/>
      <c r="EY179" s="58"/>
      <c r="EZ179" s="58"/>
      <c r="FA179" s="58"/>
      <c r="FC179" s="4" t="s">
        <v>73</v>
      </c>
      <c r="FF179" s="58"/>
      <c r="FG179" s="105"/>
      <c r="FI179" s="105"/>
    </row>
    <row r="180" spans="1:165" s="10" customFormat="1" ht="15" x14ac:dyDescent="0.25">
      <c r="A180" s="72"/>
      <c r="B180" s="60"/>
      <c r="C180" s="286" t="s">
        <v>74</v>
      </c>
      <c r="D180" s="286"/>
      <c r="E180" s="286"/>
      <c r="F180" s="63" t="s">
        <v>75</v>
      </c>
      <c r="G180" s="68">
        <v>0.15</v>
      </c>
      <c r="H180" s="66">
        <v>1.5</v>
      </c>
      <c r="I180" s="84">
        <v>0.86624999999999996</v>
      </c>
      <c r="J180" s="9"/>
      <c r="K180" s="64"/>
      <c r="L180" s="9"/>
      <c r="M180" s="64"/>
      <c r="N180" s="71"/>
      <c r="EW180" s="48"/>
      <c r="EX180" s="49"/>
      <c r="EY180" s="58"/>
      <c r="EZ180" s="58"/>
      <c r="FA180" s="58"/>
      <c r="FD180" s="4" t="s">
        <v>74</v>
      </c>
      <c r="FF180" s="58"/>
      <c r="FG180" s="105"/>
      <c r="FI180" s="105"/>
    </row>
    <row r="181" spans="1:165" s="10" customFormat="1" ht="15" x14ac:dyDescent="0.25">
      <c r="A181" s="61"/>
      <c r="B181" s="60"/>
      <c r="C181" s="287" t="s">
        <v>77</v>
      </c>
      <c r="D181" s="287"/>
      <c r="E181" s="287"/>
      <c r="F181" s="75"/>
      <c r="G181" s="76"/>
      <c r="H181" s="76"/>
      <c r="I181" s="76"/>
      <c r="J181" s="77">
        <v>2.2799999999999998</v>
      </c>
      <c r="K181" s="76"/>
      <c r="L181" s="77">
        <v>12.51</v>
      </c>
      <c r="M181" s="76"/>
      <c r="N181" s="92">
        <v>458.14</v>
      </c>
      <c r="EW181" s="48"/>
      <c r="EX181" s="49"/>
      <c r="EY181" s="58"/>
      <c r="EZ181" s="58"/>
      <c r="FA181" s="58"/>
      <c r="FE181" s="4" t="s">
        <v>77</v>
      </c>
      <c r="FF181" s="58"/>
      <c r="FG181" s="105"/>
      <c r="FI181" s="105"/>
    </row>
    <row r="182" spans="1:165" s="10" customFormat="1" ht="15" x14ac:dyDescent="0.25">
      <c r="A182" s="72"/>
      <c r="B182" s="60"/>
      <c r="C182" s="286" t="s">
        <v>78</v>
      </c>
      <c r="D182" s="286"/>
      <c r="E182" s="286"/>
      <c r="F182" s="63"/>
      <c r="G182" s="64"/>
      <c r="H182" s="64"/>
      <c r="I182" s="64"/>
      <c r="J182" s="9"/>
      <c r="K182" s="64"/>
      <c r="L182" s="65">
        <v>7.39</v>
      </c>
      <c r="M182" s="64"/>
      <c r="N182" s="91">
        <v>385.83</v>
      </c>
      <c r="EW182" s="48"/>
      <c r="EX182" s="49"/>
      <c r="EY182" s="58"/>
      <c r="EZ182" s="58"/>
      <c r="FA182" s="58"/>
      <c r="FD182" s="4" t="s">
        <v>78</v>
      </c>
      <c r="FF182" s="58"/>
      <c r="FG182" s="105"/>
      <c r="FI182" s="105"/>
    </row>
    <row r="183" spans="1:165" s="10" customFormat="1" ht="45" x14ac:dyDescent="0.25">
      <c r="A183" s="72"/>
      <c r="B183" s="60" t="s">
        <v>700</v>
      </c>
      <c r="C183" s="286" t="s">
        <v>701</v>
      </c>
      <c r="D183" s="286"/>
      <c r="E183" s="286"/>
      <c r="F183" s="63" t="s">
        <v>81</v>
      </c>
      <c r="G183" s="70">
        <v>103</v>
      </c>
      <c r="H183" s="64"/>
      <c r="I183" s="70">
        <v>103</v>
      </c>
      <c r="J183" s="9"/>
      <c r="K183" s="64"/>
      <c r="L183" s="65">
        <v>7.61</v>
      </c>
      <c r="M183" s="64"/>
      <c r="N183" s="91">
        <v>397.4</v>
      </c>
      <c r="EW183" s="48"/>
      <c r="EX183" s="49"/>
      <c r="EY183" s="58"/>
      <c r="EZ183" s="58"/>
      <c r="FA183" s="58"/>
      <c r="FD183" s="4" t="s">
        <v>701</v>
      </c>
      <c r="FF183" s="58"/>
      <c r="FG183" s="105"/>
      <c r="FI183" s="105"/>
    </row>
    <row r="184" spans="1:165" s="10" customFormat="1" ht="45" x14ac:dyDescent="0.25">
      <c r="A184" s="72"/>
      <c r="B184" s="60" t="s">
        <v>702</v>
      </c>
      <c r="C184" s="286" t="s">
        <v>703</v>
      </c>
      <c r="D184" s="286"/>
      <c r="E184" s="286"/>
      <c r="F184" s="63" t="s">
        <v>81</v>
      </c>
      <c r="G184" s="70">
        <v>59</v>
      </c>
      <c r="H184" s="64"/>
      <c r="I184" s="70">
        <v>59</v>
      </c>
      <c r="J184" s="9"/>
      <c r="K184" s="64"/>
      <c r="L184" s="65">
        <v>4.3600000000000003</v>
      </c>
      <c r="M184" s="64"/>
      <c r="N184" s="91">
        <v>227.64</v>
      </c>
      <c r="EW184" s="48"/>
      <c r="EX184" s="49"/>
      <c r="EY184" s="58"/>
      <c r="EZ184" s="58"/>
      <c r="FA184" s="58"/>
      <c r="FD184" s="4" t="s">
        <v>703</v>
      </c>
      <c r="FF184" s="58"/>
      <c r="FG184" s="105"/>
      <c r="FI184" s="105"/>
    </row>
    <row r="185" spans="1:165" s="10" customFormat="1" ht="15" x14ac:dyDescent="0.25">
      <c r="A185" s="80"/>
      <c r="B185" s="81"/>
      <c r="C185" s="298" t="s">
        <v>84</v>
      </c>
      <c r="D185" s="298"/>
      <c r="E185" s="298"/>
      <c r="F185" s="52"/>
      <c r="G185" s="53"/>
      <c r="H185" s="53"/>
      <c r="I185" s="53"/>
      <c r="J185" s="56"/>
      <c r="K185" s="53"/>
      <c r="L185" s="86">
        <v>24.48</v>
      </c>
      <c r="M185" s="76"/>
      <c r="N185" s="83">
        <v>1083.18</v>
      </c>
      <c r="EW185" s="48"/>
      <c r="EX185" s="49"/>
      <c r="EY185" s="58"/>
      <c r="EZ185" s="58"/>
      <c r="FA185" s="58"/>
      <c r="FF185" s="58" t="s">
        <v>84</v>
      </c>
      <c r="FG185" s="105"/>
      <c r="FI185" s="105"/>
    </row>
    <row r="186" spans="1:165" s="10" customFormat="1" ht="45" x14ac:dyDescent="0.25">
      <c r="A186" s="50" t="s">
        <v>134</v>
      </c>
      <c r="B186" s="51" t="s">
        <v>1419</v>
      </c>
      <c r="C186" s="298" t="s">
        <v>1420</v>
      </c>
      <c r="D186" s="298"/>
      <c r="E186" s="298"/>
      <c r="F186" s="52" t="s">
        <v>60</v>
      </c>
      <c r="G186" s="53">
        <v>1.2800000000000001E-2</v>
      </c>
      <c r="H186" s="54">
        <v>1</v>
      </c>
      <c r="I186" s="87">
        <v>1.2800000000000001E-2</v>
      </c>
      <c r="J186" s="56"/>
      <c r="K186" s="53"/>
      <c r="L186" s="56"/>
      <c r="M186" s="53"/>
      <c r="N186" s="57"/>
      <c r="EW186" s="48"/>
      <c r="EX186" s="49"/>
      <c r="EY186" s="58" t="s">
        <v>1420</v>
      </c>
      <c r="EZ186" s="58" t="s">
        <v>4</v>
      </c>
      <c r="FA186" s="58" t="s">
        <v>4</v>
      </c>
      <c r="FF186" s="58"/>
      <c r="FG186" s="105"/>
      <c r="FI186" s="105"/>
    </row>
    <row r="187" spans="1:165" s="10" customFormat="1" ht="56.25" x14ac:dyDescent="0.25">
      <c r="A187" s="59"/>
      <c r="B187" s="60" t="s">
        <v>61</v>
      </c>
      <c r="C187" s="288" t="s">
        <v>62</v>
      </c>
      <c r="D187" s="288"/>
      <c r="E187" s="288"/>
      <c r="F187" s="288"/>
      <c r="G187" s="288"/>
      <c r="H187" s="288"/>
      <c r="I187" s="288"/>
      <c r="J187" s="288"/>
      <c r="K187" s="288"/>
      <c r="L187" s="288"/>
      <c r="M187" s="288"/>
      <c r="N187" s="289"/>
      <c r="EW187" s="48"/>
      <c r="EX187" s="49"/>
      <c r="EY187" s="58"/>
      <c r="EZ187" s="58"/>
      <c r="FA187" s="58"/>
      <c r="FB187" s="4" t="s">
        <v>62</v>
      </c>
      <c r="FF187" s="58"/>
      <c r="FG187" s="105"/>
      <c r="FI187" s="105"/>
    </row>
    <row r="188" spans="1:165" s="10" customFormat="1" ht="67.5" x14ac:dyDescent="0.25">
      <c r="A188" s="59"/>
      <c r="B188" s="60" t="s">
        <v>63</v>
      </c>
      <c r="C188" s="288" t="s">
        <v>64</v>
      </c>
      <c r="D188" s="288"/>
      <c r="E188" s="288"/>
      <c r="F188" s="288"/>
      <c r="G188" s="288"/>
      <c r="H188" s="288"/>
      <c r="I188" s="288"/>
      <c r="J188" s="288"/>
      <c r="K188" s="288"/>
      <c r="L188" s="288"/>
      <c r="M188" s="288"/>
      <c r="N188" s="289"/>
      <c r="EW188" s="48"/>
      <c r="EX188" s="49"/>
      <c r="EY188" s="58"/>
      <c r="EZ188" s="58"/>
      <c r="FA188" s="58"/>
      <c r="FB188" s="4" t="s">
        <v>64</v>
      </c>
      <c r="FF188" s="58"/>
      <c r="FG188" s="105"/>
      <c r="FI188" s="105"/>
    </row>
    <row r="189" spans="1:165" s="10" customFormat="1" ht="33.75" x14ac:dyDescent="0.25">
      <c r="A189" s="59"/>
      <c r="B189" s="60" t="s">
        <v>92</v>
      </c>
      <c r="C189" s="288" t="s">
        <v>93</v>
      </c>
      <c r="D189" s="288"/>
      <c r="E189" s="288"/>
      <c r="F189" s="288"/>
      <c r="G189" s="288"/>
      <c r="H189" s="288"/>
      <c r="I189" s="288"/>
      <c r="J189" s="288"/>
      <c r="K189" s="288"/>
      <c r="L189" s="288"/>
      <c r="M189" s="288"/>
      <c r="N189" s="289"/>
      <c r="EW189" s="48"/>
      <c r="EX189" s="49"/>
      <c r="EY189" s="58"/>
      <c r="EZ189" s="58"/>
      <c r="FA189" s="58"/>
      <c r="FB189" s="4" t="s">
        <v>93</v>
      </c>
      <c r="FF189" s="58"/>
      <c r="FG189" s="105"/>
      <c r="FI189" s="105"/>
    </row>
    <row r="190" spans="1:165" s="10" customFormat="1" ht="15" x14ac:dyDescent="0.25">
      <c r="A190" s="61"/>
      <c r="B190" s="60" t="s">
        <v>57</v>
      </c>
      <c r="C190" s="286" t="s">
        <v>67</v>
      </c>
      <c r="D190" s="286"/>
      <c r="E190" s="286"/>
      <c r="F190" s="63"/>
      <c r="G190" s="64"/>
      <c r="H190" s="64"/>
      <c r="I190" s="64"/>
      <c r="J190" s="65">
        <v>427.24</v>
      </c>
      <c r="K190" s="89">
        <v>1.7250000000000001</v>
      </c>
      <c r="L190" s="65">
        <v>9.43</v>
      </c>
      <c r="M190" s="68">
        <v>52.21</v>
      </c>
      <c r="N190" s="91">
        <v>492.34</v>
      </c>
      <c r="EW190" s="48"/>
      <c r="EX190" s="49"/>
      <c r="EY190" s="58"/>
      <c r="EZ190" s="58"/>
      <c r="FA190" s="58"/>
      <c r="FC190" s="4" t="s">
        <v>67</v>
      </c>
      <c r="FF190" s="58"/>
      <c r="FG190" s="105"/>
      <c r="FI190" s="105"/>
    </row>
    <row r="191" spans="1:165" s="10" customFormat="1" ht="15" x14ac:dyDescent="0.25">
      <c r="A191" s="61"/>
      <c r="B191" s="60" t="s">
        <v>68</v>
      </c>
      <c r="C191" s="286" t="s">
        <v>69</v>
      </c>
      <c r="D191" s="286"/>
      <c r="E191" s="286"/>
      <c r="F191" s="63"/>
      <c r="G191" s="64"/>
      <c r="H191" s="64"/>
      <c r="I191" s="64"/>
      <c r="J191" s="65">
        <v>8.5399999999999991</v>
      </c>
      <c r="K191" s="89">
        <v>1.875</v>
      </c>
      <c r="L191" s="65">
        <v>0.2</v>
      </c>
      <c r="M191" s="68">
        <v>15.71</v>
      </c>
      <c r="N191" s="91">
        <v>3.14</v>
      </c>
      <c r="EW191" s="48"/>
      <c r="EX191" s="49"/>
      <c r="EY191" s="58"/>
      <c r="EZ191" s="58"/>
      <c r="FA191" s="58"/>
      <c r="FC191" s="4" t="s">
        <v>69</v>
      </c>
      <c r="FF191" s="58"/>
      <c r="FG191" s="105"/>
      <c r="FI191" s="105"/>
    </row>
    <row r="192" spans="1:165" s="10" customFormat="1" ht="15" x14ac:dyDescent="0.25">
      <c r="A192" s="61"/>
      <c r="B192" s="60" t="s">
        <v>70</v>
      </c>
      <c r="C192" s="286" t="s">
        <v>71</v>
      </c>
      <c r="D192" s="286"/>
      <c r="E192" s="286"/>
      <c r="F192" s="63"/>
      <c r="G192" s="64"/>
      <c r="H192" s="64"/>
      <c r="I192" s="64"/>
      <c r="J192" s="65">
        <v>1.51</v>
      </c>
      <c r="K192" s="89">
        <v>1.875</v>
      </c>
      <c r="L192" s="65">
        <v>0.04</v>
      </c>
      <c r="M192" s="68">
        <v>52.21</v>
      </c>
      <c r="N192" s="91">
        <v>2.09</v>
      </c>
      <c r="EW192" s="48"/>
      <c r="EX192" s="49"/>
      <c r="EY192" s="58"/>
      <c r="EZ192" s="58"/>
      <c r="FA192" s="58"/>
      <c r="FC192" s="4" t="s">
        <v>71</v>
      </c>
      <c r="FF192" s="58"/>
      <c r="FG192" s="105"/>
      <c r="FI192" s="105"/>
    </row>
    <row r="193" spans="1:165" s="10" customFormat="1" ht="15" x14ac:dyDescent="0.25">
      <c r="A193" s="72"/>
      <c r="B193" s="60"/>
      <c r="C193" s="286" t="s">
        <v>74</v>
      </c>
      <c r="D193" s="286"/>
      <c r="E193" s="286"/>
      <c r="F193" s="63" t="s">
        <v>75</v>
      </c>
      <c r="G193" s="68">
        <v>47.63</v>
      </c>
      <c r="H193" s="89">
        <v>1.7250000000000001</v>
      </c>
      <c r="I193" s="88">
        <v>1.0516703999999999</v>
      </c>
      <c r="J193" s="9"/>
      <c r="K193" s="64"/>
      <c r="L193" s="9"/>
      <c r="M193" s="64"/>
      <c r="N193" s="71"/>
      <c r="EW193" s="48"/>
      <c r="EX193" s="49"/>
      <c r="EY193" s="58"/>
      <c r="EZ193" s="58"/>
      <c r="FA193" s="58"/>
      <c r="FD193" s="4" t="s">
        <v>74</v>
      </c>
      <c r="FF193" s="58"/>
      <c r="FG193" s="105"/>
      <c r="FI193" s="105"/>
    </row>
    <row r="194" spans="1:165" s="10" customFormat="1" ht="15" x14ac:dyDescent="0.25">
      <c r="A194" s="72"/>
      <c r="B194" s="60"/>
      <c r="C194" s="286" t="s">
        <v>76</v>
      </c>
      <c r="D194" s="286"/>
      <c r="E194" s="286"/>
      <c r="F194" s="63" t="s">
        <v>75</v>
      </c>
      <c r="G194" s="68">
        <v>0.13</v>
      </c>
      <c r="H194" s="89">
        <v>1.875</v>
      </c>
      <c r="I194" s="84">
        <v>3.1199999999999999E-3</v>
      </c>
      <c r="J194" s="9"/>
      <c r="K194" s="64"/>
      <c r="L194" s="9"/>
      <c r="M194" s="64"/>
      <c r="N194" s="71"/>
      <c r="EW194" s="48"/>
      <c r="EX194" s="49"/>
      <c r="EY194" s="58"/>
      <c r="EZ194" s="58"/>
      <c r="FA194" s="58"/>
      <c r="FD194" s="4" t="s">
        <v>76</v>
      </c>
      <c r="FF194" s="58"/>
      <c r="FG194" s="105"/>
      <c r="FI194" s="105"/>
    </row>
    <row r="195" spans="1:165" s="10" customFormat="1" ht="15" x14ac:dyDescent="0.25">
      <c r="A195" s="61"/>
      <c r="B195" s="60"/>
      <c r="C195" s="287" t="s">
        <v>77</v>
      </c>
      <c r="D195" s="287"/>
      <c r="E195" s="287"/>
      <c r="F195" s="75"/>
      <c r="G195" s="76"/>
      <c r="H195" s="76"/>
      <c r="I195" s="76"/>
      <c r="J195" s="77">
        <v>435.78</v>
      </c>
      <c r="K195" s="76"/>
      <c r="L195" s="77">
        <v>9.6300000000000008</v>
      </c>
      <c r="M195" s="76"/>
      <c r="N195" s="92">
        <v>495.48</v>
      </c>
      <c r="EW195" s="48"/>
      <c r="EX195" s="49"/>
      <c r="EY195" s="58"/>
      <c r="EZ195" s="58"/>
      <c r="FA195" s="58"/>
      <c r="FE195" s="4" t="s">
        <v>77</v>
      </c>
      <c r="FF195" s="58"/>
      <c r="FG195" s="105"/>
      <c r="FI195" s="105"/>
    </row>
    <row r="196" spans="1:165" s="10" customFormat="1" ht="15" x14ac:dyDescent="0.25">
      <c r="A196" s="72"/>
      <c r="B196" s="60"/>
      <c r="C196" s="286" t="s">
        <v>78</v>
      </c>
      <c r="D196" s="286"/>
      <c r="E196" s="286"/>
      <c r="F196" s="63"/>
      <c r="G196" s="64"/>
      <c r="H196" s="64"/>
      <c r="I196" s="64"/>
      <c r="J196" s="9"/>
      <c r="K196" s="64"/>
      <c r="L196" s="65">
        <v>9.4700000000000006</v>
      </c>
      <c r="M196" s="64"/>
      <c r="N196" s="91">
        <v>494.43</v>
      </c>
      <c r="EW196" s="48"/>
      <c r="EX196" s="49"/>
      <c r="EY196" s="58"/>
      <c r="EZ196" s="58"/>
      <c r="FA196" s="58"/>
      <c r="FD196" s="4" t="s">
        <v>78</v>
      </c>
      <c r="FF196" s="58"/>
      <c r="FG196" s="105"/>
      <c r="FI196" s="105"/>
    </row>
    <row r="197" spans="1:165" s="10" customFormat="1" ht="22.5" x14ac:dyDescent="0.25">
      <c r="A197" s="72"/>
      <c r="B197" s="60" t="s">
        <v>834</v>
      </c>
      <c r="C197" s="286" t="s">
        <v>835</v>
      </c>
      <c r="D197" s="286"/>
      <c r="E197" s="286"/>
      <c r="F197" s="63" t="s">
        <v>81</v>
      </c>
      <c r="G197" s="70">
        <v>94</v>
      </c>
      <c r="H197" s="64"/>
      <c r="I197" s="70">
        <v>94</v>
      </c>
      <c r="J197" s="9"/>
      <c r="K197" s="64"/>
      <c r="L197" s="65">
        <v>8.9</v>
      </c>
      <c r="M197" s="64"/>
      <c r="N197" s="91">
        <v>464.76</v>
      </c>
      <c r="EW197" s="48"/>
      <c r="EX197" s="49"/>
      <c r="EY197" s="58"/>
      <c r="EZ197" s="58"/>
      <c r="FA197" s="58"/>
      <c r="FD197" s="4" t="s">
        <v>835</v>
      </c>
      <c r="FF197" s="58"/>
      <c r="FG197" s="105"/>
      <c r="FI197" s="105"/>
    </row>
    <row r="198" spans="1:165" s="10" customFormat="1" ht="45" x14ac:dyDescent="0.25">
      <c r="A198" s="72"/>
      <c r="B198" s="60" t="s">
        <v>836</v>
      </c>
      <c r="C198" s="286" t="s">
        <v>837</v>
      </c>
      <c r="D198" s="286"/>
      <c r="E198" s="286"/>
      <c r="F198" s="63" t="s">
        <v>81</v>
      </c>
      <c r="G198" s="70">
        <v>51</v>
      </c>
      <c r="H198" s="68">
        <v>0.85</v>
      </c>
      <c r="I198" s="68">
        <v>43.35</v>
      </c>
      <c r="J198" s="9"/>
      <c r="K198" s="64"/>
      <c r="L198" s="65">
        <v>4.1100000000000003</v>
      </c>
      <c r="M198" s="64"/>
      <c r="N198" s="91">
        <v>214.34</v>
      </c>
      <c r="EW198" s="48"/>
      <c r="EX198" s="49"/>
      <c r="EY198" s="58"/>
      <c r="EZ198" s="58"/>
      <c r="FA198" s="58"/>
      <c r="FD198" s="4" t="s">
        <v>837</v>
      </c>
      <c r="FF198" s="58"/>
      <c r="FG198" s="105"/>
      <c r="FI198" s="105"/>
    </row>
    <row r="199" spans="1:165" s="10" customFormat="1" ht="15" x14ac:dyDescent="0.25">
      <c r="A199" s="80"/>
      <c r="B199" s="81"/>
      <c r="C199" s="298" t="s">
        <v>84</v>
      </c>
      <c r="D199" s="298"/>
      <c r="E199" s="298"/>
      <c r="F199" s="52"/>
      <c r="G199" s="53"/>
      <c r="H199" s="53"/>
      <c r="I199" s="53"/>
      <c r="J199" s="56"/>
      <c r="K199" s="53"/>
      <c r="L199" s="86">
        <v>22.64</v>
      </c>
      <c r="M199" s="76"/>
      <c r="N199" s="83">
        <v>1174.58</v>
      </c>
      <c r="EW199" s="48"/>
      <c r="EX199" s="49"/>
      <c r="EY199" s="58"/>
      <c r="EZ199" s="58"/>
      <c r="FA199" s="58"/>
      <c r="FF199" s="58" t="s">
        <v>84</v>
      </c>
      <c r="FG199" s="105"/>
      <c r="FI199" s="105"/>
    </row>
    <row r="200" spans="1:165" s="10" customFormat="1" ht="15" x14ac:dyDescent="0.25">
      <c r="A200" s="50" t="s">
        <v>135</v>
      </c>
      <c r="B200" s="51" t="s">
        <v>195</v>
      </c>
      <c r="C200" s="298" t="s">
        <v>1421</v>
      </c>
      <c r="D200" s="298"/>
      <c r="E200" s="298"/>
      <c r="F200" s="52" t="s">
        <v>281</v>
      </c>
      <c r="G200" s="53">
        <v>4.71</v>
      </c>
      <c r="H200" s="54">
        <v>1</v>
      </c>
      <c r="I200" s="85">
        <v>4.71</v>
      </c>
      <c r="J200" s="56"/>
      <c r="K200" s="53"/>
      <c r="L200" s="56"/>
      <c r="M200" s="116">
        <v>9.5</v>
      </c>
      <c r="N200" s="57"/>
      <c r="EW200" s="48"/>
      <c r="EX200" s="49"/>
      <c r="EY200" s="58" t="s">
        <v>1421</v>
      </c>
      <c r="EZ200" s="58" t="s">
        <v>4</v>
      </c>
      <c r="FA200" s="58" t="s">
        <v>4</v>
      </c>
      <c r="FF200" s="58"/>
      <c r="FG200" s="105"/>
      <c r="FI200" s="105"/>
    </row>
    <row r="201" spans="1:165" s="10" customFormat="1" ht="15" x14ac:dyDescent="0.25">
      <c r="A201" s="80"/>
      <c r="B201" s="81"/>
      <c r="C201" s="298" t="s">
        <v>84</v>
      </c>
      <c r="D201" s="298"/>
      <c r="E201" s="298"/>
      <c r="F201" s="52"/>
      <c r="G201" s="53"/>
      <c r="H201" s="53"/>
      <c r="I201" s="53"/>
      <c r="J201" s="56"/>
      <c r="K201" s="53"/>
      <c r="L201" s="86">
        <v>0</v>
      </c>
      <c r="M201" s="76"/>
      <c r="N201" s="93">
        <v>0</v>
      </c>
      <c r="EW201" s="48"/>
      <c r="EX201" s="49"/>
      <c r="EY201" s="58"/>
      <c r="EZ201" s="58"/>
      <c r="FA201" s="58"/>
      <c r="FF201" s="58" t="s">
        <v>84</v>
      </c>
      <c r="FG201" s="105"/>
      <c r="FI201" s="105"/>
    </row>
    <row r="202" spans="1:165" s="10" customFormat="1" ht="67.5" x14ac:dyDescent="0.25">
      <c r="A202" s="50" t="s">
        <v>136</v>
      </c>
      <c r="B202" s="51" t="s">
        <v>1422</v>
      </c>
      <c r="C202" s="298" t="s">
        <v>1423</v>
      </c>
      <c r="D202" s="298"/>
      <c r="E202" s="298"/>
      <c r="F202" s="52" t="s">
        <v>60</v>
      </c>
      <c r="G202" s="53">
        <v>3.85E-2</v>
      </c>
      <c r="H202" s="54">
        <v>1</v>
      </c>
      <c r="I202" s="87">
        <v>3.85E-2</v>
      </c>
      <c r="J202" s="56"/>
      <c r="K202" s="53"/>
      <c r="L202" s="56"/>
      <c r="M202" s="53"/>
      <c r="N202" s="57"/>
      <c r="EW202" s="48"/>
      <c r="EX202" s="49"/>
      <c r="EY202" s="58" t="s">
        <v>1423</v>
      </c>
      <c r="EZ202" s="58" t="s">
        <v>4</v>
      </c>
      <c r="FA202" s="58" t="s">
        <v>4</v>
      </c>
      <c r="FF202" s="58"/>
      <c r="FG202" s="105"/>
      <c r="FI202" s="105"/>
    </row>
    <row r="203" spans="1:165" s="10" customFormat="1" ht="56.25" x14ac:dyDescent="0.25">
      <c r="A203" s="59"/>
      <c r="B203" s="60" t="s">
        <v>61</v>
      </c>
      <c r="C203" s="288" t="s">
        <v>62</v>
      </c>
      <c r="D203" s="288"/>
      <c r="E203" s="288"/>
      <c r="F203" s="288"/>
      <c r="G203" s="288"/>
      <c r="H203" s="288"/>
      <c r="I203" s="288"/>
      <c r="J203" s="288"/>
      <c r="K203" s="288"/>
      <c r="L203" s="288"/>
      <c r="M203" s="288"/>
      <c r="N203" s="289"/>
      <c r="EW203" s="48"/>
      <c r="EX203" s="49"/>
      <c r="EY203" s="58"/>
      <c r="EZ203" s="58"/>
      <c r="FA203" s="58"/>
      <c r="FB203" s="4" t="s">
        <v>62</v>
      </c>
      <c r="FF203" s="58"/>
      <c r="FG203" s="105"/>
      <c r="FI203" s="105"/>
    </row>
    <row r="204" spans="1:165" s="10" customFormat="1" ht="67.5" x14ac:dyDescent="0.25">
      <c r="A204" s="59"/>
      <c r="B204" s="60" t="s">
        <v>63</v>
      </c>
      <c r="C204" s="288" t="s">
        <v>64</v>
      </c>
      <c r="D204" s="288"/>
      <c r="E204" s="288"/>
      <c r="F204" s="288"/>
      <c r="G204" s="288"/>
      <c r="H204" s="288"/>
      <c r="I204" s="288"/>
      <c r="J204" s="288"/>
      <c r="K204" s="288"/>
      <c r="L204" s="288"/>
      <c r="M204" s="288"/>
      <c r="N204" s="289"/>
      <c r="EW204" s="48"/>
      <c r="EX204" s="49"/>
      <c r="EY204" s="58"/>
      <c r="EZ204" s="58"/>
      <c r="FA204" s="58"/>
      <c r="FB204" s="4" t="s">
        <v>64</v>
      </c>
      <c r="FF204" s="58"/>
      <c r="FG204" s="105"/>
      <c r="FI204" s="105"/>
    </row>
    <row r="205" spans="1:165" s="10" customFormat="1" ht="15" x14ac:dyDescent="0.25">
      <c r="A205" s="61"/>
      <c r="B205" s="60" t="s">
        <v>57</v>
      </c>
      <c r="C205" s="286" t="s">
        <v>67</v>
      </c>
      <c r="D205" s="286"/>
      <c r="E205" s="286"/>
      <c r="F205" s="63"/>
      <c r="G205" s="64"/>
      <c r="H205" s="64"/>
      <c r="I205" s="64"/>
      <c r="J205" s="65">
        <v>397.01</v>
      </c>
      <c r="K205" s="66">
        <v>1.5</v>
      </c>
      <c r="L205" s="65">
        <v>22.93</v>
      </c>
      <c r="M205" s="68">
        <v>52.21</v>
      </c>
      <c r="N205" s="69">
        <v>1197.18</v>
      </c>
      <c r="EW205" s="48"/>
      <c r="EX205" s="49"/>
      <c r="EY205" s="58"/>
      <c r="EZ205" s="58"/>
      <c r="FA205" s="58"/>
      <c r="FC205" s="4" t="s">
        <v>67</v>
      </c>
      <c r="FF205" s="58"/>
      <c r="FG205" s="105"/>
      <c r="FI205" s="105"/>
    </row>
    <row r="206" spans="1:165" s="10" customFormat="1" ht="15" x14ac:dyDescent="0.25">
      <c r="A206" s="61"/>
      <c r="B206" s="60" t="s">
        <v>68</v>
      </c>
      <c r="C206" s="286" t="s">
        <v>69</v>
      </c>
      <c r="D206" s="286"/>
      <c r="E206" s="286"/>
      <c r="F206" s="63"/>
      <c r="G206" s="64"/>
      <c r="H206" s="64"/>
      <c r="I206" s="64"/>
      <c r="J206" s="65">
        <v>99.88</v>
      </c>
      <c r="K206" s="66">
        <v>1.5</v>
      </c>
      <c r="L206" s="65">
        <v>5.77</v>
      </c>
      <c r="M206" s="68">
        <v>15.71</v>
      </c>
      <c r="N206" s="91">
        <v>90.65</v>
      </c>
      <c r="EW206" s="48"/>
      <c r="EX206" s="49"/>
      <c r="EY206" s="58"/>
      <c r="EZ206" s="58"/>
      <c r="FA206" s="58"/>
      <c r="FC206" s="4" t="s">
        <v>69</v>
      </c>
      <c r="FF206" s="58"/>
      <c r="FG206" s="105"/>
      <c r="FI206" s="105"/>
    </row>
    <row r="207" spans="1:165" s="10" customFormat="1" ht="15" x14ac:dyDescent="0.25">
      <c r="A207" s="61"/>
      <c r="B207" s="60" t="s">
        <v>70</v>
      </c>
      <c r="C207" s="286" t="s">
        <v>71</v>
      </c>
      <c r="D207" s="286"/>
      <c r="E207" s="286"/>
      <c r="F207" s="63"/>
      <c r="G207" s="64"/>
      <c r="H207" s="64"/>
      <c r="I207" s="64"/>
      <c r="J207" s="65">
        <v>17.63</v>
      </c>
      <c r="K207" s="66">
        <v>1.5</v>
      </c>
      <c r="L207" s="65">
        <v>1.02</v>
      </c>
      <c r="M207" s="68">
        <v>52.21</v>
      </c>
      <c r="N207" s="91">
        <v>53.25</v>
      </c>
      <c r="EW207" s="48"/>
      <c r="EX207" s="49"/>
      <c r="EY207" s="58"/>
      <c r="EZ207" s="58"/>
      <c r="FA207" s="58"/>
      <c r="FC207" s="4" t="s">
        <v>71</v>
      </c>
      <c r="FF207" s="58"/>
      <c r="FG207" s="105"/>
      <c r="FI207" s="105"/>
    </row>
    <row r="208" spans="1:165" s="10" customFormat="1" ht="15" x14ac:dyDescent="0.25">
      <c r="A208" s="72"/>
      <c r="B208" s="60"/>
      <c r="C208" s="286" t="s">
        <v>74</v>
      </c>
      <c r="D208" s="286"/>
      <c r="E208" s="286"/>
      <c r="F208" s="63" t="s">
        <v>75</v>
      </c>
      <c r="G208" s="68">
        <v>44.26</v>
      </c>
      <c r="H208" s="66">
        <v>1.5</v>
      </c>
      <c r="I208" s="73">
        <v>2.5560149999999999</v>
      </c>
      <c r="J208" s="9"/>
      <c r="K208" s="64"/>
      <c r="L208" s="9"/>
      <c r="M208" s="64"/>
      <c r="N208" s="71"/>
      <c r="EW208" s="48"/>
      <c r="EX208" s="49"/>
      <c r="EY208" s="58"/>
      <c r="EZ208" s="58"/>
      <c r="FA208" s="58"/>
      <c r="FD208" s="4" t="s">
        <v>74</v>
      </c>
      <c r="FF208" s="58"/>
      <c r="FG208" s="105"/>
      <c r="FI208" s="105"/>
    </row>
    <row r="209" spans="1:165" s="10" customFormat="1" ht="15" x14ac:dyDescent="0.25">
      <c r="A209" s="72"/>
      <c r="B209" s="60"/>
      <c r="C209" s="286" t="s">
        <v>76</v>
      </c>
      <c r="D209" s="286"/>
      <c r="E209" s="286"/>
      <c r="F209" s="63" t="s">
        <v>75</v>
      </c>
      <c r="G209" s="68">
        <v>1.52</v>
      </c>
      <c r="H209" s="66">
        <v>1.5</v>
      </c>
      <c r="I209" s="84">
        <v>8.7779999999999997E-2</v>
      </c>
      <c r="J209" s="9"/>
      <c r="K209" s="64"/>
      <c r="L209" s="9"/>
      <c r="M209" s="64"/>
      <c r="N209" s="71"/>
      <c r="EW209" s="48"/>
      <c r="EX209" s="49"/>
      <c r="EY209" s="58"/>
      <c r="EZ209" s="58"/>
      <c r="FA209" s="58"/>
      <c r="FD209" s="4" t="s">
        <v>76</v>
      </c>
      <c r="FF209" s="58"/>
      <c r="FG209" s="105"/>
      <c r="FI209" s="105"/>
    </row>
    <row r="210" spans="1:165" s="10" customFormat="1" ht="15" x14ac:dyDescent="0.25">
      <c r="A210" s="61"/>
      <c r="B210" s="60"/>
      <c r="C210" s="287" t="s">
        <v>77</v>
      </c>
      <c r="D210" s="287"/>
      <c r="E210" s="287"/>
      <c r="F210" s="75"/>
      <c r="G210" s="76"/>
      <c r="H210" s="76"/>
      <c r="I210" s="76"/>
      <c r="J210" s="77">
        <v>496.89</v>
      </c>
      <c r="K210" s="76"/>
      <c r="L210" s="77">
        <v>28.7</v>
      </c>
      <c r="M210" s="76"/>
      <c r="N210" s="79">
        <v>1287.83</v>
      </c>
      <c r="EW210" s="48"/>
      <c r="EX210" s="49"/>
      <c r="EY210" s="58"/>
      <c r="EZ210" s="58"/>
      <c r="FA210" s="58"/>
      <c r="FE210" s="4" t="s">
        <v>77</v>
      </c>
      <c r="FF210" s="58"/>
      <c r="FG210" s="105"/>
      <c r="FI210" s="105"/>
    </row>
    <row r="211" spans="1:165" s="10" customFormat="1" ht="15" x14ac:dyDescent="0.25">
      <c r="A211" s="72"/>
      <c r="B211" s="60"/>
      <c r="C211" s="286" t="s">
        <v>78</v>
      </c>
      <c r="D211" s="286"/>
      <c r="E211" s="286"/>
      <c r="F211" s="63"/>
      <c r="G211" s="64"/>
      <c r="H211" s="64"/>
      <c r="I211" s="64"/>
      <c r="J211" s="9"/>
      <c r="K211" s="64"/>
      <c r="L211" s="65">
        <v>23.95</v>
      </c>
      <c r="M211" s="64"/>
      <c r="N211" s="69">
        <v>1250.43</v>
      </c>
      <c r="EW211" s="48"/>
      <c r="EX211" s="49"/>
      <c r="EY211" s="58"/>
      <c r="EZ211" s="58"/>
      <c r="FA211" s="58"/>
      <c r="FD211" s="4" t="s">
        <v>78</v>
      </c>
      <c r="FF211" s="58"/>
      <c r="FG211" s="105"/>
      <c r="FI211" s="105"/>
    </row>
    <row r="212" spans="1:165" s="10" customFormat="1" ht="45" x14ac:dyDescent="0.25">
      <c r="A212" s="72"/>
      <c r="B212" s="60" t="s">
        <v>700</v>
      </c>
      <c r="C212" s="286" t="s">
        <v>701</v>
      </c>
      <c r="D212" s="286"/>
      <c r="E212" s="286"/>
      <c r="F212" s="63" t="s">
        <v>81</v>
      </c>
      <c r="G212" s="70">
        <v>103</v>
      </c>
      <c r="H212" s="64"/>
      <c r="I212" s="70">
        <v>103</v>
      </c>
      <c r="J212" s="9"/>
      <c r="K212" s="64"/>
      <c r="L212" s="65">
        <v>24.67</v>
      </c>
      <c r="M212" s="64"/>
      <c r="N212" s="69">
        <v>1287.94</v>
      </c>
      <c r="EW212" s="48"/>
      <c r="EX212" s="49"/>
      <c r="EY212" s="58"/>
      <c r="EZ212" s="58"/>
      <c r="FA212" s="58"/>
      <c r="FD212" s="4" t="s">
        <v>701</v>
      </c>
      <c r="FF212" s="58"/>
      <c r="FG212" s="105"/>
      <c r="FI212" s="105"/>
    </row>
    <row r="213" spans="1:165" s="10" customFormat="1" ht="45" x14ac:dyDescent="0.25">
      <c r="A213" s="72"/>
      <c r="B213" s="60" t="s">
        <v>702</v>
      </c>
      <c r="C213" s="286" t="s">
        <v>703</v>
      </c>
      <c r="D213" s="286"/>
      <c r="E213" s="286"/>
      <c r="F213" s="63" t="s">
        <v>81</v>
      </c>
      <c r="G213" s="70">
        <v>59</v>
      </c>
      <c r="H213" s="64"/>
      <c r="I213" s="70">
        <v>59</v>
      </c>
      <c r="J213" s="9"/>
      <c r="K213" s="64"/>
      <c r="L213" s="65">
        <v>14.13</v>
      </c>
      <c r="M213" s="64"/>
      <c r="N213" s="91">
        <v>737.75</v>
      </c>
      <c r="EW213" s="48"/>
      <c r="EX213" s="49"/>
      <c r="EY213" s="58"/>
      <c r="EZ213" s="58"/>
      <c r="FA213" s="58"/>
      <c r="FD213" s="4" t="s">
        <v>703</v>
      </c>
      <c r="FF213" s="58"/>
      <c r="FG213" s="105"/>
      <c r="FI213" s="105"/>
    </row>
    <row r="214" spans="1:165" s="10" customFormat="1" ht="15" x14ac:dyDescent="0.25">
      <c r="A214" s="80"/>
      <c r="B214" s="81"/>
      <c r="C214" s="298" t="s">
        <v>84</v>
      </c>
      <c r="D214" s="298"/>
      <c r="E214" s="298"/>
      <c r="F214" s="52"/>
      <c r="G214" s="53"/>
      <c r="H214" s="53"/>
      <c r="I214" s="53"/>
      <c r="J214" s="56"/>
      <c r="K214" s="53"/>
      <c r="L214" s="86">
        <v>67.5</v>
      </c>
      <c r="M214" s="76"/>
      <c r="N214" s="83">
        <v>3313.52</v>
      </c>
      <c r="EW214" s="48"/>
      <c r="EX214" s="49"/>
      <c r="EY214" s="58"/>
      <c r="EZ214" s="58"/>
      <c r="FA214" s="58"/>
      <c r="FF214" s="58" t="s">
        <v>84</v>
      </c>
      <c r="FG214" s="105"/>
      <c r="FI214" s="105"/>
    </row>
    <row r="215" spans="1:165" s="10" customFormat="1" ht="22.5" x14ac:dyDescent="0.25">
      <c r="A215" s="50" t="s">
        <v>144</v>
      </c>
      <c r="B215" s="51" t="s">
        <v>195</v>
      </c>
      <c r="C215" s="298" t="s">
        <v>1424</v>
      </c>
      <c r="D215" s="298"/>
      <c r="E215" s="298"/>
      <c r="F215" s="52" t="s">
        <v>524</v>
      </c>
      <c r="G215" s="53">
        <v>111</v>
      </c>
      <c r="H215" s="54">
        <v>1</v>
      </c>
      <c r="I215" s="54">
        <v>111</v>
      </c>
      <c r="J215" s="56"/>
      <c r="K215" s="53"/>
      <c r="L215" s="56"/>
      <c r="M215" s="116">
        <v>9.5</v>
      </c>
      <c r="N215" s="57"/>
      <c r="EW215" s="48"/>
      <c r="EX215" s="49"/>
      <c r="EY215" s="58" t="s">
        <v>1424</v>
      </c>
      <c r="EZ215" s="58" t="s">
        <v>4</v>
      </c>
      <c r="FA215" s="58" t="s">
        <v>4</v>
      </c>
      <c r="FF215" s="58"/>
      <c r="FG215" s="105"/>
      <c r="FI215" s="105"/>
    </row>
    <row r="216" spans="1:165" s="10" customFormat="1" ht="15" x14ac:dyDescent="0.25">
      <c r="A216" s="80"/>
      <c r="B216" s="81"/>
      <c r="C216" s="298" t="s">
        <v>84</v>
      </c>
      <c r="D216" s="298"/>
      <c r="E216" s="298"/>
      <c r="F216" s="52"/>
      <c r="G216" s="53"/>
      <c r="H216" s="53"/>
      <c r="I216" s="53"/>
      <c r="J216" s="56"/>
      <c r="K216" s="53"/>
      <c r="L216" s="86">
        <v>0</v>
      </c>
      <c r="M216" s="76"/>
      <c r="N216" s="93">
        <v>0</v>
      </c>
      <c r="EW216" s="48"/>
      <c r="EX216" s="49"/>
      <c r="EY216" s="58"/>
      <c r="EZ216" s="58"/>
      <c r="FA216" s="58"/>
      <c r="FF216" s="58" t="s">
        <v>84</v>
      </c>
      <c r="FG216" s="105"/>
      <c r="FI216" s="105"/>
    </row>
    <row r="217" spans="1:165" s="10" customFormat="1" ht="45" x14ac:dyDescent="0.25">
      <c r="A217" s="50" t="s">
        <v>152</v>
      </c>
      <c r="B217" s="51" t="s">
        <v>1425</v>
      </c>
      <c r="C217" s="298" t="s">
        <v>1426</v>
      </c>
      <c r="D217" s="298"/>
      <c r="E217" s="298"/>
      <c r="F217" s="52" t="s">
        <v>60</v>
      </c>
      <c r="G217" s="53">
        <v>7.6999999999999999E-2</v>
      </c>
      <c r="H217" s="54">
        <v>1</v>
      </c>
      <c r="I217" s="55">
        <v>7.6999999999999999E-2</v>
      </c>
      <c r="J217" s="56"/>
      <c r="K217" s="53"/>
      <c r="L217" s="56"/>
      <c r="M217" s="53"/>
      <c r="N217" s="57"/>
      <c r="EW217" s="48"/>
      <c r="EX217" s="49"/>
      <c r="EY217" s="58" t="s">
        <v>1426</v>
      </c>
      <c r="EZ217" s="58" t="s">
        <v>4</v>
      </c>
      <c r="FA217" s="58" t="s">
        <v>4</v>
      </c>
      <c r="FF217" s="58"/>
      <c r="FG217" s="105"/>
      <c r="FI217" s="105"/>
    </row>
    <row r="218" spans="1:165" s="10" customFormat="1" ht="56.25" x14ac:dyDescent="0.25">
      <c r="A218" s="59"/>
      <c r="B218" s="60" t="s">
        <v>61</v>
      </c>
      <c r="C218" s="288" t="s">
        <v>62</v>
      </c>
      <c r="D218" s="288"/>
      <c r="E218" s="288"/>
      <c r="F218" s="288"/>
      <c r="G218" s="288"/>
      <c r="H218" s="288"/>
      <c r="I218" s="288"/>
      <c r="J218" s="288"/>
      <c r="K218" s="288"/>
      <c r="L218" s="288"/>
      <c r="M218" s="288"/>
      <c r="N218" s="289"/>
      <c r="EW218" s="48"/>
      <c r="EX218" s="49"/>
      <c r="EY218" s="58"/>
      <c r="EZ218" s="58"/>
      <c r="FA218" s="58"/>
      <c r="FB218" s="4" t="s">
        <v>62</v>
      </c>
      <c r="FF218" s="58"/>
      <c r="FG218" s="105"/>
      <c r="FI218" s="105"/>
    </row>
    <row r="219" spans="1:165" s="10" customFormat="1" ht="67.5" x14ac:dyDescent="0.25">
      <c r="A219" s="59"/>
      <c r="B219" s="60" t="s">
        <v>63</v>
      </c>
      <c r="C219" s="288" t="s">
        <v>64</v>
      </c>
      <c r="D219" s="288"/>
      <c r="E219" s="288"/>
      <c r="F219" s="288"/>
      <c r="G219" s="288"/>
      <c r="H219" s="288"/>
      <c r="I219" s="288"/>
      <c r="J219" s="288"/>
      <c r="K219" s="288"/>
      <c r="L219" s="288"/>
      <c r="M219" s="288"/>
      <c r="N219" s="289"/>
      <c r="EW219" s="48"/>
      <c r="EX219" s="49"/>
      <c r="EY219" s="58"/>
      <c r="EZ219" s="58"/>
      <c r="FA219" s="58"/>
      <c r="FB219" s="4" t="s">
        <v>64</v>
      </c>
      <c r="FF219" s="58"/>
      <c r="FG219" s="105"/>
      <c r="FI219" s="105"/>
    </row>
    <row r="220" spans="1:165" s="10" customFormat="1" ht="33.75" x14ac:dyDescent="0.25">
      <c r="A220" s="59"/>
      <c r="B220" s="60" t="s">
        <v>92</v>
      </c>
      <c r="C220" s="288" t="s">
        <v>93</v>
      </c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9"/>
      <c r="EW220" s="48"/>
      <c r="EX220" s="49"/>
      <c r="EY220" s="58"/>
      <c r="EZ220" s="58"/>
      <c r="FA220" s="58"/>
      <c r="FB220" s="4" t="s">
        <v>93</v>
      </c>
      <c r="FF220" s="58"/>
      <c r="FG220" s="105"/>
      <c r="FI220" s="105"/>
    </row>
    <row r="221" spans="1:165" s="10" customFormat="1" ht="15" x14ac:dyDescent="0.25">
      <c r="A221" s="61"/>
      <c r="B221" s="60" t="s">
        <v>57</v>
      </c>
      <c r="C221" s="286" t="s">
        <v>67</v>
      </c>
      <c r="D221" s="286"/>
      <c r="E221" s="286"/>
      <c r="F221" s="63"/>
      <c r="G221" s="64"/>
      <c r="H221" s="64"/>
      <c r="I221" s="64"/>
      <c r="J221" s="65">
        <v>277.14</v>
      </c>
      <c r="K221" s="89">
        <v>1.7250000000000001</v>
      </c>
      <c r="L221" s="65">
        <v>36.81</v>
      </c>
      <c r="M221" s="68">
        <v>52.21</v>
      </c>
      <c r="N221" s="69">
        <v>1921.85</v>
      </c>
      <c r="EW221" s="48"/>
      <c r="EX221" s="49"/>
      <c r="EY221" s="58"/>
      <c r="EZ221" s="58"/>
      <c r="FA221" s="58"/>
      <c r="FC221" s="4" t="s">
        <v>67</v>
      </c>
      <c r="FF221" s="58"/>
      <c r="FG221" s="105"/>
      <c r="FI221" s="105"/>
    </row>
    <row r="222" spans="1:165" s="10" customFormat="1" ht="15" x14ac:dyDescent="0.25">
      <c r="A222" s="61"/>
      <c r="B222" s="60" t="s">
        <v>68</v>
      </c>
      <c r="C222" s="286" t="s">
        <v>69</v>
      </c>
      <c r="D222" s="286"/>
      <c r="E222" s="286"/>
      <c r="F222" s="63"/>
      <c r="G222" s="64"/>
      <c r="H222" s="64"/>
      <c r="I222" s="64"/>
      <c r="J222" s="65">
        <v>17.03</v>
      </c>
      <c r="K222" s="89">
        <v>1.875</v>
      </c>
      <c r="L222" s="65">
        <v>2.46</v>
      </c>
      <c r="M222" s="68">
        <v>15.71</v>
      </c>
      <c r="N222" s="91">
        <v>38.65</v>
      </c>
      <c r="EW222" s="48"/>
      <c r="EX222" s="49"/>
      <c r="EY222" s="58"/>
      <c r="EZ222" s="58"/>
      <c r="FA222" s="58"/>
      <c r="FC222" s="4" t="s">
        <v>69</v>
      </c>
      <c r="FF222" s="58"/>
      <c r="FG222" s="105"/>
      <c r="FI222" s="105"/>
    </row>
    <row r="223" spans="1:165" s="10" customFormat="1" ht="15" x14ac:dyDescent="0.25">
      <c r="A223" s="61"/>
      <c r="B223" s="60" t="s">
        <v>70</v>
      </c>
      <c r="C223" s="286" t="s">
        <v>71</v>
      </c>
      <c r="D223" s="286"/>
      <c r="E223" s="286"/>
      <c r="F223" s="63"/>
      <c r="G223" s="64"/>
      <c r="H223" s="64"/>
      <c r="I223" s="64"/>
      <c r="J223" s="65">
        <v>10.08</v>
      </c>
      <c r="K223" s="89">
        <v>1.875</v>
      </c>
      <c r="L223" s="65">
        <v>1.46</v>
      </c>
      <c r="M223" s="68">
        <v>52.21</v>
      </c>
      <c r="N223" s="91">
        <v>76.23</v>
      </c>
      <c r="EW223" s="48"/>
      <c r="EX223" s="49"/>
      <c r="EY223" s="58"/>
      <c r="EZ223" s="58"/>
      <c r="FA223" s="58"/>
      <c r="FC223" s="4" t="s">
        <v>71</v>
      </c>
      <c r="FF223" s="58"/>
      <c r="FG223" s="105"/>
      <c r="FI223" s="105"/>
    </row>
    <row r="224" spans="1:165" s="10" customFormat="1" ht="15" x14ac:dyDescent="0.25">
      <c r="A224" s="61"/>
      <c r="B224" s="60" t="s">
        <v>72</v>
      </c>
      <c r="C224" s="286" t="s">
        <v>73</v>
      </c>
      <c r="D224" s="286"/>
      <c r="E224" s="286"/>
      <c r="F224" s="63"/>
      <c r="G224" s="64"/>
      <c r="H224" s="64"/>
      <c r="I224" s="64"/>
      <c r="J224" s="65">
        <v>1.24</v>
      </c>
      <c r="K224" s="64"/>
      <c r="L224" s="65">
        <v>0.1</v>
      </c>
      <c r="M224" s="66">
        <v>9.5</v>
      </c>
      <c r="N224" s="91">
        <v>0.95</v>
      </c>
      <c r="EW224" s="48"/>
      <c r="EX224" s="49"/>
      <c r="EY224" s="58"/>
      <c r="EZ224" s="58"/>
      <c r="FA224" s="58"/>
      <c r="FC224" s="4" t="s">
        <v>73</v>
      </c>
      <c r="FF224" s="58"/>
      <c r="FG224" s="105"/>
      <c r="FI224" s="105"/>
    </row>
    <row r="225" spans="1:165" s="10" customFormat="1" ht="15" x14ac:dyDescent="0.25">
      <c r="A225" s="72"/>
      <c r="B225" s="60"/>
      <c r="C225" s="286" t="s">
        <v>74</v>
      </c>
      <c r="D225" s="286"/>
      <c r="E225" s="286"/>
      <c r="F225" s="63" t="s">
        <v>75</v>
      </c>
      <c r="G225" s="68">
        <v>32.49</v>
      </c>
      <c r="H225" s="89">
        <v>1.7250000000000001</v>
      </c>
      <c r="I225" s="88">
        <v>4.3154842999999996</v>
      </c>
      <c r="J225" s="9"/>
      <c r="K225" s="64"/>
      <c r="L225" s="9"/>
      <c r="M225" s="64"/>
      <c r="N225" s="71"/>
      <c r="EW225" s="48"/>
      <c r="EX225" s="49"/>
      <c r="EY225" s="58"/>
      <c r="EZ225" s="58"/>
      <c r="FA225" s="58"/>
      <c r="FD225" s="4" t="s">
        <v>74</v>
      </c>
      <c r="FF225" s="58"/>
      <c r="FG225" s="105"/>
      <c r="FI225" s="105"/>
    </row>
    <row r="226" spans="1:165" s="10" customFormat="1" ht="15" x14ac:dyDescent="0.25">
      <c r="A226" s="72"/>
      <c r="B226" s="60"/>
      <c r="C226" s="286" t="s">
        <v>76</v>
      </c>
      <c r="D226" s="286"/>
      <c r="E226" s="286"/>
      <c r="F226" s="63" t="s">
        <v>75</v>
      </c>
      <c r="G226" s="68">
        <v>0.93</v>
      </c>
      <c r="H226" s="89">
        <v>1.875</v>
      </c>
      <c r="I226" s="88">
        <v>0.13426879999999999</v>
      </c>
      <c r="J226" s="9"/>
      <c r="K226" s="64"/>
      <c r="L226" s="9"/>
      <c r="M226" s="64"/>
      <c r="N226" s="71"/>
      <c r="EW226" s="48"/>
      <c r="EX226" s="49"/>
      <c r="EY226" s="58"/>
      <c r="EZ226" s="58"/>
      <c r="FA226" s="58"/>
      <c r="FD226" s="4" t="s">
        <v>76</v>
      </c>
      <c r="FF226" s="58"/>
      <c r="FG226" s="105"/>
      <c r="FI226" s="105"/>
    </row>
    <row r="227" spans="1:165" s="10" customFormat="1" ht="15" x14ac:dyDescent="0.25">
      <c r="A227" s="61"/>
      <c r="B227" s="60"/>
      <c r="C227" s="287" t="s">
        <v>77</v>
      </c>
      <c r="D227" s="287"/>
      <c r="E227" s="287"/>
      <c r="F227" s="75"/>
      <c r="G227" s="76"/>
      <c r="H227" s="76"/>
      <c r="I227" s="76"/>
      <c r="J227" s="77">
        <v>295.41000000000003</v>
      </c>
      <c r="K227" s="76"/>
      <c r="L227" s="77">
        <v>39.369999999999997</v>
      </c>
      <c r="M227" s="76"/>
      <c r="N227" s="79">
        <v>1961.45</v>
      </c>
      <c r="EW227" s="48"/>
      <c r="EX227" s="49"/>
      <c r="EY227" s="58"/>
      <c r="EZ227" s="58"/>
      <c r="FA227" s="58"/>
      <c r="FE227" s="4" t="s">
        <v>77</v>
      </c>
      <c r="FF227" s="58"/>
      <c r="FG227" s="105"/>
      <c r="FI227" s="105"/>
    </row>
    <row r="228" spans="1:165" s="10" customFormat="1" ht="15" x14ac:dyDescent="0.25">
      <c r="A228" s="72"/>
      <c r="B228" s="60"/>
      <c r="C228" s="286" t="s">
        <v>78</v>
      </c>
      <c r="D228" s="286"/>
      <c r="E228" s="286"/>
      <c r="F228" s="63"/>
      <c r="G228" s="64"/>
      <c r="H228" s="64"/>
      <c r="I228" s="64"/>
      <c r="J228" s="9"/>
      <c r="K228" s="64"/>
      <c r="L228" s="65">
        <v>38.270000000000003</v>
      </c>
      <c r="M228" s="64"/>
      <c r="N228" s="69">
        <v>1998.08</v>
      </c>
      <c r="EW228" s="48"/>
      <c r="EX228" s="49"/>
      <c r="EY228" s="58"/>
      <c r="EZ228" s="58"/>
      <c r="FA228" s="58"/>
      <c r="FD228" s="4" t="s">
        <v>78</v>
      </c>
      <c r="FF228" s="58"/>
      <c r="FG228" s="105"/>
      <c r="FI228" s="105"/>
    </row>
    <row r="229" spans="1:165" s="10" customFormat="1" ht="15" x14ac:dyDescent="0.25">
      <c r="A229" s="72"/>
      <c r="B229" s="60" t="s">
        <v>147</v>
      </c>
      <c r="C229" s="286" t="s">
        <v>148</v>
      </c>
      <c r="D229" s="286"/>
      <c r="E229" s="286"/>
      <c r="F229" s="63" t="s">
        <v>81</v>
      </c>
      <c r="G229" s="70">
        <v>100</v>
      </c>
      <c r="H229" s="64"/>
      <c r="I229" s="70">
        <v>100</v>
      </c>
      <c r="J229" s="9"/>
      <c r="K229" s="64"/>
      <c r="L229" s="65">
        <v>38.270000000000003</v>
      </c>
      <c r="M229" s="64"/>
      <c r="N229" s="69">
        <v>1998.08</v>
      </c>
      <c r="EW229" s="48"/>
      <c r="EX229" s="49"/>
      <c r="EY229" s="58"/>
      <c r="EZ229" s="58"/>
      <c r="FA229" s="58"/>
      <c r="FD229" s="4" t="s">
        <v>148</v>
      </c>
      <c r="FF229" s="58"/>
      <c r="FG229" s="105"/>
      <c r="FI229" s="105"/>
    </row>
    <row r="230" spans="1:165" s="10" customFormat="1" ht="22.5" x14ac:dyDescent="0.25">
      <c r="A230" s="72"/>
      <c r="B230" s="60" t="s">
        <v>149</v>
      </c>
      <c r="C230" s="286" t="s">
        <v>150</v>
      </c>
      <c r="D230" s="286"/>
      <c r="E230" s="286"/>
      <c r="F230" s="63" t="s">
        <v>81</v>
      </c>
      <c r="G230" s="70">
        <v>49</v>
      </c>
      <c r="H230" s="68">
        <v>0.85</v>
      </c>
      <c r="I230" s="68">
        <v>41.65</v>
      </c>
      <c r="J230" s="9"/>
      <c r="K230" s="64"/>
      <c r="L230" s="65">
        <v>15.94</v>
      </c>
      <c r="M230" s="64"/>
      <c r="N230" s="91">
        <v>832.2</v>
      </c>
      <c r="EW230" s="48"/>
      <c r="EX230" s="49"/>
      <c r="EY230" s="58"/>
      <c r="EZ230" s="58"/>
      <c r="FA230" s="58"/>
      <c r="FD230" s="4" t="s">
        <v>150</v>
      </c>
      <c r="FF230" s="58"/>
      <c r="FG230" s="105"/>
      <c r="FI230" s="105"/>
    </row>
    <row r="231" spans="1:165" s="10" customFormat="1" ht="15" x14ac:dyDescent="0.25">
      <c r="A231" s="80"/>
      <c r="B231" s="81"/>
      <c r="C231" s="298" t="s">
        <v>84</v>
      </c>
      <c r="D231" s="298"/>
      <c r="E231" s="298"/>
      <c r="F231" s="52"/>
      <c r="G231" s="53"/>
      <c r="H231" s="53"/>
      <c r="I231" s="53"/>
      <c r="J231" s="56"/>
      <c r="K231" s="53"/>
      <c r="L231" s="86">
        <v>93.58</v>
      </c>
      <c r="M231" s="76"/>
      <c r="N231" s="83">
        <v>4791.7299999999996</v>
      </c>
      <c r="EW231" s="48"/>
      <c r="EX231" s="49"/>
      <c r="EY231" s="58"/>
      <c r="EZ231" s="58"/>
      <c r="FA231" s="58"/>
      <c r="FF231" s="58" t="s">
        <v>84</v>
      </c>
      <c r="FG231" s="105"/>
      <c r="FI231" s="105"/>
    </row>
    <row r="232" spans="1:165" s="10" customFormat="1" ht="15" x14ac:dyDescent="0.25">
      <c r="A232" s="50" t="s">
        <v>156</v>
      </c>
      <c r="B232" s="51" t="s">
        <v>195</v>
      </c>
      <c r="C232" s="298" t="s">
        <v>1427</v>
      </c>
      <c r="D232" s="298"/>
      <c r="E232" s="298"/>
      <c r="F232" s="52" t="s">
        <v>524</v>
      </c>
      <c r="G232" s="53">
        <v>6.93</v>
      </c>
      <c r="H232" s="54">
        <v>1</v>
      </c>
      <c r="I232" s="85">
        <v>6.93</v>
      </c>
      <c r="J232" s="56"/>
      <c r="K232" s="53"/>
      <c r="L232" s="56"/>
      <c r="M232" s="116">
        <v>9.5</v>
      </c>
      <c r="N232" s="57"/>
      <c r="EW232" s="48"/>
      <c r="EX232" s="49"/>
      <c r="EY232" s="58" t="s">
        <v>1427</v>
      </c>
      <c r="EZ232" s="58" t="s">
        <v>4</v>
      </c>
      <c r="FA232" s="58" t="s">
        <v>4</v>
      </c>
      <c r="FF232" s="58"/>
      <c r="FG232" s="105"/>
      <c r="FI232" s="105"/>
    </row>
    <row r="233" spans="1:165" s="10" customFormat="1" ht="15" x14ac:dyDescent="0.25">
      <c r="A233" s="80"/>
      <c r="B233" s="81"/>
      <c r="C233" s="298" t="s">
        <v>84</v>
      </c>
      <c r="D233" s="298"/>
      <c r="E233" s="298"/>
      <c r="F233" s="52"/>
      <c r="G233" s="53"/>
      <c r="H233" s="53"/>
      <c r="I233" s="53"/>
      <c r="J233" s="56"/>
      <c r="K233" s="53"/>
      <c r="L233" s="86">
        <v>0</v>
      </c>
      <c r="M233" s="76"/>
      <c r="N233" s="93">
        <v>0</v>
      </c>
      <c r="EW233" s="48"/>
      <c r="EX233" s="49"/>
      <c r="EY233" s="58"/>
      <c r="EZ233" s="58"/>
      <c r="FA233" s="58"/>
      <c r="FF233" s="58" t="s">
        <v>84</v>
      </c>
      <c r="FG233" s="105"/>
      <c r="FI233" s="105"/>
    </row>
    <row r="234" spans="1:165" s="10" customFormat="1" ht="1.5" customHeight="1" x14ac:dyDescent="0.25">
      <c r="A234" s="95"/>
      <c r="B234" s="96"/>
      <c r="C234" s="97"/>
      <c r="D234" s="97"/>
      <c r="E234" s="97"/>
      <c r="F234" s="97"/>
      <c r="G234" s="98"/>
      <c r="H234" s="98"/>
      <c r="I234" s="98"/>
      <c r="J234" s="98"/>
      <c r="K234" s="99"/>
      <c r="L234" s="98"/>
      <c r="M234" s="99"/>
      <c r="N234" s="100"/>
      <c r="EW234" s="48"/>
      <c r="EX234" s="49"/>
      <c r="EY234" s="58"/>
      <c r="EZ234" s="58"/>
      <c r="FA234" s="58"/>
      <c r="FF234" s="58"/>
      <c r="FG234" s="105"/>
      <c r="FI234" s="105"/>
    </row>
    <row r="235" spans="1:165" s="10" customFormat="1" ht="15" x14ac:dyDescent="0.25">
      <c r="A235" s="80"/>
      <c r="B235" s="101"/>
      <c r="C235" s="303" t="s">
        <v>1435</v>
      </c>
      <c r="D235" s="303"/>
      <c r="E235" s="303"/>
      <c r="F235" s="303"/>
      <c r="G235" s="303"/>
      <c r="H235" s="303"/>
      <c r="I235" s="303"/>
      <c r="J235" s="303"/>
      <c r="K235" s="303"/>
      <c r="L235" s="102"/>
      <c r="M235" s="103"/>
      <c r="N235" s="104"/>
      <c r="EW235" s="48"/>
      <c r="EX235" s="49"/>
      <c r="EY235" s="58"/>
      <c r="EZ235" s="58"/>
      <c r="FA235" s="58"/>
      <c r="FF235" s="58"/>
      <c r="FG235" s="105" t="s">
        <v>1435</v>
      </c>
      <c r="FI235" s="105"/>
    </row>
    <row r="236" spans="1:165" s="10" customFormat="1" ht="15" x14ac:dyDescent="0.25">
      <c r="A236" s="106"/>
      <c r="B236" s="60"/>
      <c r="C236" s="302" t="s">
        <v>165</v>
      </c>
      <c r="D236" s="302"/>
      <c r="E236" s="302"/>
      <c r="F236" s="302"/>
      <c r="G236" s="302"/>
      <c r="H236" s="302"/>
      <c r="I236" s="302"/>
      <c r="J236" s="302"/>
      <c r="K236" s="302"/>
      <c r="L236" s="113">
        <v>126.91</v>
      </c>
      <c r="M236" s="109"/>
      <c r="N236" s="110">
        <v>5739.77</v>
      </c>
      <c r="EW236" s="48"/>
      <c r="EX236" s="49"/>
      <c r="EY236" s="58"/>
      <c r="EZ236" s="58"/>
      <c r="FA236" s="58"/>
      <c r="FF236" s="58"/>
      <c r="FG236" s="105"/>
      <c r="FH236" s="8" t="s">
        <v>165</v>
      </c>
      <c r="FI236" s="105"/>
    </row>
    <row r="237" spans="1:165" s="10" customFormat="1" ht="15" x14ac:dyDescent="0.25">
      <c r="A237" s="106"/>
      <c r="B237" s="60"/>
      <c r="C237" s="302" t="s">
        <v>166</v>
      </c>
      <c r="D237" s="302"/>
      <c r="E237" s="302"/>
      <c r="F237" s="302"/>
      <c r="G237" s="302"/>
      <c r="H237" s="302"/>
      <c r="I237" s="302"/>
      <c r="J237" s="302"/>
      <c r="K237" s="302"/>
      <c r="L237" s="111"/>
      <c r="M237" s="109"/>
      <c r="N237" s="112"/>
      <c r="EW237" s="48"/>
      <c r="EX237" s="49"/>
      <c r="EY237" s="58"/>
      <c r="EZ237" s="58"/>
      <c r="FA237" s="58"/>
      <c r="FF237" s="58"/>
      <c r="FG237" s="105"/>
      <c r="FH237" s="8" t="s">
        <v>166</v>
      </c>
      <c r="FI237" s="105"/>
    </row>
    <row r="238" spans="1:165" s="10" customFormat="1" ht="15" x14ac:dyDescent="0.25">
      <c r="A238" s="106"/>
      <c r="B238" s="60"/>
      <c r="C238" s="302" t="s">
        <v>167</v>
      </c>
      <c r="D238" s="302"/>
      <c r="E238" s="302"/>
      <c r="F238" s="302"/>
      <c r="G238" s="302"/>
      <c r="H238" s="302"/>
      <c r="I238" s="302"/>
      <c r="J238" s="302"/>
      <c r="K238" s="302"/>
      <c r="L238" s="113">
        <v>102.87</v>
      </c>
      <c r="M238" s="109"/>
      <c r="N238" s="110">
        <v>5370.84</v>
      </c>
      <c r="EW238" s="48"/>
      <c r="EX238" s="49"/>
      <c r="EY238" s="58"/>
      <c r="EZ238" s="58"/>
      <c r="FA238" s="58"/>
      <c r="FF238" s="58"/>
      <c r="FG238" s="105"/>
      <c r="FH238" s="8" t="s">
        <v>167</v>
      </c>
      <c r="FI238" s="105"/>
    </row>
    <row r="239" spans="1:165" s="10" customFormat="1" ht="15" x14ac:dyDescent="0.25">
      <c r="A239" s="106"/>
      <c r="B239" s="60"/>
      <c r="C239" s="302" t="s">
        <v>168</v>
      </c>
      <c r="D239" s="302"/>
      <c r="E239" s="302"/>
      <c r="F239" s="302"/>
      <c r="G239" s="302"/>
      <c r="H239" s="302"/>
      <c r="I239" s="302"/>
      <c r="J239" s="302"/>
      <c r="K239" s="302"/>
      <c r="L239" s="113">
        <v>22.63</v>
      </c>
      <c r="M239" s="109"/>
      <c r="N239" s="114">
        <v>355.53</v>
      </c>
      <c r="EW239" s="48"/>
      <c r="EX239" s="49"/>
      <c r="EY239" s="58"/>
      <c r="EZ239" s="58"/>
      <c r="FA239" s="58"/>
      <c r="FF239" s="58"/>
      <c r="FG239" s="105"/>
      <c r="FH239" s="8" t="s">
        <v>168</v>
      </c>
      <c r="FI239" s="105"/>
    </row>
    <row r="240" spans="1:165" s="10" customFormat="1" ht="15" x14ac:dyDescent="0.25">
      <c r="A240" s="106"/>
      <c r="B240" s="60"/>
      <c r="C240" s="302" t="s">
        <v>169</v>
      </c>
      <c r="D240" s="302"/>
      <c r="E240" s="302"/>
      <c r="F240" s="302"/>
      <c r="G240" s="302"/>
      <c r="H240" s="302"/>
      <c r="I240" s="302"/>
      <c r="J240" s="302"/>
      <c r="K240" s="302"/>
      <c r="L240" s="113">
        <v>2.52</v>
      </c>
      <c r="M240" s="109"/>
      <c r="N240" s="114">
        <v>131.57</v>
      </c>
      <c r="EW240" s="48"/>
      <c r="EX240" s="49"/>
      <c r="EY240" s="58"/>
      <c r="EZ240" s="58"/>
      <c r="FA240" s="58"/>
      <c r="FF240" s="58"/>
      <c r="FG240" s="105"/>
      <c r="FH240" s="8" t="s">
        <v>169</v>
      </c>
      <c r="FI240" s="105"/>
    </row>
    <row r="241" spans="1:166" s="10" customFormat="1" ht="15" x14ac:dyDescent="0.25">
      <c r="A241" s="106"/>
      <c r="B241" s="60"/>
      <c r="C241" s="302" t="s">
        <v>170</v>
      </c>
      <c r="D241" s="302"/>
      <c r="E241" s="302"/>
      <c r="F241" s="302"/>
      <c r="G241" s="302"/>
      <c r="H241" s="302"/>
      <c r="I241" s="302"/>
      <c r="J241" s="302"/>
      <c r="K241" s="302"/>
      <c r="L241" s="113">
        <v>1.41</v>
      </c>
      <c r="M241" s="109"/>
      <c r="N241" s="114">
        <v>13.4</v>
      </c>
      <c r="EW241" s="48"/>
      <c r="EX241" s="49"/>
      <c r="EY241" s="58"/>
      <c r="EZ241" s="58"/>
      <c r="FA241" s="58"/>
      <c r="FF241" s="58"/>
      <c r="FG241" s="105"/>
      <c r="FH241" s="8" t="s">
        <v>170</v>
      </c>
      <c r="FI241" s="105"/>
    </row>
    <row r="242" spans="1:166" s="10" customFormat="1" ht="15" x14ac:dyDescent="0.25">
      <c r="A242" s="106"/>
      <c r="B242" s="60"/>
      <c r="C242" s="302" t="s">
        <v>172</v>
      </c>
      <c r="D242" s="302"/>
      <c r="E242" s="302"/>
      <c r="F242" s="302"/>
      <c r="G242" s="302"/>
      <c r="H242" s="302"/>
      <c r="I242" s="302"/>
      <c r="J242" s="302"/>
      <c r="K242" s="302"/>
      <c r="L242" s="113">
        <v>281.86</v>
      </c>
      <c r="M242" s="109"/>
      <c r="N242" s="110">
        <v>13829.85</v>
      </c>
      <c r="EW242" s="48"/>
      <c r="EX242" s="49"/>
      <c r="EY242" s="58"/>
      <c r="EZ242" s="58"/>
      <c r="FA242" s="58"/>
      <c r="FF242" s="58"/>
      <c r="FG242" s="105"/>
      <c r="FH242" s="8" t="s">
        <v>172</v>
      </c>
      <c r="FI242" s="105"/>
    </row>
    <row r="243" spans="1:166" s="10" customFormat="1" ht="15" x14ac:dyDescent="0.25">
      <c r="A243" s="106"/>
      <c r="B243" s="60"/>
      <c r="C243" s="302" t="s">
        <v>166</v>
      </c>
      <c r="D243" s="302"/>
      <c r="E243" s="302"/>
      <c r="F243" s="302"/>
      <c r="G243" s="302"/>
      <c r="H243" s="302"/>
      <c r="I243" s="302"/>
      <c r="J243" s="302"/>
      <c r="K243" s="302"/>
      <c r="L243" s="111"/>
      <c r="M243" s="109"/>
      <c r="N243" s="112"/>
      <c r="EW243" s="48"/>
      <c r="EX243" s="49"/>
      <c r="EY243" s="58"/>
      <c r="EZ243" s="58"/>
      <c r="FA243" s="58"/>
      <c r="FF243" s="58"/>
      <c r="FG243" s="105"/>
      <c r="FH243" s="8" t="s">
        <v>166</v>
      </c>
      <c r="FI243" s="105"/>
    </row>
    <row r="244" spans="1:166" s="10" customFormat="1" ht="15" x14ac:dyDescent="0.25">
      <c r="A244" s="106"/>
      <c r="B244" s="60"/>
      <c r="C244" s="302" t="s">
        <v>640</v>
      </c>
      <c r="D244" s="302"/>
      <c r="E244" s="302"/>
      <c r="F244" s="302"/>
      <c r="G244" s="302"/>
      <c r="H244" s="302"/>
      <c r="I244" s="302"/>
      <c r="J244" s="302"/>
      <c r="K244" s="302"/>
      <c r="L244" s="113">
        <v>102.87</v>
      </c>
      <c r="M244" s="109"/>
      <c r="N244" s="110">
        <v>5370.84</v>
      </c>
      <c r="EW244" s="48"/>
      <c r="EX244" s="49"/>
      <c r="EY244" s="58"/>
      <c r="EZ244" s="58"/>
      <c r="FA244" s="58"/>
      <c r="FF244" s="58"/>
      <c r="FG244" s="105"/>
      <c r="FH244" s="8" t="s">
        <v>640</v>
      </c>
      <c r="FI244" s="105"/>
    </row>
    <row r="245" spans="1:166" s="10" customFormat="1" ht="15" x14ac:dyDescent="0.25">
      <c r="A245" s="106"/>
      <c r="B245" s="60"/>
      <c r="C245" s="302" t="s">
        <v>641</v>
      </c>
      <c r="D245" s="302"/>
      <c r="E245" s="302"/>
      <c r="F245" s="302"/>
      <c r="G245" s="302"/>
      <c r="H245" s="302"/>
      <c r="I245" s="302"/>
      <c r="J245" s="302"/>
      <c r="K245" s="302"/>
      <c r="L245" s="113">
        <v>22.63</v>
      </c>
      <c r="M245" s="109"/>
      <c r="N245" s="114">
        <v>355.53</v>
      </c>
      <c r="EW245" s="48"/>
      <c r="EX245" s="49"/>
      <c r="EY245" s="58"/>
      <c r="EZ245" s="58"/>
      <c r="FA245" s="58"/>
      <c r="FF245" s="58"/>
      <c r="FG245" s="105"/>
      <c r="FH245" s="8" t="s">
        <v>641</v>
      </c>
      <c r="FI245" s="105"/>
    </row>
    <row r="246" spans="1:166" s="10" customFormat="1" ht="15" x14ac:dyDescent="0.25">
      <c r="A246" s="106"/>
      <c r="B246" s="60"/>
      <c r="C246" s="302" t="s">
        <v>642</v>
      </c>
      <c r="D246" s="302"/>
      <c r="E246" s="302"/>
      <c r="F246" s="302"/>
      <c r="G246" s="302"/>
      <c r="H246" s="302"/>
      <c r="I246" s="302"/>
      <c r="J246" s="302"/>
      <c r="K246" s="302"/>
      <c r="L246" s="113">
        <v>2.52</v>
      </c>
      <c r="M246" s="109"/>
      <c r="N246" s="114">
        <v>131.57</v>
      </c>
      <c r="EW246" s="48"/>
      <c r="EX246" s="49"/>
      <c r="EY246" s="58"/>
      <c r="EZ246" s="58"/>
      <c r="FA246" s="58"/>
      <c r="FF246" s="58"/>
      <c r="FG246" s="105"/>
      <c r="FH246" s="8" t="s">
        <v>642</v>
      </c>
      <c r="FI246" s="105"/>
    </row>
    <row r="247" spans="1:166" s="10" customFormat="1" ht="15" x14ac:dyDescent="0.25">
      <c r="A247" s="106"/>
      <c r="B247" s="60"/>
      <c r="C247" s="302" t="s">
        <v>643</v>
      </c>
      <c r="D247" s="302"/>
      <c r="E247" s="302"/>
      <c r="F247" s="302"/>
      <c r="G247" s="302"/>
      <c r="H247" s="302"/>
      <c r="I247" s="302"/>
      <c r="J247" s="302"/>
      <c r="K247" s="302"/>
      <c r="L247" s="113">
        <v>1.41</v>
      </c>
      <c r="M247" s="109"/>
      <c r="N247" s="114">
        <v>13.4</v>
      </c>
      <c r="EW247" s="48"/>
      <c r="EX247" s="49"/>
      <c r="EY247" s="58"/>
      <c r="EZ247" s="58"/>
      <c r="FA247" s="58"/>
      <c r="FF247" s="58"/>
      <c r="FG247" s="105"/>
      <c r="FH247" s="8" t="s">
        <v>643</v>
      </c>
      <c r="FI247" s="105"/>
    </row>
    <row r="248" spans="1:166" s="10" customFormat="1" ht="15" x14ac:dyDescent="0.25">
      <c r="A248" s="106"/>
      <c r="B248" s="60"/>
      <c r="C248" s="302" t="s">
        <v>644</v>
      </c>
      <c r="D248" s="302"/>
      <c r="E248" s="302"/>
      <c r="F248" s="302"/>
      <c r="G248" s="302"/>
      <c r="H248" s="302"/>
      <c r="I248" s="302"/>
      <c r="J248" s="302"/>
      <c r="K248" s="302"/>
      <c r="L248" s="113">
        <v>105.33</v>
      </c>
      <c r="M248" s="109"/>
      <c r="N248" s="110">
        <v>5499.47</v>
      </c>
      <c r="EW248" s="48"/>
      <c r="EX248" s="49"/>
      <c r="EY248" s="58"/>
      <c r="EZ248" s="58"/>
      <c r="FA248" s="58"/>
      <c r="FF248" s="58"/>
      <c r="FG248" s="105"/>
      <c r="FH248" s="8" t="s">
        <v>644</v>
      </c>
      <c r="FI248" s="105"/>
    </row>
    <row r="249" spans="1:166" s="10" customFormat="1" ht="15" x14ac:dyDescent="0.25">
      <c r="A249" s="106"/>
      <c r="B249" s="60"/>
      <c r="C249" s="302" t="s">
        <v>645</v>
      </c>
      <c r="D249" s="302"/>
      <c r="E249" s="302"/>
      <c r="F249" s="302"/>
      <c r="G249" s="302"/>
      <c r="H249" s="302"/>
      <c r="I249" s="302"/>
      <c r="J249" s="302"/>
      <c r="K249" s="302"/>
      <c r="L249" s="113">
        <v>49.62</v>
      </c>
      <c r="M249" s="109"/>
      <c r="N249" s="110">
        <v>2590.61</v>
      </c>
      <c r="EW249" s="48"/>
      <c r="EX249" s="49"/>
      <c r="EY249" s="58"/>
      <c r="EZ249" s="58"/>
      <c r="FA249" s="58"/>
      <c r="FF249" s="58"/>
      <c r="FG249" s="105"/>
      <c r="FH249" s="8" t="s">
        <v>645</v>
      </c>
      <c r="FI249" s="105"/>
    </row>
    <row r="250" spans="1:166" s="10" customFormat="1" ht="15" x14ac:dyDescent="0.25">
      <c r="A250" s="106"/>
      <c r="B250" s="60"/>
      <c r="C250" s="302" t="s">
        <v>183</v>
      </c>
      <c r="D250" s="302"/>
      <c r="E250" s="302"/>
      <c r="F250" s="302"/>
      <c r="G250" s="302"/>
      <c r="H250" s="302"/>
      <c r="I250" s="302"/>
      <c r="J250" s="302"/>
      <c r="K250" s="302"/>
      <c r="L250" s="113">
        <v>105.39</v>
      </c>
      <c r="M250" s="109"/>
      <c r="N250" s="110">
        <v>5502.41</v>
      </c>
      <c r="EW250" s="48"/>
      <c r="EX250" s="49"/>
      <c r="EY250" s="58"/>
      <c r="EZ250" s="58"/>
      <c r="FA250" s="58"/>
      <c r="FF250" s="58"/>
      <c r="FG250" s="105"/>
      <c r="FH250" s="8" t="s">
        <v>183</v>
      </c>
      <c r="FI250" s="105"/>
    </row>
    <row r="251" spans="1:166" s="10" customFormat="1" ht="15" x14ac:dyDescent="0.25">
      <c r="A251" s="106"/>
      <c r="B251" s="60"/>
      <c r="C251" s="302" t="s">
        <v>184</v>
      </c>
      <c r="D251" s="302"/>
      <c r="E251" s="302"/>
      <c r="F251" s="302"/>
      <c r="G251" s="302"/>
      <c r="H251" s="302"/>
      <c r="I251" s="302"/>
      <c r="J251" s="302"/>
      <c r="K251" s="302"/>
      <c r="L251" s="113">
        <v>105.33</v>
      </c>
      <c r="M251" s="109"/>
      <c r="N251" s="110">
        <v>5499.47</v>
      </c>
      <c r="EW251" s="48"/>
      <c r="EX251" s="49"/>
      <c r="EY251" s="58"/>
      <c r="EZ251" s="58"/>
      <c r="FA251" s="58"/>
      <c r="FF251" s="58"/>
      <c r="FG251" s="105"/>
      <c r="FH251" s="8" t="s">
        <v>184</v>
      </c>
      <c r="FI251" s="105"/>
    </row>
    <row r="252" spans="1:166" s="10" customFormat="1" ht="15" x14ac:dyDescent="0.25">
      <c r="A252" s="106"/>
      <c r="B252" s="60"/>
      <c r="C252" s="302" t="s">
        <v>185</v>
      </c>
      <c r="D252" s="302"/>
      <c r="E252" s="302"/>
      <c r="F252" s="302"/>
      <c r="G252" s="302"/>
      <c r="H252" s="302"/>
      <c r="I252" s="302"/>
      <c r="J252" s="302"/>
      <c r="K252" s="302"/>
      <c r="L252" s="113">
        <v>49.62</v>
      </c>
      <c r="M252" s="109"/>
      <c r="N252" s="110">
        <v>2590.61</v>
      </c>
      <c r="EW252" s="48"/>
      <c r="EX252" s="49"/>
      <c r="EY252" s="58"/>
      <c r="EZ252" s="58"/>
      <c r="FA252" s="58"/>
      <c r="FF252" s="58"/>
      <c r="FG252" s="105"/>
      <c r="FH252" s="8" t="s">
        <v>185</v>
      </c>
      <c r="FI252" s="105"/>
    </row>
    <row r="253" spans="1:166" s="10" customFormat="1" ht="15" x14ac:dyDescent="0.25">
      <c r="A253" s="106"/>
      <c r="B253" s="101"/>
      <c r="C253" s="303" t="s">
        <v>1436</v>
      </c>
      <c r="D253" s="303"/>
      <c r="E253" s="303"/>
      <c r="F253" s="303"/>
      <c r="G253" s="303"/>
      <c r="H253" s="303"/>
      <c r="I253" s="303"/>
      <c r="J253" s="303"/>
      <c r="K253" s="303"/>
      <c r="L253" s="133">
        <v>281.86</v>
      </c>
      <c r="M253" s="103"/>
      <c r="N253" s="104"/>
      <c r="EW253" s="48"/>
      <c r="EX253" s="49"/>
      <c r="EY253" s="58"/>
      <c r="EZ253" s="58"/>
      <c r="FA253" s="58"/>
      <c r="FF253" s="58"/>
      <c r="FG253" s="105"/>
      <c r="FI253" s="105" t="s">
        <v>1436</v>
      </c>
    </row>
    <row r="254" spans="1:166" s="10" customFormat="1" ht="15" x14ac:dyDescent="0.25">
      <c r="A254" s="106"/>
      <c r="B254" s="60"/>
      <c r="C254" s="302" t="s">
        <v>186</v>
      </c>
      <c r="D254" s="302"/>
      <c r="E254" s="302"/>
      <c r="F254" s="302"/>
      <c r="G254" s="302"/>
      <c r="H254" s="302"/>
      <c r="I254" s="302"/>
      <c r="J254" s="302"/>
      <c r="K254" s="302"/>
      <c r="L254" s="111"/>
      <c r="M254" s="109"/>
      <c r="N254" s="112"/>
      <c r="EW254" s="48"/>
      <c r="EX254" s="49"/>
      <c r="EY254" s="58"/>
      <c r="EZ254" s="58"/>
      <c r="FA254" s="58"/>
      <c r="FF254" s="58"/>
      <c r="FG254" s="105"/>
      <c r="FH254" s="8" t="s">
        <v>186</v>
      </c>
      <c r="FI254" s="105"/>
    </row>
    <row r="255" spans="1:166" s="10" customFormat="1" ht="15" x14ac:dyDescent="0.25">
      <c r="A255" s="106"/>
      <c r="B255" s="60"/>
      <c r="C255" s="302" t="s">
        <v>187</v>
      </c>
      <c r="D255" s="302"/>
      <c r="E255" s="302"/>
      <c r="F255" s="302"/>
      <c r="G255" s="302"/>
      <c r="H255" s="302"/>
      <c r="I255" s="63" t="s">
        <v>1437</v>
      </c>
      <c r="J255" s="107"/>
      <c r="K255" s="107"/>
      <c r="L255" s="111"/>
      <c r="M255" s="109"/>
      <c r="N255" s="112"/>
      <c r="EW255" s="48"/>
      <c r="EX255" s="49"/>
      <c r="EY255" s="58"/>
      <c r="EZ255" s="58"/>
      <c r="FA255" s="58"/>
      <c r="FF255" s="58"/>
      <c r="FG255" s="105"/>
      <c r="FI255" s="105"/>
      <c r="FJ255" s="8" t="s">
        <v>187</v>
      </c>
    </row>
    <row r="256" spans="1:166" s="10" customFormat="1" ht="15" x14ac:dyDescent="0.25">
      <c r="A256" s="106"/>
      <c r="B256" s="60"/>
      <c r="C256" s="302" t="s">
        <v>188</v>
      </c>
      <c r="D256" s="302"/>
      <c r="E256" s="302"/>
      <c r="F256" s="302"/>
      <c r="G256" s="302"/>
      <c r="H256" s="302"/>
      <c r="I256" s="63" t="s">
        <v>1438</v>
      </c>
      <c r="J256" s="107"/>
      <c r="K256" s="107"/>
      <c r="L256" s="111"/>
      <c r="M256" s="109"/>
      <c r="N256" s="112"/>
      <c r="EW256" s="48"/>
      <c r="EX256" s="49"/>
      <c r="EY256" s="58"/>
      <c r="EZ256" s="58"/>
      <c r="FA256" s="58"/>
      <c r="FF256" s="58"/>
      <c r="FG256" s="105"/>
      <c r="FI256" s="105"/>
      <c r="FJ256" s="8" t="s">
        <v>188</v>
      </c>
    </row>
    <row r="257" spans="1:165" s="10" customFormat="1" ht="15" x14ac:dyDescent="0.25">
      <c r="A257" s="292" t="s">
        <v>1439</v>
      </c>
      <c r="B257" s="293"/>
      <c r="C257" s="293"/>
      <c r="D257" s="293"/>
      <c r="E257" s="293"/>
      <c r="F257" s="293"/>
      <c r="G257" s="293"/>
      <c r="H257" s="293"/>
      <c r="I257" s="293"/>
      <c r="J257" s="293"/>
      <c r="K257" s="293"/>
      <c r="L257" s="293"/>
      <c r="M257" s="293"/>
      <c r="N257" s="294"/>
      <c r="EW257" s="48" t="s">
        <v>1439</v>
      </c>
      <c r="EX257" s="49"/>
      <c r="EY257" s="58"/>
      <c r="EZ257" s="58"/>
      <c r="FA257" s="58"/>
      <c r="FF257" s="58"/>
      <c r="FG257" s="105"/>
      <c r="FI257" s="105"/>
    </row>
    <row r="258" spans="1:165" s="10" customFormat="1" ht="15" x14ac:dyDescent="0.25">
      <c r="A258" s="295" t="s">
        <v>647</v>
      </c>
      <c r="B258" s="296"/>
      <c r="C258" s="296"/>
      <c r="D258" s="296"/>
      <c r="E258" s="296"/>
      <c r="F258" s="296"/>
      <c r="G258" s="296"/>
      <c r="H258" s="296"/>
      <c r="I258" s="296"/>
      <c r="J258" s="296"/>
      <c r="K258" s="296"/>
      <c r="L258" s="296"/>
      <c r="M258" s="296"/>
      <c r="N258" s="297"/>
      <c r="EW258" s="48"/>
      <c r="EX258" s="49" t="s">
        <v>647</v>
      </c>
      <c r="EY258" s="58"/>
      <c r="EZ258" s="58"/>
      <c r="FA258" s="58"/>
      <c r="FF258" s="58"/>
      <c r="FG258" s="105"/>
      <c r="FI258" s="105"/>
    </row>
    <row r="259" spans="1:165" s="10" customFormat="1" ht="67.5" x14ac:dyDescent="0.25">
      <c r="A259" s="50" t="s">
        <v>159</v>
      </c>
      <c r="B259" s="51" t="s">
        <v>1406</v>
      </c>
      <c r="C259" s="298" t="s">
        <v>1440</v>
      </c>
      <c r="D259" s="298"/>
      <c r="E259" s="298"/>
      <c r="F259" s="52" t="s">
        <v>100</v>
      </c>
      <c r="G259" s="53">
        <v>0.185</v>
      </c>
      <c r="H259" s="54">
        <v>1</v>
      </c>
      <c r="I259" s="55">
        <v>0.185</v>
      </c>
      <c r="J259" s="56"/>
      <c r="K259" s="53"/>
      <c r="L259" s="56"/>
      <c r="M259" s="53"/>
      <c r="N259" s="57"/>
      <c r="EW259" s="48"/>
      <c r="EX259" s="49"/>
      <c r="EY259" s="58" t="s">
        <v>1440</v>
      </c>
      <c r="EZ259" s="58" t="s">
        <v>4</v>
      </c>
      <c r="FA259" s="58" t="s">
        <v>4</v>
      </c>
      <c r="FF259" s="58"/>
      <c r="FG259" s="105"/>
      <c r="FI259" s="105"/>
    </row>
    <row r="260" spans="1:165" s="10" customFormat="1" ht="56.25" x14ac:dyDescent="0.25">
      <c r="A260" s="59"/>
      <c r="B260" s="60" t="s">
        <v>61</v>
      </c>
      <c r="C260" s="288" t="s">
        <v>62</v>
      </c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9"/>
      <c r="EW260" s="48"/>
      <c r="EX260" s="49"/>
      <c r="EY260" s="58"/>
      <c r="EZ260" s="58"/>
      <c r="FA260" s="58"/>
      <c r="FB260" s="4" t="s">
        <v>62</v>
      </c>
      <c r="FF260" s="58"/>
      <c r="FG260" s="105"/>
      <c r="FI260" s="105"/>
    </row>
    <row r="261" spans="1:165" s="10" customFormat="1" ht="67.5" x14ac:dyDescent="0.25">
      <c r="A261" s="59"/>
      <c r="B261" s="60" t="s">
        <v>63</v>
      </c>
      <c r="C261" s="288" t="s">
        <v>64</v>
      </c>
      <c r="D261" s="288"/>
      <c r="E261" s="288"/>
      <c r="F261" s="288"/>
      <c r="G261" s="288"/>
      <c r="H261" s="288"/>
      <c r="I261" s="288"/>
      <c r="J261" s="288"/>
      <c r="K261" s="288"/>
      <c r="L261" s="288"/>
      <c r="M261" s="288"/>
      <c r="N261" s="289"/>
      <c r="EW261" s="48"/>
      <c r="EX261" s="49"/>
      <c r="EY261" s="58"/>
      <c r="EZ261" s="58"/>
      <c r="FA261" s="58"/>
      <c r="FB261" s="4" t="s">
        <v>64</v>
      </c>
      <c r="FF261" s="58"/>
      <c r="FG261" s="105"/>
      <c r="FI261" s="105"/>
    </row>
    <row r="262" spans="1:165" s="10" customFormat="1" ht="15" x14ac:dyDescent="0.25">
      <c r="A262" s="59"/>
      <c r="B262" s="60" t="s">
        <v>1408</v>
      </c>
      <c r="C262" s="288" t="s">
        <v>1409</v>
      </c>
      <c r="D262" s="288"/>
      <c r="E262" s="288"/>
      <c r="F262" s="288"/>
      <c r="G262" s="288"/>
      <c r="H262" s="288"/>
      <c r="I262" s="288"/>
      <c r="J262" s="288"/>
      <c r="K262" s="288"/>
      <c r="L262" s="288"/>
      <c r="M262" s="288"/>
      <c r="N262" s="289"/>
      <c r="EW262" s="48"/>
      <c r="EX262" s="49"/>
      <c r="EY262" s="58"/>
      <c r="EZ262" s="58"/>
      <c r="FA262" s="58"/>
      <c r="FB262" s="4" t="s">
        <v>1409</v>
      </c>
      <c r="FF262" s="58"/>
      <c r="FG262" s="105"/>
      <c r="FI262" s="105"/>
    </row>
    <row r="263" spans="1:165" s="10" customFormat="1" ht="15" x14ac:dyDescent="0.25">
      <c r="A263" s="61"/>
      <c r="B263" s="60" t="s">
        <v>57</v>
      </c>
      <c r="C263" s="286" t="s">
        <v>67</v>
      </c>
      <c r="D263" s="286"/>
      <c r="E263" s="286"/>
      <c r="F263" s="63"/>
      <c r="G263" s="64"/>
      <c r="H263" s="64"/>
      <c r="I263" s="64"/>
      <c r="J263" s="65">
        <v>173.07</v>
      </c>
      <c r="K263" s="68">
        <v>0.45</v>
      </c>
      <c r="L263" s="65">
        <v>14.41</v>
      </c>
      <c r="M263" s="68">
        <v>52.21</v>
      </c>
      <c r="N263" s="91">
        <v>752.35</v>
      </c>
      <c r="EW263" s="48"/>
      <c r="EX263" s="49"/>
      <c r="EY263" s="58"/>
      <c r="EZ263" s="58"/>
      <c r="FA263" s="58"/>
      <c r="FC263" s="4" t="s">
        <v>67</v>
      </c>
      <c r="FF263" s="58"/>
      <c r="FG263" s="105"/>
      <c r="FI263" s="105"/>
    </row>
    <row r="264" spans="1:165" s="10" customFormat="1" ht="15" x14ac:dyDescent="0.25">
      <c r="A264" s="61"/>
      <c r="B264" s="60" t="s">
        <v>68</v>
      </c>
      <c r="C264" s="286" t="s">
        <v>69</v>
      </c>
      <c r="D264" s="286"/>
      <c r="E264" s="286"/>
      <c r="F264" s="63"/>
      <c r="G264" s="64"/>
      <c r="H264" s="64"/>
      <c r="I264" s="64"/>
      <c r="J264" s="65">
        <v>336.4</v>
      </c>
      <c r="K264" s="68">
        <v>0.45</v>
      </c>
      <c r="L264" s="65">
        <v>28.01</v>
      </c>
      <c r="M264" s="68">
        <v>15.71</v>
      </c>
      <c r="N264" s="91">
        <v>440.04</v>
      </c>
      <c r="EW264" s="48"/>
      <c r="EX264" s="49"/>
      <c r="EY264" s="58"/>
      <c r="EZ264" s="58"/>
      <c r="FA264" s="58"/>
      <c r="FC264" s="4" t="s">
        <v>69</v>
      </c>
      <c r="FF264" s="58"/>
      <c r="FG264" s="105"/>
      <c r="FI264" s="105"/>
    </row>
    <row r="265" spans="1:165" s="10" customFormat="1" ht="15" x14ac:dyDescent="0.25">
      <c r="A265" s="72"/>
      <c r="B265" s="60"/>
      <c r="C265" s="286" t="s">
        <v>74</v>
      </c>
      <c r="D265" s="286"/>
      <c r="E265" s="286"/>
      <c r="F265" s="63" t="s">
        <v>75</v>
      </c>
      <c r="G265" s="68">
        <v>20.29</v>
      </c>
      <c r="H265" s="68">
        <v>0.45</v>
      </c>
      <c r="I265" s="88">
        <v>1.6891425</v>
      </c>
      <c r="J265" s="9"/>
      <c r="K265" s="64"/>
      <c r="L265" s="9"/>
      <c r="M265" s="64"/>
      <c r="N265" s="71"/>
      <c r="EW265" s="48"/>
      <c r="EX265" s="49"/>
      <c r="EY265" s="58"/>
      <c r="EZ265" s="58"/>
      <c r="FA265" s="58"/>
      <c r="FD265" s="4" t="s">
        <v>74</v>
      </c>
      <c r="FF265" s="58"/>
      <c r="FG265" s="105"/>
      <c r="FI265" s="105"/>
    </row>
    <row r="266" spans="1:165" s="10" customFormat="1" ht="15" x14ac:dyDescent="0.25">
      <c r="A266" s="61"/>
      <c r="B266" s="60"/>
      <c r="C266" s="287" t="s">
        <v>77</v>
      </c>
      <c r="D266" s="287"/>
      <c r="E266" s="287"/>
      <c r="F266" s="75"/>
      <c r="G266" s="76"/>
      <c r="H266" s="76"/>
      <c r="I266" s="76"/>
      <c r="J266" s="77">
        <v>509.47</v>
      </c>
      <c r="K266" s="76"/>
      <c r="L266" s="77">
        <v>42.42</v>
      </c>
      <c r="M266" s="76"/>
      <c r="N266" s="79">
        <v>1192.3900000000001</v>
      </c>
      <c r="EW266" s="48"/>
      <c r="EX266" s="49"/>
      <c r="EY266" s="58"/>
      <c r="EZ266" s="58"/>
      <c r="FA266" s="58"/>
      <c r="FE266" s="4" t="s">
        <v>77</v>
      </c>
      <c r="FF266" s="58"/>
      <c r="FG266" s="105"/>
      <c r="FI266" s="105"/>
    </row>
    <row r="267" spans="1:165" s="10" customFormat="1" ht="15" x14ac:dyDescent="0.25">
      <c r="A267" s="72"/>
      <c r="B267" s="60"/>
      <c r="C267" s="286" t="s">
        <v>78</v>
      </c>
      <c r="D267" s="286"/>
      <c r="E267" s="286"/>
      <c r="F267" s="63"/>
      <c r="G267" s="64"/>
      <c r="H267" s="64"/>
      <c r="I267" s="64"/>
      <c r="J267" s="9"/>
      <c r="K267" s="64"/>
      <c r="L267" s="65">
        <v>14.41</v>
      </c>
      <c r="M267" s="64"/>
      <c r="N267" s="91">
        <v>752.35</v>
      </c>
      <c r="EW267" s="48"/>
      <c r="EX267" s="49"/>
      <c r="EY267" s="58"/>
      <c r="EZ267" s="58"/>
      <c r="FA267" s="58"/>
      <c r="FD267" s="4" t="s">
        <v>78</v>
      </c>
      <c r="FF267" s="58"/>
      <c r="FG267" s="105"/>
      <c r="FI267" s="105"/>
    </row>
    <row r="268" spans="1:165" s="10" customFormat="1" ht="15" x14ac:dyDescent="0.25">
      <c r="A268" s="72"/>
      <c r="B268" s="60" t="s">
        <v>1410</v>
      </c>
      <c r="C268" s="286" t="s">
        <v>1411</v>
      </c>
      <c r="D268" s="286"/>
      <c r="E268" s="286"/>
      <c r="F268" s="63" t="s">
        <v>81</v>
      </c>
      <c r="G268" s="70">
        <v>92</v>
      </c>
      <c r="H268" s="64"/>
      <c r="I268" s="70">
        <v>92</v>
      </c>
      <c r="J268" s="9"/>
      <c r="K268" s="64"/>
      <c r="L268" s="65">
        <v>13.26</v>
      </c>
      <c r="M268" s="64"/>
      <c r="N268" s="91">
        <v>692.16</v>
      </c>
      <c r="EW268" s="48"/>
      <c r="EX268" s="49"/>
      <c r="EY268" s="58"/>
      <c r="EZ268" s="58"/>
      <c r="FA268" s="58"/>
      <c r="FD268" s="4" t="s">
        <v>1411</v>
      </c>
      <c r="FF268" s="58"/>
      <c r="FG268" s="105"/>
      <c r="FI268" s="105"/>
    </row>
    <row r="269" spans="1:165" s="10" customFormat="1" ht="15" x14ac:dyDescent="0.25">
      <c r="A269" s="72"/>
      <c r="B269" s="60" t="s">
        <v>1412</v>
      </c>
      <c r="C269" s="286" t="s">
        <v>1413</v>
      </c>
      <c r="D269" s="286"/>
      <c r="E269" s="286"/>
      <c r="F269" s="63" t="s">
        <v>81</v>
      </c>
      <c r="G269" s="70">
        <v>44</v>
      </c>
      <c r="H269" s="64"/>
      <c r="I269" s="70">
        <v>44</v>
      </c>
      <c r="J269" s="9"/>
      <c r="K269" s="64"/>
      <c r="L269" s="65">
        <v>6.34</v>
      </c>
      <c r="M269" s="64"/>
      <c r="N269" s="91">
        <v>331.03</v>
      </c>
      <c r="EW269" s="48"/>
      <c r="EX269" s="49"/>
      <c r="EY269" s="58"/>
      <c r="EZ269" s="58"/>
      <c r="FA269" s="58"/>
      <c r="FD269" s="4" t="s">
        <v>1413</v>
      </c>
      <c r="FF269" s="58"/>
      <c r="FG269" s="105"/>
      <c r="FI269" s="105"/>
    </row>
    <row r="270" spans="1:165" s="10" customFormat="1" ht="15" x14ac:dyDescent="0.25">
      <c r="A270" s="80"/>
      <c r="B270" s="81"/>
      <c r="C270" s="298" t="s">
        <v>84</v>
      </c>
      <c r="D270" s="298"/>
      <c r="E270" s="298"/>
      <c r="F270" s="52"/>
      <c r="G270" s="53"/>
      <c r="H270" s="53"/>
      <c r="I270" s="53"/>
      <c r="J270" s="56"/>
      <c r="K270" s="53"/>
      <c r="L270" s="86">
        <v>62.02</v>
      </c>
      <c r="M270" s="76"/>
      <c r="N270" s="83">
        <v>2215.58</v>
      </c>
      <c r="EW270" s="48"/>
      <c r="EX270" s="49"/>
      <c r="EY270" s="58"/>
      <c r="EZ270" s="58"/>
      <c r="FA270" s="58"/>
      <c r="FF270" s="58" t="s">
        <v>84</v>
      </c>
      <c r="FG270" s="105"/>
      <c r="FI270" s="105"/>
    </row>
    <row r="271" spans="1:165" s="10" customFormat="1" ht="15" x14ac:dyDescent="0.25">
      <c r="A271" s="295" t="s">
        <v>1441</v>
      </c>
      <c r="B271" s="296"/>
      <c r="C271" s="296"/>
      <c r="D271" s="296"/>
      <c r="E271" s="296"/>
      <c r="F271" s="296"/>
      <c r="G271" s="296"/>
      <c r="H271" s="296"/>
      <c r="I271" s="296"/>
      <c r="J271" s="296"/>
      <c r="K271" s="296"/>
      <c r="L271" s="296"/>
      <c r="M271" s="296"/>
      <c r="N271" s="297"/>
      <c r="EW271" s="48"/>
      <c r="EX271" s="49" t="s">
        <v>1441</v>
      </c>
      <c r="EY271" s="58"/>
      <c r="EZ271" s="58"/>
      <c r="FA271" s="58"/>
      <c r="FF271" s="58"/>
      <c r="FG271" s="105"/>
      <c r="FI271" s="105"/>
    </row>
    <row r="272" spans="1:165" s="10" customFormat="1" ht="15" x14ac:dyDescent="0.25">
      <c r="A272" s="50" t="s">
        <v>162</v>
      </c>
      <c r="B272" s="51" t="s">
        <v>1415</v>
      </c>
      <c r="C272" s="298" t="s">
        <v>1416</v>
      </c>
      <c r="D272" s="298"/>
      <c r="E272" s="298"/>
      <c r="F272" s="52" t="s">
        <v>60</v>
      </c>
      <c r="G272" s="53">
        <v>2.2200000000000001E-2</v>
      </c>
      <c r="H272" s="54">
        <v>1</v>
      </c>
      <c r="I272" s="87">
        <v>2.2200000000000001E-2</v>
      </c>
      <c r="J272" s="56"/>
      <c r="K272" s="53"/>
      <c r="L272" s="56"/>
      <c r="M272" s="53"/>
      <c r="N272" s="57"/>
      <c r="EW272" s="48"/>
      <c r="EX272" s="49"/>
      <c r="EY272" s="58" t="s">
        <v>1416</v>
      </c>
      <c r="EZ272" s="58" t="s">
        <v>4</v>
      </c>
      <c r="FA272" s="58" t="s">
        <v>4</v>
      </c>
      <c r="FF272" s="58"/>
      <c r="FG272" s="105"/>
      <c r="FI272" s="105"/>
    </row>
    <row r="273" spans="1:165" s="10" customFormat="1" ht="56.25" x14ac:dyDescent="0.25">
      <c r="A273" s="59"/>
      <c r="B273" s="60" t="s">
        <v>61</v>
      </c>
      <c r="C273" s="288" t="s">
        <v>62</v>
      </c>
      <c r="D273" s="288"/>
      <c r="E273" s="288"/>
      <c r="F273" s="288"/>
      <c r="G273" s="288"/>
      <c r="H273" s="288"/>
      <c r="I273" s="288"/>
      <c r="J273" s="288"/>
      <c r="K273" s="288"/>
      <c r="L273" s="288"/>
      <c r="M273" s="288"/>
      <c r="N273" s="289"/>
      <c r="EW273" s="48"/>
      <c r="EX273" s="49"/>
      <c r="EY273" s="58"/>
      <c r="EZ273" s="58"/>
      <c r="FA273" s="58"/>
      <c r="FB273" s="4" t="s">
        <v>62</v>
      </c>
      <c r="FF273" s="58"/>
      <c r="FG273" s="105"/>
      <c r="FI273" s="105"/>
    </row>
    <row r="274" spans="1:165" s="10" customFormat="1" ht="67.5" x14ac:dyDescent="0.25">
      <c r="A274" s="59"/>
      <c r="B274" s="60" t="s">
        <v>63</v>
      </c>
      <c r="C274" s="288" t="s">
        <v>64</v>
      </c>
      <c r="D274" s="288"/>
      <c r="E274" s="288"/>
      <c r="F274" s="288"/>
      <c r="G274" s="288"/>
      <c r="H274" s="288"/>
      <c r="I274" s="288"/>
      <c r="J274" s="288"/>
      <c r="K274" s="288"/>
      <c r="L274" s="288"/>
      <c r="M274" s="288"/>
      <c r="N274" s="289"/>
      <c r="EW274" s="48"/>
      <c r="EX274" s="49"/>
      <c r="EY274" s="58"/>
      <c r="EZ274" s="58"/>
      <c r="FA274" s="58"/>
      <c r="FB274" s="4" t="s">
        <v>64</v>
      </c>
      <c r="FF274" s="58"/>
      <c r="FG274" s="105"/>
      <c r="FI274" s="105"/>
    </row>
    <row r="275" spans="1:165" s="10" customFormat="1" ht="33.75" x14ac:dyDescent="0.25">
      <c r="A275" s="59"/>
      <c r="B275" s="60" t="s">
        <v>92</v>
      </c>
      <c r="C275" s="288" t="s">
        <v>93</v>
      </c>
      <c r="D275" s="288"/>
      <c r="E275" s="288"/>
      <c r="F275" s="288"/>
      <c r="G275" s="288"/>
      <c r="H275" s="288"/>
      <c r="I275" s="288"/>
      <c r="J275" s="288"/>
      <c r="K275" s="288"/>
      <c r="L275" s="288"/>
      <c r="M275" s="288"/>
      <c r="N275" s="289"/>
      <c r="EW275" s="48"/>
      <c r="EX275" s="49"/>
      <c r="EY275" s="58"/>
      <c r="EZ275" s="58"/>
      <c r="FA275" s="58"/>
      <c r="FB275" s="4" t="s">
        <v>93</v>
      </c>
      <c r="FF275" s="58"/>
      <c r="FG275" s="105"/>
      <c r="FI275" s="105"/>
    </row>
    <row r="276" spans="1:165" s="10" customFormat="1" ht="15" x14ac:dyDescent="0.25">
      <c r="A276" s="61"/>
      <c r="B276" s="60" t="s">
        <v>57</v>
      </c>
      <c r="C276" s="286" t="s">
        <v>67</v>
      </c>
      <c r="D276" s="286"/>
      <c r="E276" s="286"/>
      <c r="F276" s="63"/>
      <c r="G276" s="64"/>
      <c r="H276" s="64"/>
      <c r="I276" s="64"/>
      <c r="J276" s="65">
        <v>315.61</v>
      </c>
      <c r="K276" s="89">
        <v>1.7250000000000001</v>
      </c>
      <c r="L276" s="65">
        <v>12.09</v>
      </c>
      <c r="M276" s="68">
        <v>52.21</v>
      </c>
      <c r="N276" s="91">
        <v>631.22</v>
      </c>
      <c r="EW276" s="48"/>
      <c r="EX276" s="49"/>
      <c r="EY276" s="58"/>
      <c r="EZ276" s="58"/>
      <c r="FA276" s="58"/>
      <c r="FC276" s="4" t="s">
        <v>67</v>
      </c>
      <c r="FF276" s="58"/>
      <c r="FG276" s="105"/>
      <c r="FI276" s="105"/>
    </row>
    <row r="277" spans="1:165" s="10" customFormat="1" ht="15" x14ac:dyDescent="0.25">
      <c r="A277" s="72"/>
      <c r="B277" s="60"/>
      <c r="C277" s="286" t="s">
        <v>74</v>
      </c>
      <c r="D277" s="286"/>
      <c r="E277" s="286"/>
      <c r="F277" s="63" t="s">
        <v>75</v>
      </c>
      <c r="G277" s="70">
        <v>37</v>
      </c>
      <c r="H277" s="89">
        <v>1.7250000000000001</v>
      </c>
      <c r="I277" s="73">
        <v>1.4169149999999999</v>
      </c>
      <c r="J277" s="9"/>
      <c r="K277" s="64"/>
      <c r="L277" s="9"/>
      <c r="M277" s="64"/>
      <c r="N277" s="71"/>
      <c r="EW277" s="48"/>
      <c r="EX277" s="49"/>
      <c r="EY277" s="58"/>
      <c r="EZ277" s="58"/>
      <c r="FA277" s="58"/>
      <c r="FD277" s="4" t="s">
        <v>74</v>
      </c>
      <c r="FF277" s="58"/>
      <c r="FG277" s="105"/>
      <c r="FI277" s="105"/>
    </row>
    <row r="278" spans="1:165" s="10" customFormat="1" ht="15" x14ac:dyDescent="0.25">
      <c r="A278" s="61"/>
      <c r="B278" s="60"/>
      <c r="C278" s="287" t="s">
        <v>77</v>
      </c>
      <c r="D278" s="287"/>
      <c r="E278" s="287"/>
      <c r="F278" s="75"/>
      <c r="G278" s="76"/>
      <c r="H278" s="76"/>
      <c r="I278" s="76"/>
      <c r="J278" s="77">
        <v>315.61</v>
      </c>
      <c r="K278" s="76"/>
      <c r="L278" s="77">
        <v>12.09</v>
      </c>
      <c r="M278" s="76"/>
      <c r="N278" s="92">
        <v>631.22</v>
      </c>
      <c r="EW278" s="48"/>
      <c r="EX278" s="49"/>
      <c r="EY278" s="58"/>
      <c r="EZ278" s="58"/>
      <c r="FA278" s="58"/>
      <c r="FE278" s="4" t="s">
        <v>77</v>
      </c>
      <c r="FF278" s="58"/>
      <c r="FG278" s="105"/>
      <c r="FI278" s="105"/>
    </row>
    <row r="279" spans="1:165" s="10" customFormat="1" ht="15" x14ac:dyDescent="0.25">
      <c r="A279" s="72"/>
      <c r="B279" s="60"/>
      <c r="C279" s="286" t="s">
        <v>78</v>
      </c>
      <c r="D279" s="286"/>
      <c r="E279" s="286"/>
      <c r="F279" s="63"/>
      <c r="G279" s="64"/>
      <c r="H279" s="64"/>
      <c r="I279" s="64"/>
      <c r="J279" s="9"/>
      <c r="K279" s="64"/>
      <c r="L279" s="65">
        <v>12.09</v>
      </c>
      <c r="M279" s="64"/>
      <c r="N279" s="91">
        <v>631.22</v>
      </c>
      <c r="EW279" s="48"/>
      <c r="EX279" s="49"/>
      <c r="EY279" s="58"/>
      <c r="EZ279" s="58"/>
      <c r="FA279" s="58"/>
      <c r="FD279" s="4" t="s">
        <v>78</v>
      </c>
      <c r="FF279" s="58"/>
      <c r="FG279" s="105"/>
      <c r="FI279" s="105"/>
    </row>
    <row r="280" spans="1:165" s="10" customFormat="1" ht="15" x14ac:dyDescent="0.25">
      <c r="A280" s="72"/>
      <c r="B280" s="60" t="s">
        <v>147</v>
      </c>
      <c r="C280" s="286" t="s">
        <v>148</v>
      </c>
      <c r="D280" s="286"/>
      <c r="E280" s="286"/>
      <c r="F280" s="63" t="s">
        <v>81</v>
      </c>
      <c r="G280" s="70">
        <v>100</v>
      </c>
      <c r="H280" s="64"/>
      <c r="I280" s="70">
        <v>100</v>
      </c>
      <c r="J280" s="9"/>
      <c r="K280" s="64"/>
      <c r="L280" s="65">
        <v>12.09</v>
      </c>
      <c r="M280" s="64"/>
      <c r="N280" s="91">
        <v>631.22</v>
      </c>
      <c r="EW280" s="48"/>
      <c r="EX280" s="49"/>
      <c r="EY280" s="58"/>
      <c r="EZ280" s="58"/>
      <c r="FA280" s="58"/>
      <c r="FD280" s="4" t="s">
        <v>148</v>
      </c>
      <c r="FF280" s="58"/>
      <c r="FG280" s="105"/>
      <c r="FI280" s="105"/>
    </row>
    <row r="281" spans="1:165" s="10" customFormat="1" ht="22.5" x14ac:dyDescent="0.25">
      <c r="A281" s="72"/>
      <c r="B281" s="60" t="s">
        <v>149</v>
      </c>
      <c r="C281" s="286" t="s">
        <v>150</v>
      </c>
      <c r="D281" s="286"/>
      <c r="E281" s="286"/>
      <c r="F281" s="63" t="s">
        <v>81</v>
      </c>
      <c r="G281" s="70">
        <v>49</v>
      </c>
      <c r="H281" s="68">
        <v>0.85</v>
      </c>
      <c r="I281" s="68">
        <v>41.65</v>
      </c>
      <c r="J281" s="9"/>
      <c r="K281" s="64"/>
      <c r="L281" s="65">
        <v>5.04</v>
      </c>
      <c r="M281" s="64"/>
      <c r="N281" s="91">
        <v>262.89999999999998</v>
      </c>
      <c r="EW281" s="48"/>
      <c r="EX281" s="49"/>
      <c r="EY281" s="58"/>
      <c r="EZ281" s="58"/>
      <c r="FA281" s="58"/>
      <c r="FD281" s="4" t="s">
        <v>150</v>
      </c>
      <c r="FF281" s="58"/>
      <c r="FG281" s="105"/>
      <c r="FI281" s="105"/>
    </row>
    <row r="282" spans="1:165" s="10" customFormat="1" ht="15" x14ac:dyDescent="0.25">
      <c r="A282" s="80"/>
      <c r="B282" s="81"/>
      <c r="C282" s="298" t="s">
        <v>84</v>
      </c>
      <c r="D282" s="298"/>
      <c r="E282" s="298"/>
      <c r="F282" s="52"/>
      <c r="G282" s="53"/>
      <c r="H282" s="53"/>
      <c r="I282" s="53"/>
      <c r="J282" s="56"/>
      <c r="K282" s="53"/>
      <c r="L282" s="86">
        <v>29.22</v>
      </c>
      <c r="M282" s="76"/>
      <c r="N282" s="83">
        <v>1525.34</v>
      </c>
      <c r="EW282" s="48"/>
      <c r="EX282" s="49"/>
      <c r="EY282" s="58"/>
      <c r="EZ282" s="58"/>
      <c r="FA282" s="58"/>
      <c r="FF282" s="58" t="s">
        <v>84</v>
      </c>
      <c r="FG282" s="105"/>
      <c r="FI282" s="105"/>
    </row>
    <row r="283" spans="1:165" s="10" customFormat="1" ht="22.5" x14ac:dyDescent="0.25">
      <c r="A283" s="50" t="s">
        <v>191</v>
      </c>
      <c r="B283" s="51" t="s">
        <v>1417</v>
      </c>
      <c r="C283" s="298" t="s">
        <v>1418</v>
      </c>
      <c r="D283" s="298"/>
      <c r="E283" s="298"/>
      <c r="F283" s="52" t="s">
        <v>197</v>
      </c>
      <c r="G283" s="53">
        <v>2.2200000000000002</v>
      </c>
      <c r="H283" s="54">
        <v>1</v>
      </c>
      <c r="I283" s="85">
        <v>2.2200000000000002</v>
      </c>
      <c r="J283" s="56"/>
      <c r="K283" s="53"/>
      <c r="L283" s="56"/>
      <c r="M283" s="53"/>
      <c r="N283" s="57"/>
      <c r="EW283" s="48"/>
      <c r="EX283" s="49"/>
      <c r="EY283" s="58" t="s">
        <v>1418</v>
      </c>
      <c r="EZ283" s="58" t="s">
        <v>4</v>
      </c>
      <c r="FA283" s="58" t="s">
        <v>4</v>
      </c>
      <c r="FF283" s="58"/>
      <c r="FG283" s="105"/>
      <c r="FI283" s="105"/>
    </row>
    <row r="284" spans="1:165" s="10" customFormat="1" ht="56.25" x14ac:dyDescent="0.25">
      <c r="A284" s="59"/>
      <c r="B284" s="60" t="s">
        <v>61</v>
      </c>
      <c r="C284" s="288" t="s">
        <v>62</v>
      </c>
      <c r="D284" s="288"/>
      <c r="E284" s="288"/>
      <c r="F284" s="288"/>
      <c r="G284" s="288"/>
      <c r="H284" s="288"/>
      <c r="I284" s="288"/>
      <c r="J284" s="288"/>
      <c r="K284" s="288"/>
      <c r="L284" s="288"/>
      <c r="M284" s="288"/>
      <c r="N284" s="289"/>
      <c r="EW284" s="48"/>
      <c r="EX284" s="49"/>
      <c r="EY284" s="58"/>
      <c r="EZ284" s="58"/>
      <c r="FA284" s="58"/>
      <c r="FB284" s="4" t="s">
        <v>62</v>
      </c>
      <c r="FF284" s="58"/>
      <c r="FG284" s="105"/>
      <c r="FI284" s="105"/>
    </row>
    <row r="285" spans="1:165" s="10" customFormat="1" ht="67.5" x14ac:dyDescent="0.25">
      <c r="A285" s="59"/>
      <c r="B285" s="60" t="s">
        <v>63</v>
      </c>
      <c r="C285" s="288" t="s">
        <v>64</v>
      </c>
      <c r="D285" s="288"/>
      <c r="E285" s="288"/>
      <c r="F285" s="288"/>
      <c r="G285" s="288"/>
      <c r="H285" s="288"/>
      <c r="I285" s="288"/>
      <c r="J285" s="288"/>
      <c r="K285" s="288"/>
      <c r="L285" s="288"/>
      <c r="M285" s="288"/>
      <c r="N285" s="289"/>
      <c r="EW285" s="48"/>
      <c r="EX285" s="49"/>
      <c r="EY285" s="58"/>
      <c r="EZ285" s="58"/>
      <c r="FA285" s="58"/>
      <c r="FB285" s="4" t="s">
        <v>64</v>
      </c>
      <c r="FF285" s="58"/>
      <c r="FG285" s="105"/>
      <c r="FI285" s="105"/>
    </row>
    <row r="286" spans="1:165" s="10" customFormat="1" ht="15" x14ac:dyDescent="0.25">
      <c r="A286" s="61"/>
      <c r="B286" s="60" t="s">
        <v>57</v>
      </c>
      <c r="C286" s="286" t="s">
        <v>67</v>
      </c>
      <c r="D286" s="286"/>
      <c r="E286" s="286"/>
      <c r="F286" s="63"/>
      <c r="G286" s="64"/>
      <c r="H286" s="64"/>
      <c r="I286" s="64"/>
      <c r="J286" s="65">
        <v>1.28</v>
      </c>
      <c r="K286" s="66">
        <v>1.5</v>
      </c>
      <c r="L286" s="65">
        <v>4.26</v>
      </c>
      <c r="M286" s="68">
        <v>52.21</v>
      </c>
      <c r="N286" s="91">
        <v>222.41</v>
      </c>
      <c r="EW286" s="48"/>
      <c r="EX286" s="49"/>
      <c r="EY286" s="58"/>
      <c r="EZ286" s="58"/>
      <c r="FA286" s="58"/>
      <c r="FC286" s="4" t="s">
        <v>67</v>
      </c>
      <c r="FF286" s="58"/>
      <c r="FG286" s="105"/>
      <c r="FI286" s="105"/>
    </row>
    <row r="287" spans="1:165" s="10" customFormat="1" ht="15" x14ac:dyDescent="0.25">
      <c r="A287" s="61"/>
      <c r="B287" s="60" t="s">
        <v>68</v>
      </c>
      <c r="C287" s="286" t="s">
        <v>69</v>
      </c>
      <c r="D287" s="286"/>
      <c r="E287" s="286"/>
      <c r="F287" s="63"/>
      <c r="G287" s="64"/>
      <c r="H287" s="64"/>
      <c r="I287" s="64"/>
      <c r="J287" s="65">
        <v>0.66</v>
      </c>
      <c r="K287" s="66">
        <v>1.5</v>
      </c>
      <c r="L287" s="65">
        <v>2.2000000000000002</v>
      </c>
      <c r="M287" s="68">
        <v>15.71</v>
      </c>
      <c r="N287" s="91">
        <v>34.56</v>
      </c>
      <c r="EW287" s="48"/>
      <c r="EX287" s="49"/>
      <c r="EY287" s="58"/>
      <c r="EZ287" s="58"/>
      <c r="FA287" s="58"/>
      <c r="FC287" s="4" t="s">
        <v>69</v>
      </c>
      <c r="FF287" s="58"/>
      <c r="FG287" s="105"/>
      <c r="FI287" s="105"/>
    </row>
    <row r="288" spans="1:165" s="10" customFormat="1" ht="15" x14ac:dyDescent="0.25">
      <c r="A288" s="61"/>
      <c r="B288" s="60" t="s">
        <v>72</v>
      </c>
      <c r="C288" s="286" t="s">
        <v>73</v>
      </c>
      <c r="D288" s="286"/>
      <c r="E288" s="286"/>
      <c r="F288" s="63"/>
      <c r="G288" s="64"/>
      <c r="H288" s="64"/>
      <c r="I288" s="64"/>
      <c r="J288" s="65">
        <v>0.34</v>
      </c>
      <c r="K288" s="64"/>
      <c r="L288" s="65">
        <v>0.75</v>
      </c>
      <c r="M288" s="66">
        <v>9.5</v>
      </c>
      <c r="N288" s="91">
        <v>7.13</v>
      </c>
      <c r="EW288" s="48"/>
      <c r="EX288" s="49"/>
      <c r="EY288" s="58"/>
      <c r="EZ288" s="58"/>
      <c r="FA288" s="58"/>
      <c r="FC288" s="4" t="s">
        <v>73</v>
      </c>
      <c r="FF288" s="58"/>
      <c r="FG288" s="105"/>
      <c r="FI288" s="105"/>
    </row>
    <row r="289" spans="1:165" s="10" customFormat="1" ht="15" x14ac:dyDescent="0.25">
      <c r="A289" s="72"/>
      <c r="B289" s="60"/>
      <c r="C289" s="286" t="s">
        <v>74</v>
      </c>
      <c r="D289" s="286"/>
      <c r="E289" s="286"/>
      <c r="F289" s="63" t="s">
        <v>75</v>
      </c>
      <c r="G289" s="68">
        <v>0.15</v>
      </c>
      <c r="H289" s="66">
        <v>1.5</v>
      </c>
      <c r="I289" s="74">
        <v>0.4995</v>
      </c>
      <c r="J289" s="9"/>
      <c r="K289" s="64"/>
      <c r="L289" s="9"/>
      <c r="M289" s="64"/>
      <c r="N289" s="71"/>
      <c r="EW289" s="48"/>
      <c r="EX289" s="49"/>
      <c r="EY289" s="58"/>
      <c r="EZ289" s="58"/>
      <c r="FA289" s="58"/>
      <c r="FD289" s="4" t="s">
        <v>74</v>
      </c>
      <c r="FF289" s="58"/>
      <c r="FG289" s="105"/>
      <c r="FI289" s="105"/>
    </row>
    <row r="290" spans="1:165" s="10" customFormat="1" ht="15" x14ac:dyDescent="0.25">
      <c r="A290" s="61"/>
      <c r="B290" s="60"/>
      <c r="C290" s="287" t="s">
        <v>77</v>
      </c>
      <c r="D290" s="287"/>
      <c r="E290" s="287"/>
      <c r="F290" s="75"/>
      <c r="G290" s="76"/>
      <c r="H290" s="76"/>
      <c r="I290" s="76"/>
      <c r="J290" s="77">
        <v>2.2799999999999998</v>
      </c>
      <c r="K290" s="76"/>
      <c r="L290" s="77">
        <v>7.21</v>
      </c>
      <c r="M290" s="76"/>
      <c r="N290" s="92">
        <v>264.10000000000002</v>
      </c>
      <c r="EW290" s="48"/>
      <c r="EX290" s="49"/>
      <c r="EY290" s="58"/>
      <c r="EZ290" s="58"/>
      <c r="FA290" s="58"/>
      <c r="FE290" s="4" t="s">
        <v>77</v>
      </c>
      <c r="FF290" s="58"/>
      <c r="FG290" s="105"/>
      <c r="FI290" s="105"/>
    </row>
    <row r="291" spans="1:165" s="10" customFormat="1" ht="15" x14ac:dyDescent="0.25">
      <c r="A291" s="72"/>
      <c r="B291" s="60"/>
      <c r="C291" s="286" t="s">
        <v>78</v>
      </c>
      <c r="D291" s="286"/>
      <c r="E291" s="286"/>
      <c r="F291" s="63"/>
      <c r="G291" s="64"/>
      <c r="H291" s="64"/>
      <c r="I291" s="64"/>
      <c r="J291" s="9"/>
      <c r="K291" s="64"/>
      <c r="L291" s="65">
        <v>4.26</v>
      </c>
      <c r="M291" s="64"/>
      <c r="N291" s="91">
        <v>222.41</v>
      </c>
      <c r="EW291" s="48"/>
      <c r="EX291" s="49"/>
      <c r="EY291" s="58"/>
      <c r="EZ291" s="58"/>
      <c r="FA291" s="58"/>
      <c r="FD291" s="4" t="s">
        <v>78</v>
      </c>
      <c r="FF291" s="58"/>
      <c r="FG291" s="105"/>
      <c r="FI291" s="105"/>
    </row>
    <row r="292" spans="1:165" s="10" customFormat="1" ht="45" x14ac:dyDescent="0.25">
      <c r="A292" s="72"/>
      <c r="B292" s="60" t="s">
        <v>700</v>
      </c>
      <c r="C292" s="286" t="s">
        <v>701</v>
      </c>
      <c r="D292" s="286"/>
      <c r="E292" s="286"/>
      <c r="F292" s="63" t="s">
        <v>81</v>
      </c>
      <c r="G292" s="70">
        <v>103</v>
      </c>
      <c r="H292" s="64"/>
      <c r="I292" s="70">
        <v>103</v>
      </c>
      <c r="J292" s="9"/>
      <c r="K292" s="64"/>
      <c r="L292" s="65">
        <v>4.3899999999999997</v>
      </c>
      <c r="M292" s="64"/>
      <c r="N292" s="91">
        <v>229.08</v>
      </c>
      <c r="EW292" s="48"/>
      <c r="EX292" s="49"/>
      <c r="EY292" s="58"/>
      <c r="EZ292" s="58"/>
      <c r="FA292" s="58"/>
      <c r="FD292" s="4" t="s">
        <v>701</v>
      </c>
      <c r="FF292" s="58"/>
      <c r="FG292" s="105"/>
      <c r="FI292" s="105"/>
    </row>
    <row r="293" spans="1:165" s="10" customFormat="1" ht="45" x14ac:dyDescent="0.25">
      <c r="A293" s="72"/>
      <c r="B293" s="60" t="s">
        <v>702</v>
      </c>
      <c r="C293" s="286" t="s">
        <v>703</v>
      </c>
      <c r="D293" s="286"/>
      <c r="E293" s="286"/>
      <c r="F293" s="63" t="s">
        <v>81</v>
      </c>
      <c r="G293" s="70">
        <v>59</v>
      </c>
      <c r="H293" s="64"/>
      <c r="I293" s="70">
        <v>59</v>
      </c>
      <c r="J293" s="9"/>
      <c r="K293" s="64"/>
      <c r="L293" s="65">
        <v>2.5099999999999998</v>
      </c>
      <c r="M293" s="64"/>
      <c r="N293" s="91">
        <v>131.22</v>
      </c>
      <c r="EW293" s="48"/>
      <c r="EX293" s="49"/>
      <c r="EY293" s="58"/>
      <c r="EZ293" s="58"/>
      <c r="FA293" s="58"/>
      <c r="FD293" s="4" t="s">
        <v>703</v>
      </c>
      <c r="FF293" s="58"/>
      <c r="FG293" s="105"/>
      <c r="FI293" s="105"/>
    </row>
    <row r="294" spans="1:165" s="10" customFormat="1" ht="15" x14ac:dyDescent="0.25">
      <c r="A294" s="80"/>
      <c r="B294" s="81"/>
      <c r="C294" s="298" t="s">
        <v>84</v>
      </c>
      <c r="D294" s="298"/>
      <c r="E294" s="298"/>
      <c r="F294" s="52"/>
      <c r="G294" s="53"/>
      <c r="H294" s="53"/>
      <c r="I294" s="53"/>
      <c r="J294" s="56"/>
      <c r="K294" s="53"/>
      <c r="L294" s="86">
        <v>14.11</v>
      </c>
      <c r="M294" s="76"/>
      <c r="N294" s="93">
        <v>624.4</v>
      </c>
      <c r="EW294" s="48"/>
      <c r="EX294" s="49"/>
      <c r="EY294" s="58"/>
      <c r="EZ294" s="58"/>
      <c r="FA294" s="58"/>
      <c r="FF294" s="58" t="s">
        <v>84</v>
      </c>
      <c r="FG294" s="105"/>
      <c r="FI294" s="105"/>
    </row>
    <row r="295" spans="1:165" s="10" customFormat="1" ht="67.5" x14ac:dyDescent="0.25">
      <c r="A295" s="50" t="s">
        <v>194</v>
      </c>
      <c r="B295" s="51" t="s">
        <v>1442</v>
      </c>
      <c r="C295" s="298" t="s">
        <v>1443</v>
      </c>
      <c r="D295" s="298"/>
      <c r="E295" s="298"/>
      <c r="F295" s="52" t="s">
        <v>60</v>
      </c>
      <c r="G295" s="53">
        <v>0.11840000000000001</v>
      </c>
      <c r="H295" s="54">
        <v>1</v>
      </c>
      <c r="I295" s="87">
        <v>0.11840000000000001</v>
      </c>
      <c r="J295" s="56"/>
      <c r="K295" s="53"/>
      <c r="L295" s="56"/>
      <c r="M295" s="53"/>
      <c r="N295" s="57"/>
      <c r="EW295" s="48"/>
      <c r="EX295" s="49"/>
      <c r="EY295" s="58" t="s">
        <v>1443</v>
      </c>
      <c r="EZ295" s="58" t="s">
        <v>4</v>
      </c>
      <c r="FA295" s="58" t="s">
        <v>4</v>
      </c>
      <c r="FF295" s="58"/>
      <c r="FG295" s="105"/>
      <c r="FI295" s="105"/>
    </row>
    <row r="296" spans="1:165" s="10" customFormat="1" ht="56.25" x14ac:dyDescent="0.25">
      <c r="A296" s="59"/>
      <c r="B296" s="60" t="s">
        <v>61</v>
      </c>
      <c r="C296" s="288" t="s">
        <v>62</v>
      </c>
      <c r="D296" s="288"/>
      <c r="E296" s="288"/>
      <c r="F296" s="288"/>
      <c r="G296" s="288"/>
      <c r="H296" s="288"/>
      <c r="I296" s="288"/>
      <c r="J296" s="288"/>
      <c r="K296" s="288"/>
      <c r="L296" s="288"/>
      <c r="M296" s="288"/>
      <c r="N296" s="289"/>
      <c r="EW296" s="48"/>
      <c r="EX296" s="49"/>
      <c r="EY296" s="58"/>
      <c r="EZ296" s="58"/>
      <c r="FA296" s="58"/>
      <c r="FB296" s="4" t="s">
        <v>62</v>
      </c>
      <c r="FF296" s="58"/>
      <c r="FG296" s="105"/>
      <c r="FI296" s="105"/>
    </row>
    <row r="297" spans="1:165" s="10" customFormat="1" ht="67.5" x14ac:dyDescent="0.25">
      <c r="A297" s="59"/>
      <c r="B297" s="60" t="s">
        <v>63</v>
      </c>
      <c r="C297" s="288" t="s">
        <v>64</v>
      </c>
      <c r="D297" s="288"/>
      <c r="E297" s="288"/>
      <c r="F297" s="288"/>
      <c r="G297" s="288"/>
      <c r="H297" s="288"/>
      <c r="I297" s="288"/>
      <c r="J297" s="288"/>
      <c r="K297" s="288"/>
      <c r="L297" s="288"/>
      <c r="M297" s="288"/>
      <c r="N297" s="289"/>
      <c r="EW297" s="48"/>
      <c r="EX297" s="49"/>
      <c r="EY297" s="58"/>
      <c r="EZ297" s="58"/>
      <c r="FA297" s="58"/>
      <c r="FB297" s="4" t="s">
        <v>64</v>
      </c>
      <c r="FF297" s="58"/>
      <c r="FG297" s="105"/>
      <c r="FI297" s="105"/>
    </row>
    <row r="298" spans="1:165" s="10" customFormat="1" ht="15" x14ac:dyDescent="0.25">
      <c r="A298" s="61"/>
      <c r="B298" s="60" t="s">
        <v>57</v>
      </c>
      <c r="C298" s="286" t="s">
        <v>67</v>
      </c>
      <c r="D298" s="286"/>
      <c r="E298" s="286"/>
      <c r="F298" s="63"/>
      <c r="G298" s="64"/>
      <c r="H298" s="64"/>
      <c r="I298" s="64"/>
      <c r="J298" s="65">
        <v>636.48</v>
      </c>
      <c r="K298" s="66">
        <v>1.5</v>
      </c>
      <c r="L298" s="65">
        <v>113.04</v>
      </c>
      <c r="M298" s="68">
        <v>52.21</v>
      </c>
      <c r="N298" s="69">
        <v>5901.82</v>
      </c>
      <c r="EW298" s="48"/>
      <c r="EX298" s="49"/>
      <c r="EY298" s="58"/>
      <c r="EZ298" s="58"/>
      <c r="FA298" s="58"/>
      <c r="FC298" s="4" t="s">
        <v>67</v>
      </c>
      <c r="FF298" s="58"/>
      <c r="FG298" s="105"/>
      <c r="FI298" s="105"/>
    </row>
    <row r="299" spans="1:165" s="10" customFormat="1" ht="15" x14ac:dyDescent="0.25">
      <c r="A299" s="61"/>
      <c r="B299" s="60" t="s">
        <v>68</v>
      </c>
      <c r="C299" s="286" t="s">
        <v>69</v>
      </c>
      <c r="D299" s="286"/>
      <c r="E299" s="286"/>
      <c r="F299" s="63"/>
      <c r="G299" s="64"/>
      <c r="H299" s="64"/>
      <c r="I299" s="64"/>
      <c r="J299" s="65">
        <v>8.7100000000000009</v>
      </c>
      <c r="K299" s="66">
        <v>1.5</v>
      </c>
      <c r="L299" s="65">
        <v>1.55</v>
      </c>
      <c r="M299" s="68">
        <v>15.71</v>
      </c>
      <c r="N299" s="91">
        <v>24.35</v>
      </c>
      <c r="EW299" s="48"/>
      <c r="EX299" s="49"/>
      <c r="EY299" s="58"/>
      <c r="EZ299" s="58"/>
      <c r="FA299" s="58"/>
      <c r="FC299" s="4" t="s">
        <v>69</v>
      </c>
      <c r="FF299" s="58"/>
      <c r="FG299" s="105"/>
      <c r="FI299" s="105"/>
    </row>
    <row r="300" spans="1:165" s="10" customFormat="1" ht="15" x14ac:dyDescent="0.25">
      <c r="A300" s="61"/>
      <c r="B300" s="60" t="s">
        <v>70</v>
      </c>
      <c r="C300" s="286" t="s">
        <v>71</v>
      </c>
      <c r="D300" s="286"/>
      <c r="E300" s="286"/>
      <c r="F300" s="63"/>
      <c r="G300" s="64"/>
      <c r="H300" s="64"/>
      <c r="I300" s="64"/>
      <c r="J300" s="65">
        <v>1.51</v>
      </c>
      <c r="K300" s="66">
        <v>1.5</v>
      </c>
      <c r="L300" s="65">
        <v>0.27</v>
      </c>
      <c r="M300" s="68">
        <v>52.21</v>
      </c>
      <c r="N300" s="91">
        <v>14.1</v>
      </c>
      <c r="EW300" s="48"/>
      <c r="EX300" s="49"/>
      <c r="EY300" s="58"/>
      <c r="EZ300" s="58"/>
      <c r="FA300" s="58"/>
      <c r="FC300" s="4" t="s">
        <v>71</v>
      </c>
      <c r="FF300" s="58"/>
      <c r="FG300" s="105"/>
      <c r="FI300" s="105"/>
    </row>
    <row r="301" spans="1:165" s="10" customFormat="1" ht="15" x14ac:dyDescent="0.25">
      <c r="A301" s="61"/>
      <c r="B301" s="60" t="s">
        <v>72</v>
      </c>
      <c r="C301" s="286" t="s">
        <v>73</v>
      </c>
      <c r="D301" s="286"/>
      <c r="E301" s="286"/>
      <c r="F301" s="63"/>
      <c r="G301" s="64"/>
      <c r="H301" s="64"/>
      <c r="I301" s="64"/>
      <c r="J301" s="67">
        <v>3290.44</v>
      </c>
      <c r="K301" s="64"/>
      <c r="L301" s="65">
        <v>389.59</v>
      </c>
      <c r="M301" s="66">
        <v>9.5</v>
      </c>
      <c r="N301" s="69">
        <v>3701.11</v>
      </c>
      <c r="EW301" s="48"/>
      <c r="EX301" s="49"/>
      <c r="EY301" s="58"/>
      <c r="EZ301" s="58"/>
      <c r="FA301" s="58"/>
      <c r="FC301" s="4" t="s">
        <v>73</v>
      </c>
      <c r="FF301" s="58"/>
      <c r="FG301" s="105"/>
      <c r="FI301" s="105"/>
    </row>
    <row r="302" spans="1:165" s="10" customFormat="1" ht="15" x14ac:dyDescent="0.25">
      <c r="A302" s="72"/>
      <c r="B302" s="60"/>
      <c r="C302" s="286" t="s">
        <v>74</v>
      </c>
      <c r="D302" s="286"/>
      <c r="E302" s="286"/>
      <c r="F302" s="63" t="s">
        <v>75</v>
      </c>
      <c r="G302" s="66">
        <v>81.599999999999994</v>
      </c>
      <c r="H302" s="66">
        <v>1.5</v>
      </c>
      <c r="I302" s="84">
        <v>14.49216</v>
      </c>
      <c r="J302" s="9"/>
      <c r="K302" s="64"/>
      <c r="L302" s="9"/>
      <c r="M302" s="64"/>
      <c r="N302" s="71"/>
      <c r="EW302" s="48"/>
      <c r="EX302" s="49"/>
      <c r="EY302" s="58"/>
      <c r="EZ302" s="58"/>
      <c r="FA302" s="58"/>
      <c r="FD302" s="4" t="s">
        <v>74</v>
      </c>
      <c r="FF302" s="58"/>
      <c r="FG302" s="105"/>
      <c r="FI302" s="105"/>
    </row>
    <row r="303" spans="1:165" s="10" customFormat="1" ht="15" x14ac:dyDescent="0.25">
      <c r="A303" s="72"/>
      <c r="B303" s="60"/>
      <c r="C303" s="286" t="s">
        <v>76</v>
      </c>
      <c r="D303" s="286"/>
      <c r="E303" s="286"/>
      <c r="F303" s="63" t="s">
        <v>75</v>
      </c>
      <c r="G303" s="68">
        <v>0.13</v>
      </c>
      <c r="H303" s="66">
        <v>1.5</v>
      </c>
      <c r="I303" s="73">
        <v>2.3088000000000001E-2</v>
      </c>
      <c r="J303" s="9"/>
      <c r="K303" s="64"/>
      <c r="L303" s="9"/>
      <c r="M303" s="64"/>
      <c r="N303" s="71"/>
      <c r="EW303" s="48"/>
      <c r="EX303" s="49"/>
      <c r="EY303" s="58"/>
      <c r="EZ303" s="58"/>
      <c r="FA303" s="58"/>
      <c r="FD303" s="4" t="s">
        <v>76</v>
      </c>
      <c r="FF303" s="58"/>
      <c r="FG303" s="105"/>
      <c r="FI303" s="105"/>
    </row>
    <row r="304" spans="1:165" s="10" customFormat="1" ht="15" x14ac:dyDescent="0.25">
      <c r="A304" s="61"/>
      <c r="B304" s="60"/>
      <c r="C304" s="287" t="s">
        <v>77</v>
      </c>
      <c r="D304" s="287"/>
      <c r="E304" s="287"/>
      <c r="F304" s="75"/>
      <c r="G304" s="76"/>
      <c r="H304" s="76"/>
      <c r="I304" s="76"/>
      <c r="J304" s="78">
        <v>3935.63</v>
      </c>
      <c r="K304" s="76"/>
      <c r="L304" s="77">
        <v>504.18</v>
      </c>
      <c r="M304" s="76"/>
      <c r="N304" s="79">
        <v>9627.2800000000007</v>
      </c>
      <c r="EW304" s="48"/>
      <c r="EX304" s="49"/>
      <c r="EY304" s="58"/>
      <c r="EZ304" s="58"/>
      <c r="FA304" s="58"/>
      <c r="FE304" s="4" t="s">
        <v>77</v>
      </c>
      <c r="FF304" s="58"/>
      <c r="FG304" s="105"/>
      <c r="FI304" s="105"/>
    </row>
    <row r="305" spans="1:165" s="10" customFormat="1" ht="15" x14ac:dyDescent="0.25">
      <c r="A305" s="72"/>
      <c r="B305" s="60"/>
      <c r="C305" s="286" t="s">
        <v>78</v>
      </c>
      <c r="D305" s="286"/>
      <c r="E305" s="286"/>
      <c r="F305" s="63"/>
      <c r="G305" s="64"/>
      <c r="H305" s="64"/>
      <c r="I305" s="64"/>
      <c r="J305" s="9"/>
      <c r="K305" s="64"/>
      <c r="L305" s="65">
        <v>113.31</v>
      </c>
      <c r="M305" s="64"/>
      <c r="N305" s="69">
        <v>5915.92</v>
      </c>
      <c r="EW305" s="48"/>
      <c r="EX305" s="49"/>
      <c r="EY305" s="58"/>
      <c r="EZ305" s="58"/>
      <c r="FA305" s="58"/>
      <c r="FD305" s="4" t="s">
        <v>78</v>
      </c>
      <c r="FF305" s="58"/>
      <c r="FG305" s="105"/>
      <c r="FI305" s="105"/>
    </row>
    <row r="306" spans="1:165" s="10" customFormat="1" ht="22.5" x14ac:dyDescent="0.25">
      <c r="A306" s="72"/>
      <c r="B306" s="60" t="s">
        <v>1444</v>
      </c>
      <c r="C306" s="286" t="s">
        <v>1445</v>
      </c>
      <c r="D306" s="286"/>
      <c r="E306" s="286"/>
      <c r="F306" s="63" t="s">
        <v>81</v>
      </c>
      <c r="G306" s="70">
        <v>89</v>
      </c>
      <c r="H306" s="64"/>
      <c r="I306" s="70">
        <v>89</v>
      </c>
      <c r="J306" s="9"/>
      <c r="K306" s="64"/>
      <c r="L306" s="65">
        <v>100.85</v>
      </c>
      <c r="M306" s="64"/>
      <c r="N306" s="69">
        <v>5265.17</v>
      </c>
      <c r="EW306" s="48"/>
      <c r="EX306" s="49"/>
      <c r="EY306" s="58"/>
      <c r="EZ306" s="58"/>
      <c r="FA306" s="58"/>
      <c r="FD306" s="4" t="s">
        <v>1445</v>
      </c>
      <c r="FF306" s="58"/>
      <c r="FG306" s="105"/>
      <c r="FI306" s="105"/>
    </row>
    <row r="307" spans="1:165" s="10" customFormat="1" ht="22.5" x14ac:dyDescent="0.25">
      <c r="A307" s="72"/>
      <c r="B307" s="60" t="s">
        <v>1446</v>
      </c>
      <c r="C307" s="286" t="s">
        <v>1447</v>
      </c>
      <c r="D307" s="286"/>
      <c r="E307" s="286"/>
      <c r="F307" s="63" t="s">
        <v>81</v>
      </c>
      <c r="G307" s="70">
        <v>44</v>
      </c>
      <c r="H307" s="64"/>
      <c r="I307" s="70">
        <v>44</v>
      </c>
      <c r="J307" s="9"/>
      <c r="K307" s="64"/>
      <c r="L307" s="65">
        <v>49.86</v>
      </c>
      <c r="M307" s="64"/>
      <c r="N307" s="69">
        <v>2603</v>
      </c>
      <c r="EW307" s="48"/>
      <c r="EX307" s="49"/>
      <c r="EY307" s="58"/>
      <c r="EZ307" s="58"/>
      <c r="FA307" s="58"/>
      <c r="FD307" s="4" t="s">
        <v>1447</v>
      </c>
      <c r="FF307" s="58"/>
      <c r="FG307" s="105"/>
      <c r="FI307" s="105"/>
    </row>
    <row r="308" spans="1:165" s="10" customFormat="1" ht="15" x14ac:dyDescent="0.25">
      <c r="A308" s="80"/>
      <c r="B308" s="81"/>
      <c r="C308" s="298" t="s">
        <v>84</v>
      </c>
      <c r="D308" s="298"/>
      <c r="E308" s="298"/>
      <c r="F308" s="52"/>
      <c r="G308" s="53"/>
      <c r="H308" s="53"/>
      <c r="I308" s="53"/>
      <c r="J308" s="56"/>
      <c r="K308" s="53"/>
      <c r="L308" s="86">
        <v>654.89</v>
      </c>
      <c r="M308" s="76"/>
      <c r="N308" s="83">
        <v>17495.45</v>
      </c>
      <c r="EW308" s="48"/>
      <c r="EX308" s="49"/>
      <c r="EY308" s="58"/>
      <c r="EZ308" s="58"/>
      <c r="FA308" s="58"/>
      <c r="FF308" s="58" t="s">
        <v>84</v>
      </c>
      <c r="FG308" s="105"/>
      <c r="FI308" s="105"/>
    </row>
    <row r="309" spans="1:165" s="10" customFormat="1" ht="22.5" x14ac:dyDescent="0.25">
      <c r="A309" s="50" t="s">
        <v>198</v>
      </c>
      <c r="B309" s="51" t="s">
        <v>1448</v>
      </c>
      <c r="C309" s="298" t="s">
        <v>1449</v>
      </c>
      <c r="D309" s="298"/>
      <c r="E309" s="298"/>
      <c r="F309" s="52" t="s">
        <v>197</v>
      </c>
      <c r="G309" s="53">
        <v>-13.023999999999999</v>
      </c>
      <c r="H309" s="54">
        <v>1</v>
      </c>
      <c r="I309" s="55">
        <v>-13.023999999999999</v>
      </c>
      <c r="J309" s="86">
        <v>28.25</v>
      </c>
      <c r="K309" s="53"/>
      <c r="L309" s="86">
        <v>-367.93</v>
      </c>
      <c r="M309" s="116">
        <v>9.5</v>
      </c>
      <c r="N309" s="83">
        <v>-3495.34</v>
      </c>
      <c r="EW309" s="48"/>
      <c r="EX309" s="49"/>
      <c r="EY309" s="58" t="s">
        <v>1449</v>
      </c>
      <c r="EZ309" s="58" t="s">
        <v>4</v>
      </c>
      <c r="FA309" s="58" t="s">
        <v>4</v>
      </c>
      <c r="FF309" s="58"/>
      <c r="FG309" s="105"/>
      <c r="FI309" s="105"/>
    </row>
    <row r="310" spans="1:165" s="10" customFormat="1" ht="15" x14ac:dyDescent="0.25">
      <c r="A310" s="80"/>
      <c r="B310" s="81"/>
      <c r="C310" s="298" t="s">
        <v>84</v>
      </c>
      <c r="D310" s="298"/>
      <c r="E310" s="298"/>
      <c r="F310" s="52"/>
      <c r="G310" s="53"/>
      <c r="H310" s="53"/>
      <c r="I310" s="53"/>
      <c r="J310" s="56"/>
      <c r="K310" s="53"/>
      <c r="L310" s="86">
        <v>-367.93</v>
      </c>
      <c r="M310" s="76"/>
      <c r="N310" s="83">
        <v>-3495.34</v>
      </c>
      <c r="EW310" s="48"/>
      <c r="EX310" s="49"/>
      <c r="EY310" s="58"/>
      <c r="EZ310" s="58"/>
      <c r="FA310" s="58"/>
      <c r="FF310" s="58" t="s">
        <v>84</v>
      </c>
      <c r="FG310" s="105"/>
      <c r="FI310" s="105"/>
    </row>
    <row r="311" spans="1:165" s="10" customFormat="1" ht="15" x14ac:dyDescent="0.25">
      <c r="A311" s="50" t="s">
        <v>200</v>
      </c>
      <c r="B311" s="51" t="s">
        <v>1450</v>
      </c>
      <c r="C311" s="298" t="s">
        <v>1451</v>
      </c>
      <c r="D311" s="298"/>
      <c r="E311" s="298"/>
      <c r="F311" s="52" t="s">
        <v>139</v>
      </c>
      <c r="G311" s="53">
        <v>-2.9600000000000001E-2</v>
      </c>
      <c r="H311" s="54">
        <v>1</v>
      </c>
      <c r="I311" s="87">
        <v>-2.9600000000000001E-2</v>
      </c>
      <c r="J311" s="86">
        <v>729.98</v>
      </c>
      <c r="K311" s="53"/>
      <c r="L311" s="86">
        <v>-21.61</v>
      </c>
      <c r="M311" s="116">
        <v>9.5</v>
      </c>
      <c r="N311" s="93">
        <v>-205.3</v>
      </c>
      <c r="EW311" s="48"/>
      <c r="EX311" s="49"/>
      <c r="EY311" s="58" t="s">
        <v>1451</v>
      </c>
      <c r="EZ311" s="58" t="s">
        <v>4</v>
      </c>
      <c r="FA311" s="58" t="s">
        <v>4</v>
      </c>
      <c r="FF311" s="58"/>
      <c r="FG311" s="105"/>
      <c r="FI311" s="105"/>
    </row>
    <row r="312" spans="1:165" s="10" customFormat="1" ht="15" x14ac:dyDescent="0.25">
      <c r="A312" s="80"/>
      <c r="B312" s="81"/>
      <c r="C312" s="298" t="s">
        <v>84</v>
      </c>
      <c r="D312" s="298"/>
      <c r="E312" s="298"/>
      <c r="F312" s="52"/>
      <c r="G312" s="53"/>
      <c r="H312" s="53"/>
      <c r="I312" s="53"/>
      <c r="J312" s="56"/>
      <c r="K312" s="53"/>
      <c r="L312" s="86">
        <v>-21.61</v>
      </c>
      <c r="M312" s="76"/>
      <c r="N312" s="93">
        <v>-205.3</v>
      </c>
      <c r="EW312" s="48"/>
      <c r="EX312" s="49"/>
      <c r="EY312" s="58"/>
      <c r="EZ312" s="58"/>
      <c r="FA312" s="58"/>
      <c r="FF312" s="58" t="s">
        <v>84</v>
      </c>
      <c r="FG312" s="105"/>
      <c r="FI312" s="105"/>
    </row>
    <row r="313" spans="1:165" s="10" customFormat="1" ht="15" x14ac:dyDescent="0.25">
      <c r="A313" s="50" t="s">
        <v>202</v>
      </c>
      <c r="B313" s="51" t="s">
        <v>195</v>
      </c>
      <c r="C313" s="298" t="s">
        <v>1452</v>
      </c>
      <c r="D313" s="298"/>
      <c r="E313" s="298"/>
      <c r="F313" s="52" t="s">
        <v>524</v>
      </c>
      <c r="G313" s="53">
        <v>49.7</v>
      </c>
      <c r="H313" s="54">
        <v>1</v>
      </c>
      <c r="I313" s="116">
        <v>49.7</v>
      </c>
      <c r="J313" s="56"/>
      <c r="K313" s="53"/>
      <c r="L313" s="56"/>
      <c r="M313" s="116">
        <v>9.5</v>
      </c>
      <c r="N313" s="57"/>
      <c r="EW313" s="48"/>
      <c r="EX313" s="49"/>
      <c r="EY313" s="58" t="s">
        <v>1452</v>
      </c>
      <c r="EZ313" s="58" t="s">
        <v>4</v>
      </c>
      <c r="FA313" s="58" t="s">
        <v>4</v>
      </c>
      <c r="FF313" s="58"/>
      <c r="FG313" s="105"/>
      <c r="FI313" s="105"/>
    </row>
    <row r="314" spans="1:165" s="10" customFormat="1" ht="15" x14ac:dyDescent="0.25">
      <c r="A314" s="80"/>
      <c r="B314" s="81"/>
      <c r="C314" s="298" t="s">
        <v>84</v>
      </c>
      <c r="D314" s="298"/>
      <c r="E314" s="298"/>
      <c r="F314" s="52"/>
      <c r="G314" s="53"/>
      <c r="H314" s="53"/>
      <c r="I314" s="53"/>
      <c r="J314" s="56"/>
      <c r="K314" s="53"/>
      <c r="L314" s="86">
        <v>0</v>
      </c>
      <c r="M314" s="76"/>
      <c r="N314" s="93">
        <v>0</v>
      </c>
      <c r="EW314" s="48"/>
      <c r="EX314" s="49"/>
      <c r="EY314" s="58"/>
      <c r="EZ314" s="58"/>
      <c r="FA314" s="58"/>
      <c r="FF314" s="58" t="s">
        <v>84</v>
      </c>
      <c r="FG314" s="105"/>
      <c r="FI314" s="105"/>
    </row>
    <row r="315" spans="1:165" s="10" customFormat="1" ht="67.5" x14ac:dyDescent="0.25">
      <c r="A315" s="50" t="s">
        <v>205</v>
      </c>
      <c r="B315" s="51" t="s">
        <v>1422</v>
      </c>
      <c r="C315" s="298" t="s">
        <v>1423</v>
      </c>
      <c r="D315" s="298"/>
      <c r="E315" s="298"/>
      <c r="F315" s="52" t="s">
        <v>60</v>
      </c>
      <c r="G315" s="53">
        <v>0.37</v>
      </c>
      <c r="H315" s="54">
        <v>1</v>
      </c>
      <c r="I315" s="85">
        <v>0.37</v>
      </c>
      <c r="J315" s="56"/>
      <c r="K315" s="53"/>
      <c r="L315" s="56"/>
      <c r="M315" s="53"/>
      <c r="N315" s="57"/>
      <c r="EW315" s="48"/>
      <c r="EX315" s="49"/>
      <c r="EY315" s="58" t="s">
        <v>1423</v>
      </c>
      <c r="EZ315" s="58" t="s">
        <v>4</v>
      </c>
      <c r="FA315" s="58" t="s">
        <v>4</v>
      </c>
      <c r="FF315" s="58"/>
      <c r="FG315" s="105"/>
      <c r="FI315" s="105"/>
    </row>
    <row r="316" spans="1:165" s="10" customFormat="1" ht="56.25" x14ac:dyDescent="0.25">
      <c r="A316" s="59"/>
      <c r="B316" s="60" t="s">
        <v>61</v>
      </c>
      <c r="C316" s="288" t="s">
        <v>62</v>
      </c>
      <c r="D316" s="288"/>
      <c r="E316" s="288"/>
      <c r="F316" s="288"/>
      <c r="G316" s="288"/>
      <c r="H316" s="288"/>
      <c r="I316" s="288"/>
      <c r="J316" s="288"/>
      <c r="K316" s="288"/>
      <c r="L316" s="288"/>
      <c r="M316" s="288"/>
      <c r="N316" s="289"/>
      <c r="EW316" s="48"/>
      <c r="EX316" s="49"/>
      <c r="EY316" s="58"/>
      <c r="EZ316" s="58"/>
      <c r="FA316" s="58"/>
      <c r="FB316" s="4" t="s">
        <v>62</v>
      </c>
      <c r="FF316" s="58"/>
      <c r="FG316" s="105"/>
      <c r="FI316" s="105"/>
    </row>
    <row r="317" spans="1:165" s="10" customFormat="1" ht="67.5" x14ac:dyDescent="0.25">
      <c r="A317" s="59"/>
      <c r="B317" s="60" t="s">
        <v>63</v>
      </c>
      <c r="C317" s="288" t="s">
        <v>64</v>
      </c>
      <c r="D317" s="288"/>
      <c r="E317" s="288"/>
      <c r="F317" s="288"/>
      <c r="G317" s="288"/>
      <c r="H317" s="288"/>
      <c r="I317" s="288"/>
      <c r="J317" s="288"/>
      <c r="K317" s="288"/>
      <c r="L317" s="288"/>
      <c r="M317" s="288"/>
      <c r="N317" s="289"/>
      <c r="EW317" s="48"/>
      <c r="EX317" s="49"/>
      <c r="EY317" s="58"/>
      <c r="EZ317" s="58"/>
      <c r="FA317" s="58"/>
      <c r="FB317" s="4" t="s">
        <v>64</v>
      </c>
      <c r="FF317" s="58"/>
      <c r="FG317" s="105"/>
      <c r="FI317" s="105"/>
    </row>
    <row r="318" spans="1:165" s="10" customFormat="1" ht="15" x14ac:dyDescent="0.25">
      <c r="A318" s="61"/>
      <c r="B318" s="60" t="s">
        <v>57</v>
      </c>
      <c r="C318" s="286" t="s">
        <v>67</v>
      </c>
      <c r="D318" s="286"/>
      <c r="E318" s="286"/>
      <c r="F318" s="63"/>
      <c r="G318" s="64"/>
      <c r="H318" s="64"/>
      <c r="I318" s="64"/>
      <c r="J318" s="65">
        <v>397.01</v>
      </c>
      <c r="K318" s="66">
        <v>1.5</v>
      </c>
      <c r="L318" s="65">
        <v>220.34</v>
      </c>
      <c r="M318" s="68">
        <v>52.21</v>
      </c>
      <c r="N318" s="69">
        <v>11503.95</v>
      </c>
      <c r="EW318" s="48"/>
      <c r="EX318" s="49"/>
      <c r="EY318" s="58"/>
      <c r="EZ318" s="58"/>
      <c r="FA318" s="58"/>
      <c r="FC318" s="4" t="s">
        <v>67</v>
      </c>
      <c r="FF318" s="58"/>
      <c r="FG318" s="105"/>
      <c r="FI318" s="105"/>
    </row>
    <row r="319" spans="1:165" s="10" customFormat="1" ht="15" x14ac:dyDescent="0.25">
      <c r="A319" s="61"/>
      <c r="B319" s="60" t="s">
        <v>68</v>
      </c>
      <c r="C319" s="286" t="s">
        <v>69</v>
      </c>
      <c r="D319" s="286"/>
      <c r="E319" s="286"/>
      <c r="F319" s="63"/>
      <c r="G319" s="64"/>
      <c r="H319" s="64"/>
      <c r="I319" s="64"/>
      <c r="J319" s="65">
        <v>99.88</v>
      </c>
      <c r="K319" s="66">
        <v>1.5</v>
      </c>
      <c r="L319" s="65">
        <v>55.43</v>
      </c>
      <c r="M319" s="68">
        <v>15.71</v>
      </c>
      <c r="N319" s="91">
        <v>870.81</v>
      </c>
      <c r="EW319" s="48"/>
      <c r="EX319" s="49"/>
      <c r="EY319" s="58"/>
      <c r="EZ319" s="58"/>
      <c r="FA319" s="58"/>
      <c r="FC319" s="4" t="s">
        <v>69</v>
      </c>
      <c r="FF319" s="58"/>
      <c r="FG319" s="105"/>
      <c r="FI319" s="105"/>
    </row>
    <row r="320" spans="1:165" s="10" customFormat="1" ht="15" x14ac:dyDescent="0.25">
      <c r="A320" s="61"/>
      <c r="B320" s="60" t="s">
        <v>70</v>
      </c>
      <c r="C320" s="286" t="s">
        <v>71</v>
      </c>
      <c r="D320" s="286"/>
      <c r="E320" s="286"/>
      <c r="F320" s="63"/>
      <c r="G320" s="64"/>
      <c r="H320" s="64"/>
      <c r="I320" s="64"/>
      <c r="J320" s="65">
        <v>17.63</v>
      </c>
      <c r="K320" s="66">
        <v>1.5</v>
      </c>
      <c r="L320" s="65">
        <v>9.7799999999999994</v>
      </c>
      <c r="M320" s="68">
        <v>52.21</v>
      </c>
      <c r="N320" s="91">
        <v>510.61</v>
      </c>
      <c r="EW320" s="48"/>
      <c r="EX320" s="49"/>
      <c r="EY320" s="58"/>
      <c r="EZ320" s="58"/>
      <c r="FA320" s="58"/>
      <c r="FC320" s="4" t="s">
        <v>71</v>
      </c>
      <c r="FF320" s="58"/>
      <c r="FG320" s="105"/>
      <c r="FI320" s="105"/>
    </row>
    <row r="321" spans="1:165" s="10" customFormat="1" ht="15" x14ac:dyDescent="0.25">
      <c r="A321" s="72"/>
      <c r="B321" s="60"/>
      <c r="C321" s="286" t="s">
        <v>74</v>
      </c>
      <c r="D321" s="286"/>
      <c r="E321" s="286"/>
      <c r="F321" s="63" t="s">
        <v>75</v>
      </c>
      <c r="G321" s="68">
        <v>44.26</v>
      </c>
      <c r="H321" s="66">
        <v>1.5</v>
      </c>
      <c r="I321" s="74">
        <v>24.564299999999999</v>
      </c>
      <c r="J321" s="9"/>
      <c r="K321" s="64"/>
      <c r="L321" s="9"/>
      <c r="M321" s="64"/>
      <c r="N321" s="71"/>
      <c r="EW321" s="48"/>
      <c r="EX321" s="49"/>
      <c r="EY321" s="58"/>
      <c r="EZ321" s="58"/>
      <c r="FA321" s="58"/>
      <c r="FD321" s="4" t="s">
        <v>74</v>
      </c>
      <c r="FF321" s="58"/>
      <c r="FG321" s="105"/>
      <c r="FI321" s="105"/>
    </row>
    <row r="322" spans="1:165" s="10" customFormat="1" ht="15" x14ac:dyDescent="0.25">
      <c r="A322" s="72"/>
      <c r="B322" s="60"/>
      <c r="C322" s="286" t="s">
        <v>76</v>
      </c>
      <c r="D322" s="286"/>
      <c r="E322" s="286"/>
      <c r="F322" s="63" t="s">
        <v>75</v>
      </c>
      <c r="G322" s="68">
        <v>1.52</v>
      </c>
      <c r="H322" s="66">
        <v>1.5</v>
      </c>
      <c r="I322" s="74">
        <v>0.84360000000000002</v>
      </c>
      <c r="J322" s="9"/>
      <c r="K322" s="64"/>
      <c r="L322" s="9"/>
      <c r="M322" s="64"/>
      <c r="N322" s="71"/>
      <c r="EW322" s="48"/>
      <c r="EX322" s="49"/>
      <c r="EY322" s="58"/>
      <c r="EZ322" s="58"/>
      <c r="FA322" s="58"/>
      <c r="FD322" s="4" t="s">
        <v>76</v>
      </c>
      <c r="FF322" s="58"/>
      <c r="FG322" s="105"/>
      <c r="FI322" s="105"/>
    </row>
    <row r="323" spans="1:165" s="10" customFormat="1" ht="15" x14ac:dyDescent="0.25">
      <c r="A323" s="61"/>
      <c r="B323" s="60"/>
      <c r="C323" s="287" t="s">
        <v>77</v>
      </c>
      <c r="D323" s="287"/>
      <c r="E323" s="287"/>
      <c r="F323" s="75"/>
      <c r="G323" s="76"/>
      <c r="H323" s="76"/>
      <c r="I323" s="76"/>
      <c r="J323" s="77">
        <v>496.89</v>
      </c>
      <c r="K323" s="76"/>
      <c r="L323" s="77">
        <v>275.77</v>
      </c>
      <c r="M323" s="76"/>
      <c r="N323" s="79">
        <v>12374.76</v>
      </c>
      <c r="EW323" s="48"/>
      <c r="EX323" s="49"/>
      <c r="EY323" s="58"/>
      <c r="EZ323" s="58"/>
      <c r="FA323" s="58"/>
      <c r="FE323" s="4" t="s">
        <v>77</v>
      </c>
      <c r="FF323" s="58"/>
      <c r="FG323" s="105"/>
      <c r="FI323" s="105"/>
    </row>
    <row r="324" spans="1:165" s="10" customFormat="1" ht="15" x14ac:dyDescent="0.25">
      <c r="A324" s="72"/>
      <c r="B324" s="60"/>
      <c r="C324" s="286" t="s">
        <v>78</v>
      </c>
      <c r="D324" s="286"/>
      <c r="E324" s="286"/>
      <c r="F324" s="63"/>
      <c r="G324" s="64"/>
      <c r="H324" s="64"/>
      <c r="I324" s="64"/>
      <c r="J324" s="9"/>
      <c r="K324" s="64"/>
      <c r="L324" s="65">
        <v>230.12</v>
      </c>
      <c r="M324" s="64"/>
      <c r="N324" s="69">
        <v>12014.56</v>
      </c>
      <c r="EW324" s="48"/>
      <c r="EX324" s="49"/>
      <c r="EY324" s="58"/>
      <c r="EZ324" s="58"/>
      <c r="FA324" s="58"/>
      <c r="FD324" s="4" t="s">
        <v>78</v>
      </c>
      <c r="FF324" s="58"/>
      <c r="FG324" s="105"/>
      <c r="FI324" s="105"/>
    </row>
    <row r="325" spans="1:165" s="10" customFormat="1" ht="45" x14ac:dyDescent="0.25">
      <c r="A325" s="72"/>
      <c r="B325" s="60" t="s">
        <v>700</v>
      </c>
      <c r="C325" s="286" t="s">
        <v>701</v>
      </c>
      <c r="D325" s="286"/>
      <c r="E325" s="286"/>
      <c r="F325" s="63" t="s">
        <v>81</v>
      </c>
      <c r="G325" s="70">
        <v>103</v>
      </c>
      <c r="H325" s="64"/>
      <c r="I325" s="70">
        <v>103</v>
      </c>
      <c r="J325" s="9"/>
      <c r="K325" s="64"/>
      <c r="L325" s="65">
        <v>237.02</v>
      </c>
      <c r="M325" s="64"/>
      <c r="N325" s="69">
        <v>12375</v>
      </c>
      <c r="EW325" s="48"/>
      <c r="EX325" s="49"/>
      <c r="EY325" s="58"/>
      <c r="EZ325" s="58"/>
      <c r="FA325" s="58"/>
      <c r="FD325" s="4" t="s">
        <v>701</v>
      </c>
      <c r="FF325" s="58"/>
      <c r="FG325" s="105"/>
      <c r="FI325" s="105"/>
    </row>
    <row r="326" spans="1:165" s="10" customFormat="1" ht="45" x14ac:dyDescent="0.25">
      <c r="A326" s="72"/>
      <c r="B326" s="60" t="s">
        <v>702</v>
      </c>
      <c r="C326" s="286" t="s">
        <v>703</v>
      </c>
      <c r="D326" s="286"/>
      <c r="E326" s="286"/>
      <c r="F326" s="63" t="s">
        <v>81</v>
      </c>
      <c r="G326" s="70">
        <v>59</v>
      </c>
      <c r="H326" s="64"/>
      <c r="I326" s="70">
        <v>59</v>
      </c>
      <c r="J326" s="9"/>
      <c r="K326" s="64"/>
      <c r="L326" s="65">
        <v>135.77000000000001</v>
      </c>
      <c r="M326" s="64"/>
      <c r="N326" s="69">
        <v>7088.59</v>
      </c>
      <c r="EW326" s="48"/>
      <c r="EX326" s="49"/>
      <c r="EY326" s="58"/>
      <c r="EZ326" s="58"/>
      <c r="FA326" s="58"/>
      <c r="FD326" s="4" t="s">
        <v>703</v>
      </c>
      <c r="FF326" s="58"/>
      <c r="FG326" s="105"/>
      <c r="FI326" s="105"/>
    </row>
    <row r="327" spans="1:165" s="10" customFormat="1" ht="15" x14ac:dyDescent="0.25">
      <c r="A327" s="80"/>
      <c r="B327" s="81"/>
      <c r="C327" s="298" t="s">
        <v>84</v>
      </c>
      <c r="D327" s="298"/>
      <c r="E327" s="298"/>
      <c r="F327" s="52"/>
      <c r="G327" s="53"/>
      <c r="H327" s="53"/>
      <c r="I327" s="53"/>
      <c r="J327" s="56"/>
      <c r="K327" s="53"/>
      <c r="L327" s="86">
        <v>648.55999999999995</v>
      </c>
      <c r="M327" s="76"/>
      <c r="N327" s="83">
        <v>31838.35</v>
      </c>
      <c r="EW327" s="48"/>
      <c r="EX327" s="49"/>
      <c r="EY327" s="58"/>
      <c r="EZ327" s="58"/>
      <c r="FA327" s="58"/>
      <c r="FF327" s="58" t="s">
        <v>84</v>
      </c>
      <c r="FG327" s="105"/>
      <c r="FI327" s="105"/>
    </row>
    <row r="328" spans="1:165" s="10" customFormat="1" ht="22.5" x14ac:dyDescent="0.25">
      <c r="A328" s="50" t="s">
        <v>207</v>
      </c>
      <c r="B328" s="51" t="s">
        <v>195</v>
      </c>
      <c r="C328" s="298" t="s">
        <v>1424</v>
      </c>
      <c r="D328" s="298"/>
      <c r="E328" s="298"/>
      <c r="F328" s="52" t="s">
        <v>524</v>
      </c>
      <c r="G328" s="53">
        <v>684.5</v>
      </c>
      <c r="H328" s="54">
        <v>1</v>
      </c>
      <c r="I328" s="116">
        <v>684.5</v>
      </c>
      <c r="J328" s="56"/>
      <c r="K328" s="53"/>
      <c r="L328" s="56"/>
      <c r="M328" s="116">
        <v>9.5</v>
      </c>
      <c r="N328" s="57"/>
      <c r="EW328" s="48"/>
      <c r="EX328" s="49"/>
      <c r="EY328" s="58" t="s">
        <v>1424</v>
      </c>
      <c r="EZ328" s="58" t="s">
        <v>4</v>
      </c>
      <c r="FA328" s="58" t="s">
        <v>4</v>
      </c>
      <c r="FF328" s="58"/>
      <c r="FG328" s="105"/>
      <c r="FI328" s="105"/>
    </row>
    <row r="329" spans="1:165" s="10" customFormat="1" ht="15" x14ac:dyDescent="0.25">
      <c r="A329" s="80"/>
      <c r="B329" s="81"/>
      <c r="C329" s="298" t="s">
        <v>84</v>
      </c>
      <c r="D329" s="298"/>
      <c r="E329" s="298"/>
      <c r="F329" s="52"/>
      <c r="G329" s="53"/>
      <c r="H329" s="53"/>
      <c r="I329" s="53"/>
      <c r="J329" s="56"/>
      <c r="K329" s="53"/>
      <c r="L329" s="86">
        <v>0</v>
      </c>
      <c r="M329" s="76"/>
      <c r="N329" s="93">
        <v>0</v>
      </c>
      <c r="EW329" s="48"/>
      <c r="EX329" s="49"/>
      <c r="EY329" s="58"/>
      <c r="EZ329" s="58"/>
      <c r="FA329" s="58"/>
      <c r="FF329" s="58" t="s">
        <v>84</v>
      </c>
      <c r="FG329" s="105"/>
      <c r="FI329" s="105"/>
    </row>
    <row r="330" spans="1:165" s="10" customFormat="1" ht="45" x14ac:dyDescent="0.25">
      <c r="A330" s="50" t="s">
        <v>210</v>
      </c>
      <c r="B330" s="51" t="s">
        <v>1425</v>
      </c>
      <c r="C330" s="298" t="s">
        <v>1426</v>
      </c>
      <c r="D330" s="298"/>
      <c r="E330" s="298"/>
      <c r="F330" s="52" t="s">
        <v>60</v>
      </c>
      <c r="G330" s="53">
        <v>0.11840000000000001</v>
      </c>
      <c r="H330" s="54">
        <v>1</v>
      </c>
      <c r="I330" s="87">
        <v>0.11840000000000001</v>
      </c>
      <c r="J330" s="56"/>
      <c r="K330" s="53"/>
      <c r="L330" s="56"/>
      <c r="M330" s="53"/>
      <c r="N330" s="57"/>
      <c r="EW330" s="48"/>
      <c r="EX330" s="49"/>
      <c r="EY330" s="58" t="s">
        <v>1426</v>
      </c>
      <c r="EZ330" s="58" t="s">
        <v>4</v>
      </c>
      <c r="FA330" s="58" t="s">
        <v>4</v>
      </c>
      <c r="FF330" s="58"/>
      <c r="FG330" s="105"/>
      <c r="FI330" s="105"/>
    </row>
    <row r="331" spans="1:165" s="10" customFormat="1" ht="56.25" x14ac:dyDescent="0.25">
      <c r="A331" s="59"/>
      <c r="B331" s="60" t="s">
        <v>61</v>
      </c>
      <c r="C331" s="288" t="s">
        <v>62</v>
      </c>
      <c r="D331" s="288"/>
      <c r="E331" s="288"/>
      <c r="F331" s="288"/>
      <c r="G331" s="288"/>
      <c r="H331" s="288"/>
      <c r="I331" s="288"/>
      <c r="J331" s="288"/>
      <c r="K331" s="288"/>
      <c r="L331" s="288"/>
      <c r="M331" s="288"/>
      <c r="N331" s="289"/>
      <c r="EW331" s="48"/>
      <c r="EX331" s="49"/>
      <c r="EY331" s="58"/>
      <c r="EZ331" s="58"/>
      <c r="FA331" s="58"/>
      <c r="FB331" s="4" t="s">
        <v>62</v>
      </c>
      <c r="FF331" s="58"/>
      <c r="FG331" s="105"/>
      <c r="FI331" s="105"/>
    </row>
    <row r="332" spans="1:165" s="10" customFormat="1" ht="67.5" x14ac:dyDescent="0.25">
      <c r="A332" s="59"/>
      <c r="B332" s="60" t="s">
        <v>63</v>
      </c>
      <c r="C332" s="288" t="s">
        <v>64</v>
      </c>
      <c r="D332" s="288"/>
      <c r="E332" s="288"/>
      <c r="F332" s="288"/>
      <c r="G332" s="288"/>
      <c r="H332" s="288"/>
      <c r="I332" s="288"/>
      <c r="J332" s="288"/>
      <c r="K332" s="288"/>
      <c r="L332" s="288"/>
      <c r="M332" s="288"/>
      <c r="N332" s="289"/>
      <c r="EW332" s="48"/>
      <c r="EX332" s="49"/>
      <c r="EY332" s="58"/>
      <c r="EZ332" s="58"/>
      <c r="FA332" s="58"/>
      <c r="FB332" s="4" t="s">
        <v>64</v>
      </c>
      <c r="FF332" s="58"/>
      <c r="FG332" s="105"/>
      <c r="FI332" s="105"/>
    </row>
    <row r="333" spans="1:165" s="10" customFormat="1" ht="33.75" x14ac:dyDescent="0.25">
      <c r="A333" s="59"/>
      <c r="B333" s="60" t="s">
        <v>92</v>
      </c>
      <c r="C333" s="288" t="s">
        <v>93</v>
      </c>
      <c r="D333" s="288"/>
      <c r="E333" s="288"/>
      <c r="F333" s="288"/>
      <c r="G333" s="288"/>
      <c r="H333" s="288"/>
      <c r="I333" s="288"/>
      <c r="J333" s="288"/>
      <c r="K333" s="288"/>
      <c r="L333" s="288"/>
      <c r="M333" s="288"/>
      <c r="N333" s="289"/>
      <c r="EW333" s="48"/>
      <c r="EX333" s="49"/>
      <c r="EY333" s="58"/>
      <c r="EZ333" s="58"/>
      <c r="FA333" s="58"/>
      <c r="FB333" s="4" t="s">
        <v>93</v>
      </c>
      <c r="FF333" s="58"/>
      <c r="FG333" s="105"/>
      <c r="FI333" s="105"/>
    </row>
    <row r="334" spans="1:165" s="10" customFormat="1" ht="15" x14ac:dyDescent="0.25">
      <c r="A334" s="61"/>
      <c r="B334" s="60" t="s">
        <v>57</v>
      </c>
      <c r="C334" s="286" t="s">
        <v>67</v>
      </c>
      <c r="D334" s="286"/>
      <c r="E334" s="286"/>
      <c r="F334" s="63"/>
      <c r="G334" s="64"/>
      <c r="H334" s="64"/>
      <c r="I334" s="64"/>
      <c r="J334" s="65">
        <v>277.14</v>
      </c>
      <c r="K334" s="89">
        <v>1.7250000000000001</v>
      </c>
      <c r="L334" s="65">
        <v>56.6</v>
      </c>
      <c r="M334" s="68">
        <v>52.21</v>
      </c>
      <c r="N334" s="69">
        <v>2955.09</v>
      </c>
      <c r="EW334" s="48"/>
      <c r="EX334" s="49"/>
      <c r="EY334" s="58"/>
      <c r="EZ334" s="58"/>
      <c r="FA334" s="58"/>
      <c r="FC334" s="4" t="s">
        <v>67</v>
      </c>
      <c r="FF334" s="58"/>
      <c r="FG334" s="105"/>
      <c r="FI334" s="105"/>
    </row>
    <row r="335" spans="1:165" s="10" customFormat="1" ht="15" x14ac:dyDescent="0.25">
      <c r="A335" s="61"/>
      <c r="B335" s="60" t="s">
        <v>68</v>
      </c>
      <c r="C335" s="286" t="s">
        <v>69</v>
      </c>
      <c r="D335" s="286"/>
      <c r="E335" s="286"/>
      <c r="F335" s="63"/>
      <c r="G335" s="64"/>
      <c r="H335" s="64"/>
      <c r="I335" s="64"/>
      <c r="J335" s="65">
        <v>17.03</v>
      </c>
      <c r="K335" s="89">
        <v>1.875</v>
      </c>
      <c r="L335" s="65">
        <v>3.78</v>
      </c>
      <c r="M335" s="68">
        <v>15.71</v>
      </c>
      <c r="N335" s="91">
        <v>59.38</v>
      </c>
      <c r="EW335" s="48"/>
      <c r="EX335" s="49"/>
      <c r="EY335" s="58"/>
      <c r="EZ335" s="58"/>
      <c r="FA335" s="58"/>
      <c r="FC335" s="4" t="s">
        <v>69</v>
      </c>
      <c r="FF335" s="58"/>
      <c r="FG335" s="105"/>
      <c r="FI335" s="105"/>
    </row>
    <row r="336" spans="1:165" s="10" customFormat="1" ht="15" x14ac:dyDescent="0.25">
      <c r="A336" s="61"/>
      <c r="B336" s="60" t="s">
        <v>70</v>
      </c>
      <c r="C336" s="286" t="s">
        <v>71</v>
      </c>
      <c r="D336" s="286"/>
      <c r="E336" s="286"/>
      <c r="F336" s="63"/>
      <c r="G336" s="64"/>
      <c r="H336" s="64"/>
      <c r="I336" s="64"/>
      <c r="J336" s="65">
        <v>10.08</v>
      </c>
      <c r="K336" s="89">
        <v>1.875</v>
      </c>
      <c r="L336" s="65">
        <v>2.2400000000000002</v>
      </c>
      <c r="M336" s="68">
        <v>52.21</v>
      </c>
      <c r="N336" s="91">
        <v>116.95</v>
      </c>
      <c r="EW336" s="48"/>
      <c r="EX336" s="49"/>
      <c r="EY336" s="58"/>
      <c r="EZ336" s="58"/>
      <c r="FA336" s="58"/>
      <c r="FC336" s="4" t="s">
        <v>71</v>
      </c>
      <c r="FF336" s="58"/>
      <c r="FG336" s="105"/>
      <c r="FI336" s="105"/>
    </row>
    <row r="337" spans="1:165" s="10" customFormat="1" ht="15" x14ac:dyDescent="0.25">
      <c r="A337" s="61"/>
      <c r="B337" s="60" t="s">
        <v>72</v>
      </c>
      <c r="C337" s="286" t="s">
        <v>73</v>
      </c>
      <c r="D337" s="286"/>
      <c r="E337" s="286"/>
      <c r="F337" s="63"/>
      <c r="G337" s="64"/>
      <c r="H337" s="64"/>
      <c r="I337" s="64"/>
      <c r="J337" s="65">
        <v>1.24</v>
      </c>
      <c r="K337" s="64"/>
      <c r="L337" s="65">
        <v>0.15</v>
      </c>
      <c r="M337" s="66">
        <v>9.5</v>
      </c>
      <c r="N337" s="91">
        <v>1.43</v>
      </c>
      <c r="EW337" s="48"/>
      <c r="EX337" s="49"/>
      <c r="EY337" s="58"/>
      <c r="EZ337" s="58"/>
      <c r="FA337" s="58"/>
      <c r="FC337" s="4" t="s">
        <v>73</v>
      </c>
      <c r="FF337" s="58"/>
      <c r="FG337" s="105"/>
      <c r="FI337" s="105"/>
    </row>
    <row r="338" spans="1:165" s="10" customFormat="1" ht="15" x14ac:dyDescent="0.25">
      <c r="A338" s="72"/>
      <c r="B338" s="60"/>
      <c r="C338" s="286" t="s">
        <v>74</v>
      </c>
      <c r="D338" s="286"/>
      <c r="E338" s="286"/>
      <c r="F338" s="63" t="s">
        <v>75</v>
      </c>
      <c r="G338" s="68">
        <v>32.49</v>
      </c>
      <c r="H338" s="89">
        <v>1.7250000000000001</v>
      </c>
      <c r="I338" s="88">
        <v>6.6357575999999998</v>
      </c>
      <c r="J338" s="9"/>
      <c r="K338" s="64"/>
      <c r="L338" s="9"/>
      <c r="M338" s="64"/>
      <c r="N338" s="71"/>
      <c r="EW338" s="48"/>
      <c r="EX338" s="49"/>
      <c r="EY338" s="58"/>
      <c r="EZ338" s="58"/>
      <c r="FA338" s="58"/>
      <c r="FD338" s="4" t="s">
        <v>74</v>
      </c>
      <c r="FF338" s="58"/>
      <c r="FG338" s="105"/>
      <c r="FI338" s="105"/>
    </row>
    <row r="339" spans="1:165" s="10" customFormat="1" ht="15" x14ac:dyDescent="0.25">
      <c r="A339" s="72"/>
      <c r="B339" s="60"/>
      <c r="C339" s="286" t="s">
        <v>76</v>
      </c>
      <c r="D339" s="286"/>
      <c r="E339" s="286"/>
      <c r="F339" s="63" t="s">
        <v>75</v>
      </c>
      <c r="G339" s="68">
        <v>0.93</v>
      </c>
      <c r="H339" s="89">
        <v>1.875</v>
      </c>
      <c r="I339" s="84">
        <v>0.20646</v>
      </c>
      <c r="J339" s="9"/>
      <c r="K339" s="64"/>
      <c r="L339" s="9"/>
      <c r="M339" s="64"/>
      <c r="N339" s="71"/>
      <c r="EW339" s="48"/>
      <c r="EX339" s="49"/>
      <c r="EY339" s="58"/>
      <c r="EZ339" s="58"/>
      <c r="FA339" s="58"/>
      <c r="FD339" s="4" t="s">
        <v>76</v>
      </c>
      <c r="FF339" s="58"/>
      <c r="FG339" s="105"/>
      <c r="FI339" s="105"/>
    </row>
    <row r="340" spans="1:165" s="10" customFormat="1" ht="15" x14ac:dyDescent="0.25">
      <c r="A340" s="61"/>
      <c r="B340" s="60"/>
      <c r="C340" s="287" t="s">
        <v>77</v>
      </c>
      <c r="D340" s="287"/>
      <c r="E340" s="287"/>
      <c r="F340" s="75"/>
      <c r="G340" s="76"/>
      <c r="H340" s="76"/>
      <c r="I340" s="76"/>
      <c r="J340" s="77">
        <v>295.41000000000003</v>
      </c>
      <c r="K340" s="76"/>
      <c r="L340" s="77">
        <v>60.53</v>
      </c>
      <c r="M340" s="76"/>
      <c r="N340" s="79">
        <v>3015.9</v>
      </c>
      <c r="EW340" s="48"/>
      <c r="EX340" s="49"/>
      <c r="EY340" s="58"/>
      <c r="EZ340" s="58"/>
      <c r="FA340" s="58"/>
      <c r="FE340" s="4" t="s">
        <v>77</v>
      </c>
      <c r="FF340" s="58"/>
      <c r="FG340" s="105"/>
      <c r="FI340" s="105"/>
    </row>
    <row r="341" spans="1:165" s="10" customFormat="1" ht="15" x14ac:dyDescent="0.25">
      <c r="A341" s="72"/>
      <c r="B341" s="60"/>
      <c r="C341" s="286" t="s">
        <v>78</v>
      </c>
      <c r="D341" s="286"/>
      <c r="E341" s="286"/>
      <c r="F341" s="63"/>
      <c r="G341" s="64"/>
      <c r="H341" s="64"/>
      <c r="I341" s="64"/>
      <c r="J341" s="9"/>
      <c r="K341" s="64"/>
      <c r="L341" s="65">
        <v>58.84</v>
      </c>
      <c r="M341" s="64"/>
      <c r="N341" s="69">
        <v>3072.04</v>
      </c>
      <c r="EW341" s="48"/>
      <c r="EX341" s="49"/>
      <c r="EY341" s="58"/>
      <c r="EZ341" s="58"/>
      <c r="FA341" s="58"/>
      <c r="FD341" s="4" t="s">
        <v>78</v>
      </c>
      <c r="FF341" s="58"/>
      <c r="FG341" s="105"/>
      <c r="FI341" s="105"/>
    </row>
    <row r="342" spans="1:165" s="10" customFormat="1" ht="15" x14ac:dyDescent="0.25">
      <c r="A342" s="72"/>
      <c r="B342" s="60" t="s">
        <v>147</v>
      </c>
      <c r="C342" s="286" t="s">
        <v>148</v>
      </c>
      <c r="D342" s="286"/>
      <c r="E342" s="286"/>
      <c r="F342" s="63" t="s">
        <v>81</v>
      </c>
      <c r="G342" s="70">
        <v>100</v>
      </c>
      <c r="H342" s="64"/>
      <c r="I342" s="70">
        <v>100</v>
      </c>
      <c r="J342" s="9"/>
      <c r="K342" s="64"/>
      <c r="L342" s="65">
        <v>58.84</v>
      </c>
      <c r="M342" s="64"/>
      <c r="N342" s="69">
        <v>3072.04</v>
      </c>
      <c r="EW342" s="48"/>
      <c r="EX342" s="49"/>
      <c r="EY342" s="58"/>
      <c r="EZ342" s="58"/>
      <c r="FA342" s="58"/>
      <c r="FD342" s="4" t="s">
        <v>148</v>
      </c>
      <c r="FF342" s="58"/>
      <c r="FG342" s="105"/>
      <c r="FI342" s="105"/>
    </row>
    <row r="343" spans="1:165" s="10" customFormat="1" ht="22.5" x14ac:dyDescent="0.25">
      <c r="A343" s="72"/>
      <c r="B343" s="60" t="s">
        <v>149</v>
      </c>
      <c r="C343" s="286" t="s">
        <v>150</v>
      </c>
      <c r="D343" s="286"/>
      <c r="E343" s="286"/>
      <c r="F343" s="63" t="s">
        <v>81</v>
      </c>
      <c r="G343" s="70">
        <v>49</v>
      </c>
      <c r="H343" s="68">
        <v>0.85</v>
      </c>
      <c r="I343" s="68">
        <v>41.65</v>
      </c>
      <c r="J343" s="9"/>
      <c r="K343" s="64"/>
      <c r="L343" s="65">
        <v>24.51</v>
      </c>
      <c r="M343" s="64"/>
      <c r="N343" s="69">
        <v>1279.5</v>
      </c>
      <c r="EW343" s="48"/>
      <c r="EX343" s="49"/>
      <c r="EY343" s="58"/>
      <c r="EZ343" s="58"/>
      <c r="FA343" s="58"/>
      <c r="FD343" s="4" t="s">
        <v>150</v>
      </c>
      <c r="FF343" s="58"/>
      <c r="FG343" s="105"/>
      <c r="FI343" s="105"/>
    </row>
    <row r="344" spans="1:165" s="10" customFormat="1" ht="15" x14ac:dyDescent="0.25">
      <c r="A344" s="80"/>
      <c r="B344" s="81"/>
      <c r="C344" s="298" t="s">
        <v>84</v>
      </c>
      <c r="D344" s="298"/>
      <c r="E344" s="298"/>
      <c r="F344" s="52"/>
      <c r="G344" s="53"/>
      <c r="H344" s="53"/>
      <c r="I344" s="53"/>
      <c r="J344" s="56"/>
      <c r="K344" s="53"/>
      <c r="L344" s="86">
        <v>143.88</v>
      </c>
      <c r="M344" s="76"/>
      <c r="N344" s="83">
        <v>7367.44</v>
      </c>
      <c r="EW344" s="48"/>
      <c r="EX344" s="49"/>
      <c r="EY344" s="58"/>
      <c r="EZ344" s="58"/>
      <c r="FA344" s="58"/>
      <c r="FF344" s="58" t="s">
        <v>84</v>
      </c>
      <c r="FG344" s="105"/>
      <c r="FI344" s="105"/>
    </row>
    <row r="345" spans="1:165" s="10" customFormat="1" ht="15" x14ac:dyDescent="0.25">
      <c r="A345" s="50" t="s">
        <v>212</v>
      </c>
      <c r="B345" s="51" t="s">
        <v>195</v>
      </c>
      <c r="C345" s="298" t="s">
        <v>1427</v>
      </c>
      <c r="D345" s="298"/>
      <c r="E345" s="298"/>
      <c r="F345" s="52" t="s">
        <v>524</v>
      </c>
      <c r="G345" s="53">
        <v>10.66</v>
      </c>
      <c r="H345" s="54">
        <v>1</v>
      </c>
      <c r="I345" s="85">
        <v>10.66</v>
      </c>
      <c r="J345" s="56"/>
      <c r="K345" s="53"/>
      <c r="L345" s="56"/>
      <c r="M345" s="116">
        <v>9.5</v>
      </c>
      <c r="N345" s="57"/>
      <c r="EW345" s="48"/>
      <c r="EX345" s="49"/>
      <c r="EY345" s="58" t="s">
        <v>1427</v>
      </c>
      <c r="EZ345" s="58" t="s">
        <v>4</v>
      </c>
      <c r="FA345" s="58" t="s">
        <v>4</v>
      </c>
      <c r="FF345" s="58"/>
      <c r="FG345" s="105"/>
      <c r="FI345" s="105"/>
    </row>
    <row r="346" spans="1:165" s="10" customFormat="1" ht="15" x14ac:dyDescent="0.25">
      <c r="A346" s="80"/>
      <c r="B346" s="81"/>
      <c r="C346" s="298" t="s">
        <v>84</v>
      </c>
      <c r="D346" s="298"/>
      <c r="E346" s="298"/>
      <c r="F346" s="52"/>
      <c r="G346" s="53"/>
      <c r="H346" s="53"/>
      <c r="I346" s="53"/>
      <c r="J346" s="56"/>
      <c r="K346" s="53"/>
      <c r="L346" s="86">
        <v>0</v>
      </c>
      <c r="M346" s="76"/>
      <c r="N346" s="93">
        <v>0</v>
      </c>
      <c r="EW346" s="48"/>
      <c r="EX346" s="49"/>
      <c r="EY346" s="58"/>
      <c r="EZ346" s="58"/>
      <c r="FA346" s="58"/>
      <c r="FF346" s="58" t="s">
        <v>84</v>
      </c>
      <c r="FG346" s="105"/>
      <c r="FI346" s="105"/>
    </row>
    <row r="347" spans="1:165" s="10" customFormat="1" ht="1.5" customHeight="1" x14ac:dyDescent="0.25">
      <c r="A347" s="95"/>
      <c r="B347" s="96"/>
      <c r="C347" s="97"/>
      <c r="D347" s="97"/>
      <c r="E347" s="97"/>
      <c r="F347" s="97"/>
      <c r="G347" s="98"/>
      <c r="H347" s="98"/>
      <c r="I347" s="98"/>
      <c r="J347" s="98"/>
      <c r="K347" s="99"/>
      <c r="L347" s="98"/>
      <c r="M347" s="99"/>
      <c r="N347" s="100"/>
      <c r="EW347" s="48"/>
      <c r="EX347" s="49"/>
      <c r="EY347" s="58"/>
      <c r="EZ347" s="58"/>
      <c r="FA347" s="58"/>
      <c r="FF347" s="58"/>
      <c r="FG347" s="105"/>
      <c r="FI347" s="105"/>
    </row>
    <row r="348" spans="1:165" s="10" customFormat="1" ht="15" x14ac:dyDescent="0.25">
      <c r="A348" s="80"/>
      <c r="B348" s="101"/>
      <c r="C348" s="303" t="s">
        <v>1453</v>
      </c>
      <c r="D348" s="303"/>
      <c r="E348" s="303"/>
      <c r="F348" s="303"/>
      <c r="G348" s="303"/>
      <c r="H348" s="303"/>
      <c r="I348" s="303"/>
      <c r="J348" s="303"/>
      <c r="K348" s="303"/>
      <c r="L348" s="102"/>
      <c r="M348" s="103"/>
      <c r="N348" s="104"/>
      <c r="EW348" s="48"/>
      <c r="EX348" s="49"/>
      <c r="EY348" s="58"/>
      <c r="EZ348" s="58"/>
      <c r="FA348" s="58"/>
      <c r="FF348" s="58"/>
      <c r="FG348" s="105" t="s">
        <v>1453</v>
      </c>
      <c r="FI348" s="105"/>
    </row>
    <row r="349" spans="1:165" s="10" customFormat="1" ht="15" x14ac:dyDescent="0.25">
      <c r="A349" s="106"/>
      <c r="B349" s="60"/>
      <c r="C349" s="302" t="s">
        <v>165</v>
      </c>
      <c r="D349" s="302"/>
      <c r="E349" s="302"/>
      <c r="F349" s="302"/>
      <c r="G349" s="302"/>
      <c r="H349" s="302"/>
      <c r="I349" s="302"/>
      <c r="J349" s="302"/>
      <c r="K349" s="302"/>
      <c r="L349" s="113">
        <v>512.66</v>
      </c>
      <c r="M349" s="109"/>
      <c r="N349" s="110">
        <v>23405.01</v>
      </c>
      <c r="EW349" s="48"/>
      <c r="EX349" s="49"/>
      <c r="EY349" s="58"/>
      <c r="EZ349" s="58"/>
      <c r="FA349" s="58"/>
      <c r="FF349" s="58"/>
      <c r="FG349" s="105"/>
      <c r="FH349" s="8" t="s">
        <v>165</v>
      </c>
      <c r="FI349" s="105"/>
    </row>
    <row r="350" spans="1:165" s="10" customFormat="1" ht="15" x14ac:dyDescent="0.25">
      <c r="A350" s="106"/>
      <c r="B350" s="60"/>
      <c r="C350" s="302" t="s">
        <v>166</v>
      </c>
      <c r="D350" s="302"/>
      <c r="E350" s="302"/>
      <c r="F350" s="302"/>
      <c r="G350" s="302"/>
      <c r="H350" s="302"/>
      <c r="I350" s="302"/>
      <c r="J350" s="302"/>
      <c r="K350" s="302"/>
      <c r="L350" s="111"/>
      <c r="M350" s="109"/>
      <c r="N350" s="112"/>
      <c r="EW350" s="48"/>
      <c r="EX350" s="49"/>
      <c r="EY350" s="58"/>
      <c r="EZ350" s="58"/>
      <c r="FA350" s="58"/>
      <c r="FF350" s="58"/>
      <c r="FG350" s="105"/>
      <c r="FH350" s="8" t="s">
        <v>166</v>
      </c>
      <c r="FI350" s="105"/>
    </row>
    <row r="351" spans="1:165" s="10" customFormat="1" ht="15" x14ac:dyDescent="0.25">
      <c r="A351" s="106"/>
      <c r="B351" s="60"/>
      <c r="C351" s="302" t="s">
        <v>167</v>
      </c>
      <c r="D351" s="302"/>
      <c r="E351" s="302"/>
      <c r="F351" s="302"/>
      <c r="G351" s="302"/>
      <c r="H351" s="302"/>
      <c r="I351" s="302"/>
      <c r="J351" s="302"/>
      <c r="K351" s="302"/>
      <c r="L351" s="113">
        <v>420.74</v>
      </c>
      <c r="M351" s="109"/>
      <c r="N351" s="110">
        <v>21966.84</v>
      </c>
      <c r="EW351" s="48"/>
      <c r="EX351" s="49"/>
      <c r="EY351" s="58"/>
      <c r="EZ351" s="58"/>
      <c r="FA351" s="58"/>
      <c r="FF351" s="58"/>
      <c r="FG351" s="105"/>
      <c r="FH351" s="8" t="s">
        <v>167</v>
      </c>
      <c r="FI351" s="105"/>
    </row>
    <row r="352" spans="1:165" s="10" customFormat="1" ht="15" x14ac:dyDescent="0.25">
      <c r="A352" s="106"/>
      <c r="B352" s="60"/>
      <c r="C352" s="302" t="s">
        <v>168</v>
      </c>
      <c r="D352" s="302"/>
      <c r="E352" s="302"/>
      <c r="F352" s="302"/>
      <c r="G352" s="302"/>
      <c r="H352" s="302"/>
      <c r="I352" s="302"/>
      <c r="J352" s="302"/>
      <c r="K352" s="302"/>
      <c r="L352" s="113">
        <v>90.97</v>
      </c>
      <c r="M352" s="109"/>
      <c r="N352" s="110">
        <v>1429.14</v>
      </c>
      <c r="EW352" s="48"/>
      <c r="EX352" s="49"/>
      <c r="EY352" s="58"/>
      <c r="EZ352" s="58"/>
      <c r="FA352" s="58"/>
      <c r="FF352" s="58"/>
      <c r="FG352" s="105"/>
      <c r="FH352" s="8" t="s">
        <v>168</v>
      </c>
      <c r="FI352" s="105"/>
    </row>
    <row r="353" spans="1:166" s="10" customFormat="1" ht="15" x14ac:dyDescent="0.25">
      <c r="A353" s="106"/>
      <c r="B353" s="60"/>
      <c r="C353" s="302" t="s">
        <v>169</v>
      </c>
      <c r="D353" s="302"/>
      <c r="E353" s="302"/>
      <c r="F353" s="302"/>
      <c r="G353" s="302"/>
      <c r="H353" s="302"/>
      <c r="I353" s="302"/>
      <c r="J353" s="302"/>
      <c r="K353" s="302"/>
      <c r="L353" s="113">
        <v>12.29</v>
      </c>
      <c r="M353" s="109"/>
      <c r="N353" s="114">
        <v>641.66</v>
      </c>
      <c r="EW353" s="48"/>
      <c r="EX353" s="49"/>
      <c r="EY353" s="58"/>
      <c r="EZ353" s="58"/>
      <c r="FA353" s="58"/>
      <c r="FF353" s="58"/>
      <c r="FG353" s="105"/>
      <c r="FH353" s="8" t="s">
        <v>169</v>
      </c>
      <c r="FI353" s="105"/>
    </row>
    <row r="354" spans="1:166" s="10" customFormat="1" ht="15" x14ac:dyDescent="0.25">
      <c r="A354" s="106"/>
      <c r="B354" s="60"/>
      <c r="C354" s="302" t="s">
        <v>170</v>
      </c>
      <c r="D354" s="302"/>
      <c r="E354" s="302"/>
      <c r="F354" s="302"/>
      <c r="G354" s="302"/>
      <c r="H354" s="302"/>
      <c r="I354" s="302"/>
      <c r="J354" s="302"/>
      <c r="K354" s="302"/>
      <c r="L354" s="113">
        <v>0.95</v>
      </c>
      <c r="M354" s="109"/>
      <c r="N354" s="114">
        <v>9.0299999999999994</v>
      </c>
      <c r="EW354" s="48"/>
      <c r="EX354" s="49"/>
      <c r="EY354" s="58"/>
      <c r="EZ354" s="58"/>
      <c r="FA354" s="58"/>
      <c r="FF354" s="58"/>
      <c r="FG354" s="105"/>
      <c r="FH354" s="8" t="s">
        <v>170</v>
      </c>
      <c r="FI354" s="105"/>
    </row>
    <row r="355" spans="1:166" s="10" customFormat="1" ht="15" x14ac:dyDescent="0.25">
      <c r="A355" s="106"/>
      <c r="B355" s="60"/>
      <c r="C355" s="302" t="s">
        <v>172</v>
      </c>
      <c r="D355" s="302"/>
      <c r="E355" s="302"/>
      <c r="F355" s="302"/>
      <c r="G355" s="302"/>
      <c r="H355" s="302"/>
      <c r="I355" s="302"/>
      <c r="J355" s="302"/>
      <c r="K355" s="302"/>
      <c r="L355" s="108">
        <v>1163.1400000000001</v>
      </c>
      <c r="M355" s="109"/>
      <c r="N355" s="110">
        <v>57365.919999999998</v>
      </c>
      <c r="EW355" s="48"/>
      <c r="EX355" s="49"/>
      <c r="EY355" s="58"/>
      <c r="EZ355" s="58"/>
      <c r="FA355" s="58"/>
      <c r="FF355" s="58"/>
      <c r="FG355" s="105"/>
      <c r="FH355" s="8" t="s">
        <v>172</v>
      </c>
      <c r="FI355" s="105"/>
    </row>
    <row r="356" spans="1:166" s="10" customFormat="1" ht="15" x14ac:dyDescent="0.25">
      <c r="A356" s="106"/>
      <c r="B356" s="60"/>
      <c r="C356" s="302" t="s">
        <v>166</v>
      </c>
      <c r="D356" s="302"/>
      <c r="E356" s="302"/>
      <c r="F356" s="302"/>
      <c r="G356" s="302"/>
      <c r="H356" s="302"/>
      <c r="I356" s="302"/>
      <c r="J356" s="302"/>
      <c r="K356" s="302"/>
      <c r="L356" s="111"/>
      <c r="M356" s="109"/>
      <c r="N356" s="112"/>
      <c r="EW356" s="48"/>
      <c r="EX356" s="49"/>
      <c r="EY356" s="58"/>
      <c r="EZ356" s="58"/>
      <c r="FA356" s="58"/>
      <c r="FF356" s="58"/>
      <c r="FG356" s="105"/>
      <c r="FH356" s="8" t="s">
        <v>166</v>
      </c>
      <c r="FI356" s="105"/>
    </row>
    <row r="357" spans="1:166" s="10" customFormat="1" ht="15" x14ac:dyDescent="0.25">
      <c r="A357" s="106"/>
      <c r="B357" s="60"/>
      <c r="C357" s="302" t="s">
        <v>640</v>
      </c>
      <c r="D357" s="302"/>
      <c r="E357" s="302"/>
      <c r="F357" s="302"/>
      <c r="G357" s="302"/>
      <c r="H357" s="302"/>
      <c r="I357" s="302"/>
      <c r="J357" s="302"/>
      <c r="K357" s="302"/>
      <c r="L357" s="113">
        <v>420.74</v>
      </c>
      <c r="M357" s="109"/>
      <c r="N357" s="110">
        <v>21966.84</v>
      </c>
      <c r="EW357" s="48"/>
      <c r="EX357" s="49"/>
      <c r="EY357" s="58"/>
      <c r="EZ357" s="58"/>
      <c r="FA357" s="58"/>
      <c r="FF357" s="58"/>
      <c r="FG357" s="105"/>
      <c r="FH357" s="8" t="s">
        <v>640</v>
      </c>
      <c r="FI357" s="105"/>
    </row>
    <row r="358" spans="1:166" s="10" customFormat="1" ht="15" x14ac:dyDescent="0.25">
      <c r="A358" s="106"/>
      <c r="B358" s="60"/>
      <c r="C358" s="302" t="s">
        <v>641</v>
      </c>
      <c r="D358" s="302"/>
      <c r="E358" s="302"/>
      <c r="F358" s="302"/>
      <c r="G358" s="302"/>
      <c r="H358" s="302"/>
      <c r="I358" s="302"/>
      <c r="J358" s="302"/>
      <c r="K358" s="302"/>
      <c r="L358" s="113">
        <v>90.97</v>
      </c>
      <c r="M358" s="109"/>
      <c r="N358" s="110">
        <v>1429.14</v>
      </c>
      <c r="EW358" s="48"/>
      <c r="EX358" s="49"/>
      <c r="EY358" s="58"/>
      <c r="EZ358" s="58"/>
      <c r="FA358" s="58"/>
      <c r="FF358" s="58"/>
      <c r="FG358" s="105"/>
      <c r="FH358" s="8" t="s">
        <v>641</v>
      </c>
      <c r="FI358" s="105"/>
    </row>
    <row r="359" spans="1:166" s="10" customFormat="1" ht="15" x14ac:dyDescent="0.25">
      <c r="A359" s="106"/>
      <c r="B359" s="60"/>
      <c r="C359" s="302" t="s">
        <v>642</v>
      </c>
      <c r="D359" s="302"/>
      <c r="E359" s="302"/>
      <c r="F359" s="302"/>
      <c r="G359" s="302"/>
      <c r="H359" s="302"/>
      <c r="I359" s="302"/>
      <c r="J359" s="302"/>
      <c r="K359" s="302"/>
      <c r="L359" s="113">
        <v>12.29</v>
      </c>
      <c r="M359" s="109"/>
      <c r="N359" s="114">
        <v>641.66</v>
      </c>
      <c r="EW359" s="48"/>
      <c r="EX359" s="49"/>
      <c r="EY359" s="58"/>
      <c r="EZ359" s="58"/>
      <c r="FA359" s="58"/>
      <c r="FF359" s="58"/>
      <c r="FG359" s="105"/>
      <c r="FH359" s="8" t="s">
        <v>642</v>
      </c>
      <c r="FI359" s="105"/>
    </row>
    <row r="360" spans="1:166" s="10" customFormat="1" ht="15" x14ac:dyDescent="0.25">
      <c r="A360" s="106"/>
      <c r="B360" s="60"/>
      <c r="C360" s="302" t="s">
        <v>643</v>
      </c>
      <c r="D360" s="302"/>
      <c r="E360" s="302"/>
      <c r="F360" s="302"/>
      <c r="G360" s="302"/>
      <c r="H360" s="302"/>
      <c r="I360" s="302"/>
      <c r="J360" s="302"/>
      <c r="K360" s="302"/>
      <c r="L360" s="113">
        <v>0.95</v>
      </c>
      <c r="M360" s="109"/>
      <c r="N360" s="114">
        <v>9.0299999999999994</v>
      </c>
      <c r="EW360" s="48"/>
      <c r="EX360" s="49"/>
      <c r="EY360" s="58"/>
      <c r="EZ360" s="58"/>
      <c r="FA360" s="58"/>
      <c r="FF360" s="58"/>
      <c r="FG360" s="105"/>
      <c r="FH360" s="8" t="s">
        <v>643</v>
      </c>
      <c r="FI360" s="105"/>
    </row>
    <row r="361" spans="1:166" s="10" customFormat="1" ht="15" x14ac:dyDescent="0.25">
      <c r="A361" s="106"/>
      <c r="B361" s="60"/>
      <c r="C361" s="302" t="s">
        <v>644</v>
      </c>
      <c r="D361" s="302"/>
      <c r="E361" s="302"/>
      <c r="F361" s="302"/>
      <c r="G361" s="302"/>
      <c r="H361" s="302"/>
      <c r="I361" s="302"/>
      <c r="J361" s="302"/>
      <c r="K361" s="302"/>
      <c r="L361" s="113">
        <v>426.45</v>
      </c>
      <c r="M361" s="109"/>
      <c r="N361" s="110">
        <v>22264.67</v>
      </c>
      <c r="EW361" s="48"/>
      <c r="EX361" s="49"/>
      <c r="EY361" s="58"/>
      <c r="EZ361" s="58"/>
      <c r="FA361" s="58"/>
      <c r="FF361" s="58"/>
      <c r="FG361" s="105"/>
      <c r="FH361" s="8" t="s">
        <v>644</v>
      </c>
      <c r="FI361" s="105"/>
    </row>
    <row r="362" spans="1:166" s="10" customFormat="1" ht="15" x14ac:dyDescent="0.25">
      <c r="A362" s="106"/>
      <c r="B362" s="60"/>
      <c r="C362" s="302" t="s">
        <v>645</v>
      </c>
      <c r="D362" s="302"/>
      <c r="E362" s="302"/>
      <c r="F362" s="302"/>
      <c r="G362" s="302"/>
      <c r="H362" s="302"/>
      <c r="I362" s="302"/>
      <c r="J362" s="302"/>
      <c r="K362" s="302"/>
      <c r="L362" s="113">
        <v>224.03</v>
      </c>
      <c r="M362" s="109"/>
      <c r="N362" s="110">
        <v>11696.24</v>
      </c>
      <c r="EW362" s="48"/>
      <c r="EX362" s="49"/>
      <c r="EY362" s="58"/>
      <c r="EZ362" s="58"/>
      <c r="FA362" s="58"/>
      <c r="FF362" s="58"/>
      <c r="FG362" s="105"/>
      <c r="FH362" s="8" t="s">
        <v>645</v>
      </c>
      <c r="FI362" s="105"/>
    </row>
    <row r="363" spans="1:166" s="10" customFormat="1" ht="15" x14ac:dyDescent="0.25">
      <c r="A363" s="106"/>
      <c r="B363" s="60"/>
      <c r="C363" s="302" t="s">
        <v>183</v>
      </c>
      <c r="D363" s="302"/>
      <c r="E363" s="302"/>
      <c r="F363" s="302"/>
      <c r="G363" s="302"/>
      <c r="H363" s="302"/>
      <c r="I363" s="302"/>
      <c r="J363" s="302"/>
      <c r="K363" s="302"/>
      <c r="L363" s="113">
        <v>433.03</v>
      </c>
      <c r="M363" s="109"/>
      <c r="N363" s="110">
        <v>22608.5</v>
      </c>
      <c r="EW363" s="48"/>
      <c r="EX363" s="49"/>
      <c r="EY363" s="58"/>
      <c r="EZ363" s="58"/>
      <c r="FA363" s="58"/>
      <c r="FF363" s="58"/>
      <c r="FG363" s="105"/>
      <c r="FH363" s="8" t="s">
        <v>183</v>
      </c>
      <c r="FI363" s="105"/>
    </row>
    <row r="364" spans="1:166" s="10" customFormat="1" ht="15" x14ac:dyDescent="0.25">
      <c r="A364" s="106"/>
      <c r="B364" s="60"/>
      <c r="C364" s="302" t="s">
        <v>184</v>
      </c>
      <c r="D364" s="302"/>
      <c r="E364" s="302"/>
      <c r="F364" s="302"/>
      <c r="G364" s="302"/>
      <c r="H364" s="302"/>
      <c r="I364" s="302"/>
      <c r="J364" s="302"/>
      <c r="K364" s="302"/>
      <c r="L364" s="113">
        <v>426.45</v>
      </c>
      <c r="M364" s="109"/>
      <c r="N364" s="110">
        <v>22264.67</v>
      </c>
      <c r="EW364" s="48"/>
      <c r="EX364" s="49"/>
      <c r="EY364" s="58"/>
      <c r="EZ364" s="58"/>
      <c r="FA364" s="58"/>
      <c r="FF364" s="58"/>
      <c r="FG364" s="105"/>
      <c r="FH364" s="8" t="s">
        <v>184</v>
      </c>
      <c r="FI364" s="105"/>
    </row>
    <row r="365" spans="1:166" s="10" customFormat="1" ht="15" x14ac:dyDescent="0.25">
      <c r="A365" s="106"/>
      <c r="B365" s="60"/>
      <c r="C365" s="302" t="s">
        <v>185</v>
      </c>
      <c r="D365" s="302"/>
      <c r="E365" s="302"/>
      <c r="F365" s="302"/>
      <c r="G365" s="302"/>
      <c r="H365" s="302"/>
      <c r="I365" s="302"/>
      <c r="J365" s="302"/>
      <c r="K365" s="302"/>
      <c r="L365" s="113">
        <v>224.03</v>
      </c>
      <c r="M365" s="109"/>
      <c r="N365" s="110">
        <v>11696.24</v>
      </c>
      <c r="EW365" s="48"/>
      <c r="EX365" s="49"/>
      <c r="EY365" s="58"/>
      <c r="EZ365" s="58"/>
      <c r="FA365" s="58"/>
      <c r="FF365" s="58"/>
      <c r="FG365" s="105"/>
      <c r="FH365" s="8" t="s">
        <v>185</v>
      </c>
      <c r="FI365" s="105"/>
    </row>
    <row r="366" spans="1:166" s="10" customFormat="1" ht="15" x14ac:dyDescent="0.25">
      <c r="A366" s="106"/>
      <c r="B366" s="101"/>
      <c r="C366" s="303" t="s">
        <v>1454</v>
      </c>
      <c r="D366" s="303"/>
      <c r="E366" s="303"/>
      <c r="F366" s="303"/>
      <c r="G366" s="303"/>
      <c r="H366" s="303"/>
      <c r="I366" s="303"/>
      <c r="J366" s="303"/>
      <c r="K366" s="303"/>
      <c r="L366" s="115">
        <v>1163.1400000000001</v>
      </c>
      <c r="M366" s="103"/>
      <c r="N366" s="104"/>
      <c r="EW366" s="48"/>
      <c r="EX366" s="49"/>
      <c r="EY366" s="58"/>
      <c r="EZ366" s="58"/>
      <c r="FA366" s="58"/>
      <c r="FF366" s="58"/>
      <c r="FG366" s="105"/>
      <c r="FI366" s="105" t="s">
        <v>1454</v>
      </c>
    </row>
    <row r="367" spans="1:166" s="10" customFormat="1" ht="15" x14ac:dyDescent="0.25">
      <c r="A367" s="106"/>
      <c r="B367" s="60"/>
      <c r="C367" s="302" t="s">
        <v>186</v>
      </c>
      <c r="D367" s="302"/>
      <c r="E367" s="302"/>
      <c r="F367" s="302"/>
      <c r="G367" s="302"/>
      <c r="H367" s="302"/>
      <c r="I367" s="302"/>
      <c r="J367" s="302"/>
      <c r="K367" s="302"/>
      <c r="L367" s="111"/>
      <c r="M367" s="109"/>
      <c r="N367" s="112"/>
      <c r="EW367" s="48"/>
      <c r="EX367" s="49"/>
      <c r="EY367" s="58"/>
      <c r="EZ367" s="58"/>
      <c r="FA367" s="58"/>
      <c r="FF367" s="58"/>
      <c r="FG367" s="105"/>
      <c r="FH367" s="8" t="s">
        <v>186</v>
      </c>
      <c r="FI367" s="105"/>
    </row>
    <row r="368" spans="1:166" s="10" customFormat="1" ht="15" x14ac:dyDescent="0.25">
      <c r="A368" s="106"/>
      <c r="B368" s="60"/>
      <c r="C368" s="302" t="s">
        <v>187</v>
      </c>
      <c r="D368" s="302"/>
      <c r="E368" s="302"/>
      <c r="F368" s="302"/>
      <c r="G368" s="302"/>
      <c r="H368" s="302"/>
      <c r="I368" s="63" t="s">
        <v>1455</v>
      </c>
      <c r="J368" s="107"/>
      <c r="K368" s="107"/>
      <c r="L368" s="111"/>
      <c r="M368" s="109"/>
      <c r="N368" s="112"/>
      <c r="EW368" s="48"/>
      <c r="EX368" s="49"/>
      <c r="EY368" s="58"/>
      <c r="EZ368" s="58"/>
      <c r="FA368" s="58"/>
      <c r="FF368" s="58"/>
      <c r="FG368" s="105"/>
      <c r="FI368" s="105"/>
      <c r="FJ368" s="8" t="s">
        <v>187</v>
      </c>
    </row>
    <row r="369" spans="1:166" s="10" customFormat="1" ht="15" x14ac:dyDescent="0.25">
      <c r="A369" s="106"/>
      <c r="B369" s="60"/>
      <c r="C369" s="302" t="s">
        <v>188</v>
      </c>
      <c r="D369" s="302"/>
      <c r="E369" s="302"/>
      <c r="F369" s="302"/>
      <c r="G369" s="302"/>
      <c r="H369" s="302"/>
      <c r="I369" s="63" t="s">
        <v>1456</v>
      </c>
      <c r="J369" s="107"/>
      <c r="K369" s="107"/>
      <c r="L369" s="111"/>
      <c r="M369" s="109"/>
      <c r="N369" s="112"/>
      <c r="EW369" s="48"/>
      <c r="EX369" s="49"/>
      <c r="EY369" s="58"/>
      <c r="EZ369" s="58"/>
      <c r="FA369" s="58"/>
      <c r="FF369" s="58"/>
      <c r="FG369" s="105"/>
      <c r="FI369" s="105"/>
      <c r="FJ369" s="8" t="s">
        <v>188</v>
      </c>
    </row>
    <row r="370" spans="1:166" s="10" customFormat="1" ht="15" x14ac:dyDescent="0.25">
      <c r="A370" s="292" t="s">
        <v>1457</v>
      </c>
      <c r="B370" s="293"/>
      <c r="C370" s="293"/>
      <c r="D370" s="293"/>
      <c r="E370" s="293"/>
      <c r="F370" s="293"/>
      <c r="G370" s="293"/>
      <c r="H370" s="293"/>
      <c r="I370" s="293"/>
      <c r="J370" s="293"/>
      <c r="K370" s="293"/>
      <c r="L370" s="293"/>
      <c r="M370" s="293"/>
      <c r="N370" s="294"/>
      <c r="EW370" s="48" t="s">
        <v>1457</v>
      </c>
      <c r="EX370" s="49"/>
      <c r="EY370" s="58"/>
      <c r="EZ370" s="58"/>
      <c r="FA370" s="58"/>
      <c r="FF370" s="58"/>
      <c r="FG370" s="105"/>
      <c r="FI370" s="105"/>
    </row>
    <row r="371" spans="1:166" s="10" customFormat="1" ht="15" x14ac:dyDescent="0.25">
      <c r="A371" s="295" t="s">
        <v>647</v>
      </c>
      <c r="B371" s="296"/>
      <c r="C371" s="296"/>
      <c r="D371" s="296"/>
      <c r="E371" s="296"/>
      <c r="F371" s="296"/>
      <c r="G371" s="296"/>
      <c r="H371" s="296"/>
      <c r="I371" s="296"/>
      <c r="J371" s="296"/>
      <c r="K371" s="296"/>
      <c r="L371" s="296"/>
      <c r="M371" s="296"/>
      <c r="N371" s="297"/>
      <c r="EW371" s="48"/>
      <c r="EX371" s="49" t="s">
        <v>647</v>
      </c>
      <c r="EY371" s="58"/>
      <c r="EZ371" s="58"/>
      <c r="FA371" s="58"/>
      <c r="FF371" s="58"/>
      <c r="FG371" s="105"/>
      <c r="FI371" s="105"/>
    </row>
    <row r="372" spans="1:166" s="10" customFormat="1" ht="56.25" x14ac:dyDescent="0.25">
      <c r="A372" s="50" t="s">
        <v>214</v>
      </c>
      <c r="B372" s="51" t="s">
        <v>1406</v>
      </c>
      <c r="C372" s="298" t="s">
        <v>1407</v>
      </c>
      <c r="D372" s="298"/>
      <c r="E372" s="298"/>
      <c r="F372" s="52" t="s">
        <v>100</v>
      </c>
      <c r="G372" s="53">
        <v>3.19</v>
      </c>
      <c r="H372" s="54">
        <v>1</v>
      </c>
      <c r="I372" s="85">
        <v>3.19</v>
      </c>
      <c r="J372" s="56"/>
      <c r="K372" s="53"/>
      <c r="L372" s="56"/>
      <c r="M372" s="53"/>
      <c r="N372" s="57"/>
      <c r="EW372" s="48"/>
      <c r="EX372" s="49"/>
      <c r="EY372" s="58" t="s">
        <v>1407</v>
      </c>
      <c r="EZ372" s="58" t="s">
        <v>4</v>
      </c>
      <c r="FA372" s="58" t="s">
        <v>4</v>
      </c>
      <c r="FF372" s="58"/>
      <c r="FG372" s="105"/>
      <c r="FI372" s="105"/>
    </row>
    <row r="373" spans="1:166" s="10" customFormat="1" ht="56.25" x14ac:dyDescent="0.25">
      <c r="A373" s="59"/>
      <c r="B373" s="60" t="s">
        <v>61</v>
      </c>
      <c r="C373" s="288" t="s">
        <v>62</v>
      </c>
      <c r="D373" s="288"/>
      <c r="E373" s="288"/>
      <c r="F373" s="288"/>
      <c r="G373" s="288"/>
      <c r="H373" s="288"/>
      <c r="I373" s="288"/>
      <c r="J373" s="288"/>
      <c r="K373" s="288"/>
      <c r="L373" s="288"/>
      <c r="M373" s="288"/>
      <c r="N373" s="289"/>
      <c r="EW373" s="48"/>
      <c r="EX373" s="49"/>
      <c r="EY373" s="58"/>
      <c r="EZ373" s="58"/>
      <c r="FA373" s="58"/>
      <c r="FB373" s="4" t="s">
        <v>62</v>
      </c>
      <c r="FF373" s="58"/>
      <c r="FG373" s="105"/>
      <c r="FI373" s="105"/>
    </row>
    <row r="374" spans="1:166" s="10" customFormat="1" ht="67.5" x14ac:dyDescent="0.25">
      <c r="A374" s="59"/>
      <c r="B374" s="60" t="s">
        <v>63</v>
      </c>
      <c r="C374" s="288" t="s">
        <v>64</v>
      </c>
      <c r="D374" s="288"/>
      <c r="E374" s="288"/>
      <c r="F374" s="288"/>
      <c r="G374" s="288"/>
      <c r="H374" s="288"/>
      <c r="I374" s="288"/>
      <c r="J374" s="288"/>
      <c r="K374" s="288"/>
      <c r="L374" s="288"/>
      <c r="M374" s="288"/>
      <c r="N374" s="289"/>
      <c r="EW374" s="48"/>
      <c r="EX374" s="49"/>
      <c r="EY374" s="58"/>
      <c r="EZ374" s="58"/>
      <c r="FA374" s="58"/>
      <c r="FB374" s="4" t="s">
        <v>64</v>
      </c>
      <c r="FF374" s="58"/>
      <c r="FG374" s="105"/>
      <c r="FI374" s="105"/>
    </row>
    <row r="375" spans="1:166" s="10" customFormat="1" ht="15" x14ac:dyDescent="0.25">
      <c r="A375" s="59"/>
      <c r="B375" s="60" t="s">
        <v>1408</v>
      </c>
      <c r="C375" s="288" t="s">
        <v>1409</v>
      </c>
      <c r="D375" s="288"/>
      <c r="E375" s="288"/>
      <c r="F375" s="288"/>
      <c r="G375" s="288"/>
      <c r="H375" s="288"/>
      <c r="I375" s="288"/>
      <c r="J375" s="288"/>
      <c r="K375" s="288"/>
      <c r="L375" s="288"/>
      <c r="M375" s="288"/>
      <c r="N375" s="289"/>
      <c r="EW375" s="48"/>
      <c r="EX375" s="49"/>
      <c r="EY375" s="58"/>
      <c r="EZ375" s="58"/>
      <c r="FA375" s="58"/>
      <c r="FB375" s="4" t="s">
        <v>1409</v>
      </c>
      <c r="FF375" s="58"/>
      <c r="FG375" s="105"/>
      <c r="FI375" s="105"/>
    </row>
    <row r="376" spans="1:166" s="10" customFormat="1" ht="15" x14ac:dyDescent="0.25">
      <c r="A376" s="61"/>
      <c r="B376" s="60" t="s">
        <v>57</v>
      </c>
      <c r="C376" s="286" t="s">
        <v>67</v>
      </c>
      <c r="D376" s="286"/>
      <c r="E376" s="286"/>
      <c r="F376" s="63"/>
      <c r="G376" s="64"/>
      <c r="H376" s="64"/>
      <c r="I376" s="64"/>
      <c r="J376" s="65">
        <v>173.07</v>
      </c>
      <c r="K376" s="68">
        <v>0.45</v>
      </c>
      <c r="L376" s="65">
        <v>248.44</v>
      </c>
      <c r="M376" s="68">
        <v>52.21</v>
      </c>
      <c r="N376" s="69">
        <v>12971.05</v>
      </c>
      <c r="EW376" s="48"/>
      <c r="EX376" s="49"/>
      <c r="EY376" s="58"/>
      <c r="EZ376" s="58"/>
      <c r="FA376" s="58"/>
      <c r="FC376" s="4" t="s">
        <v>67</v>
      </c>
      <c r="FF376" s="58"/>
      <c r="FG376" s="105"/>
      <c r="FI376" s="105"/>
    </row>
    <row r="377" spans="1:166" s="10" customFormat="1" ht="15" x14ac:dyDescent="0.25">
      <c r="A377" s="61"/>
      <c r="B377" s="60" t="s">
        <v>68</v>
      </c>
      <c r="C377" s="286" t="s">
        <v>69</v>
      </c>
      <c r="D377" s="286"/>
      <c r="E377" s="286"/>
      <c r="F377" s="63"/>
      <c r="G377" s="64"/>
      <c r="H377" s="64"/>
      <c r="I377" s="64"/>
      <c r="J377" s="65">
        <v>336.4</v>
      </c>
      <c r="K377" s="68">
        <v>0.45</v>
      </c>
      <c r="L377" s="65">
        <v>482.9</v>
      </c>
      <c r="M377" s="68">
        <v>15.71</v>
      </c>
      <c r="N377" s="69">
        <v>7586.36</v>
      </c>
      <c r="EW377" s="48"/>
      <c r="EX377" s="49"/>
      <c r="EY377" s="58"/>
      <c r="EZ377" s="58"/>
      <c r="FA377" s="58"/>
      <c r="FC377" s="4" t="s">
        <v>69</v>
      </c>
      <c r="FF377" s="58"/>
      <c r="FG377" s="105"/>
      <c r="FI377" s="105"/>
    </row>
    <row r="378" spans="1:166" s="10" customFormat="1" ht="15" x14ac:dyDescent="0.25">
      <c r="A378" s="72"/>
      <c r="B378" s="60"/>
      <c r="C378" s="286" t="s">
        <v>74</v>
      </c>
      <c r="D378" s="286"/>
      <c r="E378" s="286"/>
      <c r="F378" s="63" t="s">
        <v>75</v>
      </c>
      <c r="G378" s="68">
        <v>20.29</v>
      </c>
      <c r="H378" s="68">
        <v>0.45</v>
      </c>
      <c r="I378" s="73">
        <v>29.126294999999999</v>
      </c>
      <c r="J378" s="9"/>
      <c r="K378" s="64"/>
      <c r="L378" s="9"/>
      <c r="M378" s="64"/>
      <c r="N378" s="71"/>
      <c r="EW378" s="48"/>
      <c r="EX378" s="49"/>
      <c r="EY378" s="58"/>
      <c r="EZ378" s="58"/>
      <c r="FA378" s="58"/>
      <c r="FD378" s="4" t="s">
        <v>74</v>
      </c>
      <c r="FF378" s="58"/>
      <c r="FG378" s="105"/>
      <c r="FI378" s="105"/>
    </row>
    <row r="379" spans="1:166" s="10" customFormat="1" ht="15" x14ac:dyDescent="0.25">
      <c r="A379" s="61"/>
      <c r="B379" s="60"/>
      <c r="C379" s="287" t="s">
        <v>77</v>
      </c>
      <c r="D379" s="287"/>
      <c r="E379" s="287"/>
      <c r="F379" s="75"/>
      <c r="G379" s="76"/>
      <c r="H379" s="76"/>
      <c r="I379" s="76"/>
      <c r="J379" s="77">
        <v>509.47</v>
      </c>
      <c r="K379" s="76"/>
      <c r="L379" s="77">
        <v>731.34</v>
      </c>
      <c r="M379" s="76"/>
      <c r="N379" s="79">
        <v>20557.41</v>
      </c>
      <c r="EW379" s="48"/>
      <c r="EX379" s="49"/>
      <c r="EY379" s="58"/>
      <c r="EZ379" s="58"/>
      <c r="FA379" s="58"/>
      <c r="FE379" s="4" t="s">
        <v>77</v>
      </c>
      <c r="FF379" s="58"/>
      <c r="FG379" s="105"/>
      <c r="FI379" s="105"/>
    </row>
    <row r="380" spans="1:166" s="10" customFormat="1" ht="15" x14ac:dyDescent="0.25">
      <c r="A380" s="72"/>
      <c r="B380" s="60"/>
      <c r="C380" s="286" t="s">
        <v>78</v>
      </c>
      <c r="D380" s="286"/>
      <c r="E380" s="286"/>
      <c r="F380" s="63"/>
      <c r="G380" s="64"/>
      <c r="H380" s="64"/>
      <c r="I380" s="64"/>
      <c r="J380" s="9"/>
      <c r="K380" s="64"/>
      <c r="L380" s="65">
        <v>248.44</v>
      </c>
      <c r="M380" s="64"/>
      <c r="N380" s="69">
        <v>12971.05</v>
      </c>
      <c r="EW380" s="48"/>
      <c r="EX380" s="49"/>
      <c r="EY380" s="58"/>
      <c r="EZ380" s="58"/>
      <c r="FA380" s="58"/>
      <c r="FD380" s="4" t="s">
        <v>78</v>
      </c>
      <c r="FF380" s="58"/>
      <c r="FG380" s="105"/>
      <c r="FI380" s="105"/>
    </row>
    <row r="381" spans="1:166" s="10" customFormat="1" ht="15" x14ac:dyDescent="0.25">
      <c r="A381" s="72"/>
      <c r="B381" s="60" t="s">
        <v>1410</v>
      </c>
      <c r="C381" s="286" t="s">
        <v>1411</v>
      </c>
      <c r="D381" s="286"/>
      <c r="E381" s="286"/>
      <c r="F381" s="63" t="s">
        <v>81</v>
      </c>
      <c r="G381" s="70">
        <v>92</v>
      </c>
      <c r="H381" s="64"/>
      <c r="I381" s="70">
        <v>92</v>
      </c>
      <c r="J381" s="9"/>
      <c r="K381" s="64"/>
      <c r="L381" s="65">
        <v>228.56</v>
      </c>
      <c r="M381" s="64"/>
      <c r="N381" s="69">
        <v>11933.37</v>
      </c>
      <c r="EW381" s="48"/>
      <c r="EX381" s="49"/>
      <c r="EY381" s="58"/>
      <c r="EZ381" s="58"/>
      <c r="FA381" s="58"/>
      <c r="FD381" s="4" t="s">
        <v>1411</v>
      </c>
      <c r="FF381" s="58"/>
      <c r="FG381" s="105"/>
      <c r="FI381" s="105"/>
    </row>
    <row r="382" spans="1:166" s="10" customFormat="1" ht="15" x14ac:dyDescent="0.25">
      <c r="A382" s="72"/>
      <c r="B382" s="60" t="s">
        <v>1412</v>
      </c>
      <c r="C382" s="286" t="s">
        <v>1413</v>
      </c>
      <c r="D382" s="286"/>
      <c r="E382" s="286"/>
      <c r="F382" s="63" t="s">
        <v>81</v>
      </c>
      <c r="G382" s="70">
        <v>44</v>
      </c>
      <c r="H382" s="64"/>
      <c r="I382" s="70">
        <v>44</v>
      </c>
      <c r="J382" s="9"/>
      <c r="K382" s="64"/>
      <c r="L382" s="65">
        <v>109.31</v>
      </c>
      <c r="M382" s="64"/>
      <c r="N382" s="69">
        <v>5707.26</v>
      </c>
      <c r="EW382" s="48"/>
      <c r="EX382" s="49"/>
      <c r="EY382" s="58"/>
      <c r="EZ382" s="58"/>
      <c r="FA382" s="58"/>
      <c r="FD382" s="4" t="s">
        <v>1413</v>
      </c>
      <c r="FF382" s="58"/>
      <c r="FG382" s="105"/>
      <c r="FI382" s="105"/>
    </row>
    <row r="383" spans="1:166" s="10" customFormat="1" ht="15" x14ac:dyDescent="0.25">
      <c r="A383" s="80"/>
      <c r="B383" s="81"/>
      <c r="C383" s="298" t="s">
        <v>84</v>
      </c>
      <c r="D383" s="298"/>
      <c r="E383" s="298"/>
      <c r="F383" s="52"/>
      <c r="G383" s="53"/>
      <c r="H383" s="53"/>
      <c r="I383" s="53"/>
      <c r="J383" s="56"/>
      <c r="K383" s="53"/>
      <c r="L383" s="82">
        <v>1069.21</v>
      </c>
      <c r="M383" s="76"/>
      <c r="N383" s="83">
        <v>38198.04</v>
      </c>
      <c r="EW383" s="48"/>
      <c r="EX383" s="49"/>
      <c r="EY383" s="58"/>
      <c r="EZ383" s="58"/>
      <c r="FA383" s="58"/>
      <c r="FF383" s="58" t="s">
        <v>84</v>
      </c>
      <c r="FG383" s="105"/>
      <c r="FI383" s="105"/>
    </row>
    <row r="384" spans="1:166" s="10" customFormat="1" ht="15" x14ac:dyDescent="0.25">
      <c r="A384" s="295" t="s">
        <v>1458</v>
      </c>
      <c r="B384" s="296"/>
      <c r="C384" s="296"/>
      <c r="D384" s="296"/>
      <c r="E384" s="296"/>
      <c r="F384" s="296"/>
      <c r="G384" s="296"/>
      <c r="H384" s="296"/>
      <c r="I384" s="296"/>
      <c r="J384" s="296"/>
      <c r="K384" s="296"/>
      <c r="L384" s="296"/>
      <c r="M384" s="296"/>
      <c r="N384" s="297"/>
      <c r="EW384" s="48"/>
      <c r="EX384" s="49" t="s">
        <v>1458</v>
      </c>
      <c r="EY384" s="58"/>
      <c r="EZ384" s="58"/>
      <c r="FA384" s="58"/>
      <c r="FF384" s="58"/>
      <c r="FG384" s="105"/>
      <c r="FI384" s="105"/>
    </row>
    <row r="385" spans="1:165" s="10" customFormat="1" ht="15" x14ac:dyDescent="0.25">
      <c r="A385" s="50" t="s">
        <v>216</v>
      </c>
      <c r="B385" s="51" t="s">
        <v>1415</v>
      </c>
      <c r="C385" s="298" t="s">
        <v>1416</v>
      </c>
      <c r="D385" s="298"/>
      <c r="E385" s="298"/>
      <c r="F385" s="52" t="s">
        <v>60</v>
      </c>
      <c r="G385" s="53">
        <v>3.1920000000000002</v>
      </c>
      <c r="H385" s="54">
        <v>1</v>
      </c>
      <c r="I385" s="55">
        <v>3.1920000000000002</v>
      </c>
      <c r="J385" s="56"/>
      <c r="K385" s="53"/>
      <c r="L385" s="56"/>
      <c r="M385" s="53"/>
      <c r="N385" s="57"/>
      <c r="EW385" s="48"/>
      <c r="EX385" s="49"/>
      <c r="EY385" s="58" t="s">
        <v>1416</v>
      </c>
      <c r="EZ385" s="58" t="s">
        <v>4</v>
      </c>
      <c r="FA385" s="58" t="s">
        <v>4</v>
      </c>
      <c r="FF385" s="58"/>
      <c r="FG385" s="105"/>
      <c r="FI385" s="105"/>
    </row>
    <row r="386" spans="1:165" s="10" customFormat="1" ht="56.25" x14ac:dyDescent="0.25">
      <c r="A386" s="59"/>
      <c r="B386" s="60" t="s">
        <v>61</v>
      </c>
      <c r="C386" s="288" t="s">
        <v>62</v>
      </c>
      <c r="D386" s="288"/>
      <c r="E386" s="288"/>
      <c r="F386" s="288"/>
      <c r="G386" s="288"/>
      <c r="H386" s="288"/>
      <c r="I386" s="288"/>
      <c r="J386" s="288"/>
      <c r="K386" s="288"/>
      <c r="L386" s="288"/>
      <c r="M386" s="288"/>
      <c r="N386" s="289"/>
      <c r="EW386" s="48"/>
      <c r="EX386" s="49"/>
      <c r="EY386" s="58"/>
      <c r="EZ386" s="58"/>
      <c r="FA386" s="58"/>
      <c r="FB386" s="4" t="s">
        <v>62</v>
      </c>
      <c r="FF386" s="58"/>
      <c r="FG386" s="105"/>
      <c r="FI386" s="105"/>
    </row>
    <row r="387" spans="1:165" s="10" customFormat="1" ht="67.5" x14ac:dyDescent="0.25">
      <c r="A387" s="59"/>
      <c r="B387" s="60" t="s">
        <v>63</v>
      </c>
      <c r="C387" s="288" t="s">
        <v>64</v>
      </c>
      <c r="D387" s="288"/>
      <c r="E387" s="288"/>
      <c r="F387" s="288"/>
      <c r="G387" s="288"/>
      <c r="H387" s="288"/>
      <c r="I387" s="288"/>
      <c r="J387" s="288"/>
      <c r="K387" s="288"/>
      <c r="L387" s="288"/>
      <c r="M387" s="288"/>
      <c r="N387" s="289"/>
      <c r="EW387" s="48"/>
      <c r="EX387" s="49"/>
      <c r="EY387" s="58"/>
      <c r="EZ387" s="58"/>
      <c r="FA387" s="58"/>
      <c r="FB387" s="4" t="s">
        <v>64</v>
      </c>
      <c r="FF387" s="58"/>
      <c r="FG387" s="105"/>
      <c r="FI387" s="105"/>
    </row>
    <row r="388" spans="1:165" s="10" customFormat="1" ht="33.75" x14ac:dyDescent="0.25">
      <c r="A388" s="59"/>
      <c r="B388" s="60" t="s">
        <v>92</v>
      </c>
      <c r="C388" s="288" t="s">
        <v>93</v>
      </c>
      <c r="D388" s="288"/>
      <c r="E388" s="288"/>
      <c r="F388" s="288"/>
      <c r="G388" s="288"/>
      <c r="H388" s="288"/>
      <c r="I388" s="288"/>
      <c r="J388" s="288"/>
      <c r="K388" s="288"/>
      <c r="L388" s="288"/>
      <c r="M388" s="288"/>
      <c r="N388" s="289"/>
      <c r="EW388" s="48"/>
      <c r="EX388" s="49"/>
      <c r="EY388" s="58"/>
      <c r="EZ388" s="58"/>
      <c r="FA388" s="58"/>
      <c r="FB388" s="4" t="s">
        <v>93</v>
      </c>
      <c r="FF388" s="58"/>
      <c r="FG388" s="105"/>
      <c r="FI388" s="105"/>
    </row>
    <row r="389" spans="1:165" s="10" customFormat="1" ht="15" x14ac:dyDescent="0.25">
      <c r="A389" s="61"/>
      <c r="B389" s="60" t="s">
        <v>57</v>
      </c>
      <c r="C389" s="286" t="s">
        <v>67</v>
      </c>
      <c r="D389" s="286"/>
      <c r="E389" s="286"/>
      <c r="F389" s="63"/>
      <c r="G389" s="64"/>
      <c r="H389" s="64"/>
      <c r="I389" s="64"/>
      <c r="J389" s="65">
        <v>315.61</v>
      </c>
      <c r="K389" s="89">
        <v>1.7250000000000001</v>
      </c>
      <c r="L389" s="67">
        <v>1737.81</v>
      </c>
      <c r="M389" s="68">
        <v>52.21</v>
      </c>
      <c r="N389" s="69">
        <v>90731.06</v>
      </c>
      <c r="EW389" s="48"/>
      <c r="EX389" s="49"/>
      <c r="EY389" s="58"/>
      <c r="EZ389" s="58"/>
      <c r="FA389" s="58"/>
      <c r="FC389" s="4" t="s">
        <v>67</v>
      </c>
      <c r="FF389" s="58"/>
      <c r="FG389" s="105"/>
      <c r="FI389" s="105"/>
    </row>
    <row r="390" spans="1:165" s="10" customFormat="1" ht="15" x14ac:dyDescent="0.25">
      <c r="A390" s="72"/>
      <c r="B390" s="60"/>
      <c r="C390" s="286" t="s">
        <v>74</v>
      </c>
      <c r="D390" s="286"/>
      <c r="E390" s="286"/>
      <c r="F390" s="63" t="s">
        <v>75</v>
      </c>
      <c r="G390" s="70">
        <v>37</v>
      </c>
      <c r="H390" s="89">
        <v>1.7250000000000001</v>
      </c>
      <c r="I390" s="74">
        <v>203.7294</v>
      </c>
      <c r="J390" s="9"/>
      <c r="K390" s="64"/>
      <c r="L390" s="9"/>
      <c r="M390" s="64"/>
      <c r="N390" s="71"/>
      <c r="EW390" s="48"/>
      <c r="EX390" s="49"/>
      <c r="EY390" s="58"/>
      <c r="EZ390" s="58"/>
      <c r="FA390" s="58"/>
      <c r="FD390" s="4" t="s">
        <v>74</v>
      </c>
      <c r="FF390" s="58"/>
      <c r="FG390" s="105"/>
      <c r="FI390" s="105"/>
    </row>
    <row r="391" spans="1:165" s="10" customFormat="1" ht="15" x14ac:dyDescent="0.25">
      <c r="A391" s="61"/>
      <c r="B391" s="60"/>
      <c r="C391" s="287" t="s">
        <v>77</v>
      </c>
      <c r="D391" s="287"/>
      <c r="E391" s="287"/>
      <c r="F391" s="75"/>
      <c r="G391" s="76"/>
      <c r="H391" s="76"/>
      <c r="I391" s="76"/>
      <c r="J391" s="77">
        <v>315.61</v>
      </c>
      <c r="K391" s="76"/>
      <c r="L391" s="78">
        <v>1737.81</v>
      </c>
      <c r="M391" s="76"/>
      <c r="N391" s="79">
        <v>90731.06</v>
      </c>
      <c r="EW391" s="48"/>
      <c r="EX391" s="49"/>
      <c r="EY391" s="58"/>
      <c r="EZ391" s="58"/>
      <c r="FA391" s="58"/>
      <c r="FE391" s="4" t="s">
        <v>77</v>
      </c>
      <c r="FF391" s="58"/>
      <c r="FG391" s="105"/>
      <c r="FI391" s="105"/>
    </row>
    <row r="392" spans="1:165" s="10" customFormat="1" ht="15" x14ac:dyDescent="0.25">
      <c r="A392" s="72"/>
      <c r="B392" s="60"/>
      <c r="C392" s="286" t="s">
        <v>78</v>
      </c>
      <c r="D392" s="286"/>
      <c r="E392" s="286"/>
      <c r="F392" s="63"/>
      <c r="G392" s="64"/>
      <c r="H392" s="64"/>
      <c r="I392" s="64"/>
      <c r="J392" s="9"/>
      <c r="K392" s="64"/>
      <c r="L392" s="67">
        <v>1737.81</v>
      </c>
      <c r="M392" s="64"/>
      <c r="N392" s="69">
        <v>90731.06</v>
      </c>
      <c r="EW392" s="48"/>
      <c r="EX392" s="49"/>
      <c r="EY392" s="58"/>
      <c r="EZ392" s="58"/>
      <c r="FA392" s="58"/>
      <c r="FD392" s="4" t="s">
        <v>78</v>
      </c>
      <c r="FF392" s="58"/>
      <c r="FG392" s="105"/>
      <c r="FI392" s="105"/>
    </row>
    <row r="393" spans="1:165" s="10" customFormat="1" ht="15" x14ac:dyDescent="0.25">
      <c r="A393" s="72"/>
      <c r="B393" s="60" t="s">
        <v>147</v>
      </c>
      <c r="C393" s="286" t="s">
        <v>148</v>
      </c>
      <c r="D393" s="286"/>
      <c r="E393" s="286"/>
      <c r="F393" s="63" t="s">
        <v>81</v>
      </c>
      <c r="G393" s="70">
        <v>100</v>
      </c>
      <c r="H393" s="64"/>
      <c r="I393" s="70">
        <v>100</v>
      </c>
      <c r="J393" s="9"/>
      <c r="K393" s="64"/>
      <c r="L393" s="67">
        <v>1737.81</v>
      </c>
      <c r="M393" s="64"/>
      <c r="N393" s="69">
        <v>90731.06</v>
      </c>
      <c r="EW393" s="48"/>
      <c r="EX393" s="49"/>
      <c r="EY393" s="58"/>
      <c r="EZ393" s="58"/>
      <c r="FA393" s="58"/>
      <c r="FD393" s="4" t="s">
        <v>148</v>
      </c>
      <c r="FF393" s="58"/>
      <c r="FG393" s="105"/>
      <c r="FI393" s="105"/>
    </row>
    <row r="394" spans="1:165" s="10" customFormat="1" ht="22.5" x14ac:dyDescent="0.25">
      <c r="A394" s="72"/>
      <c r="B394" s="60" t="s">
        <v>149</v>
      </c>
      <c r="C394" s="286" t="s">
        <v>150</v>
      </c>
      <c r="D394" s="286"/>
      <c r="E394" s="286"/>
      <c r="F394" s="63" t="s">
        <v>81</v>
      </c>
      <c r="G394" s="70">
        <v>49</v>
      </c>
      <c r="H394" s="68">
        <v>0.85</v>
      </c>
      <c r="I394" s="68">
        <v>41.65</v>
      </c>
      <c r="J394" s="9"/>
      <c r="K394" s="64"/>
      <c r="L394" s="65">
        <v>723.8</v>
      </c>
      <c r="M394" s="64"/>
      <c r="N394" s="69">
        <v>37789.49</v>
      </c>
      <c r="EW394" s="48"/>
      <c r="EX394" s="49"/>
      <c r="EY394" s="58"/>
      <c r="EZ394" s="58"/>
      <c r="FA394" s="58"/>
      <c r="FD394" s="4" t="s">
        <v>150</v>
      </c>
      <c r="FF394" s="58"/>
      <c r="FG394" s="105"/>
      <c r="FI394" s="105"/>
    </row>
    <row r="395" spans="1:165" s="10" customFormat="1" ht="15" x14ac:dyDescent="0.25">
      <c r="A395" s="80"/>
      <c r="B395" s="81"/>
      <c r="C395" s="298" t="s">
        <v>84</v>
      </c>
      <c r="D395" s="298"/>
      <c r="E395" s="298"/>
      <c r="F395" s="52"/>
      <c r="G395" s="53"/>
      <c r="H395" s="53"/>
      <c r="I395" s="53"/>
      <c r="J395" s="56"/>
      <c r="K395" s="53"/>
      <c r="L395" s="82">
        <v>4199.42</v>
      </c>
      <c r="M395" s="76"/>
      <c r="N395" s="83">
        <v>219251.61</v>
      </c>
      <c r="EW395" s="48"/>
      <c r="EX395" s="49"/>
      <c r="EY395" s="58"/>
      <c r="EZ395" s="58"/>
      <c r="FA395" s="58"/>
      <c r="FF395" s="58" t="s">
        <v>84</v>
      </c>
      <c r="FG395" s="105"/>
      <c r="FI395" s="105"/>
    </row>
    <row r="396" spans="1:165" s="10" customFormat="1" ht="22.5" x14ac:dyDescent="0.25">
      <c r="A396" s="50" t="s">
        <v>218</v>
      </c>
      <c r="B396" s="51" t="s">
        <v>1417</v>
      </c>
      <c r="C396" s="298" t="s">
        <v>1418</v>
      </c>
      <c r="D396" s="298"/>
      <c r="E396" s="298"/>
      <c r="F396" s="52" t="s">
        <v>197</v>
      </c>
      <c r="G396" s="53">
        <v>319.2</v>
      </c>
      <c r="H396" s="54">
        <v>1</v>
      </c>
      <c r="I396" s="116">
        <v>319.2</v>
      </c>
      <c r="J396" s="56"/>
      <c r="K396" s="53"/>
      <c r="L396" s="56"/>
      <c r="M396" s="53"/>
      <c r="N396" s="57"/>
      <c r="EW396" s="48"/>
      <c r="EX396" s="49"/>
      <c r="EY396" s="58" t="s">
        <v>1418</v>
      </c>
      <c r="EZ396" s="58" t="s">
        <v>4</v>
      </c>
      <c r="FA396" s="58" t="s">
        <v>4</v>
      </c>
      <c r="FF396" s="58"/>
      <c r="FG396" s="105"/>
      <c r="FI396" s="105"/>
    </row>
    <row r="397" spans="1:165" s="10" customFormat="1" ht="56.25" x14ac:dyDescent="0.25">
      <c r="A397" s="59"/>
      <c r="B397" s="60" t="s">
        <v>61</v>
      </c>
      <c r="C397" s="288" t="s">
        <v>62</v>
      </c>
      <c r="D397" s="288"/>
      <c r="E397" s="288"/>
      <c r="F397" s="288"/>
      <c r="G397" s="288"/>
      <c r="H397" s="288"/>
      <c r="I397" s="288"/>
      <c r="J397" s="288"/>
      <c r="K397" s="288"/>
      <c r="L397" s="288"/>
      <c r="M397" s="288"/>
      <c r="N397" s="289"/>
      <c r="EW397" s="48"/>
      <c r="EX397" s="49"/>
      <c r="EY397" s="58"/>
      <c r="EZ397" s="58"/>
      <c r="FA397" s="58"/>
      <c r="FB397" s="4" t="s">
        <v>62</v>
      </c>
      <c r="FF397" s="58"/>
      <c r="FG397" s="105"/>
      <c r="FI397" s="105"/>
    </row>
    <row r="398" spans="1:165" s="10" customFormat="1" ht="67.5" x14ac:dyDescent="0.25">
      <c r="A398" s="59"/>
      <c r="B398" s="60" t="s">
        <v>63</v>
      </c>
      <c r="C398" s="288" t="s">
        <v>64</v>
      </c>
      <c r="D398" s="288"/>
      <c r="E398" s="288"/>
      <c r="F398" s="288"/>
      <c r="G398" s="288"/>
      <c r="H398" s="288"/>
      <c r="I398" s="288"/>
      <c r="J398" s="288"/>
      <c r="K398" s="288"/>
      <c r="L398" s="288"/>
      <c r="M398" s="288"/>
      <c r="N398" s="289"/>
      <c r="EW398" s="48"/>
      <c r="EX398" s="49"/>
      <c r="EY398" s="58"/>
      <c r="EZ398" s="58"/>
      <c r="FA398" s="58"/>
      <c r="FB398" s="4" t="s">
        <v>64</v>
      </c>
      <c r="FF398" s="58"/>
      <c r="FG398" s="105"/>
      <c r="FI398" s="105"/>
    </row>
    <row r="399" spans="1:165" s="10" customFormat="1" ht="15" x14ac:dyDescent="0.25">
      <c r="A399" s="61"/>
      <c r="B399" s="60" t="s">
        <v>57</v>
      </c>
      <c r="C399" s="286" t="s">
        <v>67</v>
      </c>
      <c r="D399" s="286"/>
      <c r="E399" s="286"/>
      <c r="F399" s="63"/>
      <c r="G399" s="64"/>
      <c r="H399" s="64"/>
      <c r="I399" s="64"/>
      <c r="J399" s="65">
        <v>1.28</v>
      </c>
      <c r="K399" s="66">
        <v>1.5</v>
      </c>
      <c r="L399" s="65">
        <v>612.86</v>
      </c>
      <c r="M399" s="68">
        <v>52.21</v>
      </c>
      <c r="N399" s="69">
        <v>31997.42</v>
      </c>
      <c r="EW399" s="48"/>
      <c r="EX399" s="49"/>
      <c r="EY399" s="58"/>
      <c r="EZ399" s="58"/>
      <c r="FA399" s="58"/>
      <c r="FC399" s="4" t="s">
        <v>67</v>
      </c>
      <c r="FF399" s="58"/>
      <c r="FG399" s="105"/>
      <c r="FI399" s="105"/>
    </row>
    <row r="400" spans="1:165" s="10" customFormat="1" ht="15" x14ac:dyDescent="0.25">
      <c r="A400" s="61"/>
      <c r="B400" s="60" t="s">
        <v>68</v>
      </c>
      <c r="C400" s="286" t="s">
        <v>69</v>
      </c>
      <c r="D400" s="286"/>
      <c r="E400" s="286"/>
      <c r="F400" s="63"/>
      <c r="G400" s="64"/>
      <c r="H400" s="64"/>
      <c r="I400" s="64"/>
      <c r="J400" s="65">
        <v>0.66</v>
      </c>
      <c r="K400" s="66">
        <v>1.5</v>
      </c>
      <c r="L400" s="65">
        <v>316.01</v>
      </c>
      <c r="M400" s="68">
        <v>15.71</v>
      </c>
      <c r="N400" s="69">
        <v>4964.5200000000004</v>
      </c>
      <c r="EW400" s="48"/>
      <c r="EX400" s="49"/>
      <c r="EY400" s="58"/>
      <c r="EZ400" s="58"/>
      <c r="FA400" s="58"/>
      <c r="FC400" s="4" t="s">
        <v>69</v>
      </c>
      <c r="FF400" s="58"/>
      <c r="FG400" s="105"/>
      <c r="FI400" s="105"/>
    </row>
    <row r="401" spans="1:165" s="10" customFormat="1" ht="15" x14ac:dyDescent="0.25">
      <c r="A401" s="61"/>
      <c r="B401" s="60" t="s">
        <v>72</v>
      </c>
      <c r="C401" s="286" t="s">
        <v>73</v>
      </c>
      <c r="D401" s="286"/>
      <c r="E401" s="286"/>
      <c r="F401" s="63"/>
      <c r="G401" s="64"/>
      <c r="H401" s="64"/>
      <c r="I401" s="64"/>
      <c r="J401" s="65">
        <v>0.34</v>
      </c>
      <c r="K401" s="64"/>
      <c r="L401" s="65">
        <v>108.53</v>
      </c>
      <c r="M401" s="66">
        <v>9.5</v>
      </c>
      <c r="N401" s="69">
        <v>1031.04</v>
      </c>
      <c r="EW401" s="48"/>
      <c r="EX401" s="49"/>
      <c r="EY401" s="58"/>
      <c r="EZ401" s="58"/>
      <c r="FA401" s="58"/>
      <c r="FC401" s="4" t="s">
        <v>73</v>
      </c>
      <c r="FF401" s="58"/>
      <c r="FG401" s="105"/>
      <c r="FI401" s="105"/>
    </row>
    <row r="402" spans="1:165" s="10" customFormat="1" ht="15" x14ac:dyDescent="0.25">
      <c r="A402" s="72"/>
      <c r="B402" s="60"/>
      <c r="C402" s="286" t="s">
        <v>74</v>
      </c>
      <c r="D402" s="286"/>
      <c r="E402" s="286"/>
      <c r="F402" s="63" t="s">
        <v>75</v>
      </c>
      <c r="G402" s="68">
        <v>0.15</v>
      </c>
      <c r="H402" s="66">
        <v>1.5</v>
      </c>
      <c r="I402" s="68">
        <v>71.819999999999993</v>
      </c>
      <c r="J402" s="9"/>
      <c r="K402" s="64"/>
      <c r="L402" s="9"/>
      <c r="M402" s="64"/>
      <c r="N402" s="71"/>
      <c r="EW402" s="48"/>
      <c r="EX402" s="49"/>
      <c r="EY402" s="58"/>
      <c r="EZ402" s="58"/>
      <c r="FA402" s="58"/>
      <c r="FD402" s="4" t="s">
        <v>74</v>
      </c>
      <c r="FF402" s="58"/>
      <c r="FG402" s="105"/>
      <c r="FI402" s="105"/>
    </row>
    <row r="403" spans="1:165" s="10" customFormat="1" ht="15" x14ac:dyDescent="0.25">
      <c r="A403" s="61"/>
      <c r="B403" s="60"/>
      <c r="C403" s="287" t="s">
        <v>77</v>
      </c>
      <c r="D403" s="287"/>
      <c r="E403" s="287"/>
      <c r="F403" s="75"/>
      <c r="G403" s="76"/>
      <c r="H403" s="76"/>
      <c r="I403" s="76"/>
      <c r="J403" s="77">
        <v>2.2799999999999998</v>
      </c>
      <c r="K403" s="76"/>
      <c r="L403" s="78">
        <v>1037.4000000000001</v>
      </c>
      <c r="M403" s="76"/>
      <c r="N403" s="79">
        <v>37992.980000000003</v>
      </c>
      <c r="EW403" s="48"/>
      <c r="EX403" s="49"/>
      <c r="EY403" s="58"/>
      <c r="EZ403" s="58"/>
      <c r="FA403" s="58"/>
      <c r="FE403" s="4" t="s">
        <v>77</v>
      </c>
      <c r="FF403" s="58"/>
      <c r="FG403" s="105"/>
      <c r="FI403" s="105"/>
    </row>
    <row r="404" spans="1:165" s="10" customFormat="1" ht="15" x14ac:dyDescent="0.25">
      <c r="A404" s="72"/>
      <c r="B404" s="60"/>
      <c r="C404" s="286" t="s">
        <v>78</v>
      </c>
      <c r="D404" s="286"/>
      <c r="E404" s="286"/>
      <c r="F404" s="63"/>
      <c r="G404" s="64"/>
      <c r="H404" s="64"/>
      <c r="I404" s="64"/>
      <c r="J404" s="9"/>
      <c r="K404" s="64"/>
      <c r="L404" s="65">
        <v>612.86</v>
      </c>
      <c r="M404" s="64"/>
      <c r="N404" s="69">
        <v>31997.42</v>
      </c>
      <c r="EW404" s="48"/>
      <c r="EX404" s="49"/>
      <c r="EY404" s="58"/>
      <c r="EZ404" s="58"/>
      <c r="FA404" s="58"/>
      <c r="FD404" s="4" t="s">
        <v>78</v>
      </c>
      <c r="FF404" s="58"/>
      <c r="FG404" s="105"/>
      <c r="FI404" s="105"/>
    </row>
    <row r="405" spans="1:165" s="10" customFormat="1" ht="45" x14ac:dyDescent="0.25">
      <c r="A405" s="72"/>
      <c r="B405" s="60" t="s">
        <v>700</v>
      </c>
      <c r="C405" s="286" t="s">
        <v>701</v>
      </c>
      <c r="D405" s="286"/>
      <c r="E405" s="286"/>
      <c r="F405" s="63" t="s">
        <v>81</v>
      </c>
      <c r="G405" s="70">
        <v>103</v>
      </c>
      <c r="H405" s="64"/>
      <c r="I405" s="70">
        <v>103</v>
      </c>
      <c r="J405" s="9"/>
      <c r="K405" s="64"/>
      <c r="L405" s="65">
        <v>631.25</v>
      </c>
      <c r="M405" s="64"/>
      <c r="N405" s="69">
        <v>32957.339999999997</v>
      </c>
      <c r="EW405" s="48"/>
      <c r="EX405" s="49"/>
      <c r="EY405" s="58"/>
      <c r="EZ405" s="58"/>
      <c r="FA405" s="58"/>
      <c r="FD405" s="4" t="s">
        <v>701</v>
      </c>
      <c r="FF405" s="58"/>
      <c r="FG405" s="105"/>
      <c r="FI405" s="105"/>
    </row>
    <row r="406" spans="1:165" s="10" customFormat="1" ht="45" x14ac:dyDescent="0.25">
      <c r="A406" s="72"/>
      <c r="B406" s="60" t="s">
        <v>702</v>
      </c>
      <c r="C406" s="286" t="s">
        <v>703</v>
      </c>
      <c r="D406" s="286"/>
      <c r="E406" s="286"/>
      <c r="F406" s="63" t="s">
        <v>81</v>
      </c>
      <c r="G406" s="70">
        <v>59</v>
      </c>
      <c r="H406" s="64"/>
      <c r="I406" s="70">
        <v>59</v>
      </c>
      <c r="J406" s="9"/>
      <c r="K406" s="64"/>
      <c r="L406" s="65">
        <v>361.59</v>
      </c>
      <c r="M406" s="64"/>
      <c r="N406" s="69">
        <v>18878.48</v>
      </c>
      <c r="EW406" s="48"/>
      <c r="EX406" s="49"/>
      <c r="EY406" s="58"/>
      <c r="EZ406" s="58"/>
      <c r="FA406" s="58"/>
      <c r="FD406" s="4" t="s">
        <v>703</v>
      </c>
      <c r="FF406" s="58"/>
      <c r="FG406" s="105"/>
      <c r="FI406" s="105"/>
    </row>
    <row r="407" spans="1:165" s="10" customFormat="1" ht="15" x14ac:dyDescent="0.25">
      <c r="A407" s="80"/>
      <c r="B407" s="81"/>
      <c r="C407" s="298" t="s">
        <v>84</v>
      </c>
      <c r="D407" s="298"/>
      <c r="E407" s="298"/>
      <c r="F407" s="52"/>
      <c r="G407" s="53"/>
      <c r="H407" s="53"/>
      <c r="I407" s="53"/>
      <c r="J407" s="56"/>
      <c r="K407" s="53"/>
      <c r="L407" s="82">
        <v>2030.24</v>
      </c>
      <c r="M407" s="76"/>
      <c r="N407" s="83">
        <v>89828.800000000003</v>
      </c>
      <c r="EW407" s="48"/>
      <c r="EX407" s="49"/>
      <c r="EY407" s="58"/>
      <c r="EZ407" s="58"/>
      <c r="FA407" s="58"/>
      <c r="FF407" s="58" t="s">
        <v>84</v>
      </c>
      <c r="FG407" s="105"/>
      <c r="FI407" s="105"/>
    </row>
    <row r="408" spans="1:165" s="10" customFormat="1" ht="67.5" x14ac:dyDescent="0.25">
      <c r="A408" s="50" t="s">
        <v>220</v>
      </c>
      <c r="B408" s="51" t="s">
        <v>1422</v>
      </c>
      <c r="C408" s="298" t="s">
        <v>1423</v>
      </c>
      <c r="D408" s="298"/>
      <c r="E408" s="298"/>
      <c r="F408" s="52" t="s">
        <v>60</v>
      </c>
      <c r="G408" s="53">
        <v>3.1920000000000002</v>
      </c>
      <c r="H408" s="54">
        <v>1</v>
      </c>
      <c r="I408" s="55">
        <v>3.1920000000000002</v>
      </c>
      <c r="J408" s="56"/>
      <c r="K408" s="53"/>
      <c r="L408" s="56"/>
      <c r="M408" s="53"/>
      <c r="N408" s="57"/>
      <c r="EW408" s="48"/>
      <c r="EX408" s="49"/>
      <c r="EY408" s="58" t="s">
        <v>1423</v>
      </c>
      <c r="EZ408" s="58" t="s">
        <v>4</v>
      </c>
      <c r="FA408" s="58" t="s">
        <v>4</v>
      </c>
      <c r="FF408" s="58"/>
      <c r="FG408" s="105"/>
      <c r="FI408" s="105"/>
    </row>
    <row r="409" spans="1:165" s="10" customFormat="1" ht="56.25" x14ac:dyDescent="0.25">
      <c r="A409" s="59"/>
      <c r="B409" s="60" t="s">
        <v>61</v>
      </c>
      <c r="C409" s="288" t="s">
        <v>62</v>
      </c>
      <c r="D409" s="288"/>
      <c r="E409" s="288"/>
      <c r="F409" s="288"/>
      <c r="G409" s="288"/>
      <c r="H409" s="288"/>
      <c r="I409" s="288"/>
      <c r="J409" s="288"/>
      <c r="K409" s="288"/>
      <c r="L409" s="288"/>
      <c r="M409" s="288"/>
      <c r="N409" s="289"/>
      <c r="EW409" s="48"/>
      <c r="EX409" s="49"/>
      <c r="EY409" s="58"/>
      <c r="EZ409" s="58"/>
      <c r="FA409" s="58"/>
      <c r="FB409" s="4" t="s">
        <v>62</v>
      </c>
      <c r="FF409" s="58"/>
      <c r="FG409" s="105"/>
      <c r="FI409" s="105"/>
    </row>
    <row r="410" spans="1:165" s="10" customFormat="1" ht="67.5" x14ac:dyDescent="0.25">
      <c r="A410" s="59"/>
      <c r="B410" s="60" t="s">
        <v>63</v>
      </c>
      <c r="C410" s="288" t="s">
        <v>64</v>
      </c>
      <c r="D410" s="288"/>
      <c r="E410" s="288"/>
      <c r="F410" s="288"/>
      <c r="G410" s="288"/>
      <c r="H410" s="288"/>
      <c r="I410" s="288"/>
      <c r="J410" s="288"/>
      <c r="K410" s="288"/>
      <c r="L410" s="288"/>
      <c r="M410" s="288"/>
      <c r="N410" s="289"/>
      <c r="EW410" s="48"/>
      <c r="EX410" s="49"/>
      <c r="EY410" s="58"/>
      <c r="EZ410" s="58"/>
      <c r="FA410" s="58"/>
      <c r="FB410" s="4" t="s">
        <v>64</v>
      </c>
      <c r="FF410" s="58"/>
      <c r="FG410" s="105"/>
      <c r="FI410" s="105"/>
    </row>
    <row r="411" spans="1:165" s="10" customFormat="1" ht="15" x14ac:dyDescent="0.25">
      <c r="A411" s="61"/>
      <c r="B411" s="60" t="s">
        <v>57</v>
      </c>
      <c r="C411" s="286" t="s">
        <v>67</v>
      </c>
      <c r="D411" s="286"/>
      <c r="E411" s="286"/>
      <c r="F411" s="63"/>
      <c r="G411" s="64"/>
      <c r="H411" s="64"/>
      <c r="I411" s="64"/>
      <c r="J411" s="65">
        <v>397.01</v>
      </c>
      <c r="K411" s="66">
        <v>1.5</v>
      </c>
      <c r="L411" s="67">
        <v>1900.88</v>
      </c>
      <c r="M411" s="68">
        <v>52.21</v>
      </c>
      <c r="N411" s="69">
        <v>99244.94</v>
      </c>
      <c r="EW411" s="48"/>
      <c r="EX411" s="49"/>
      <c r="EY411" s="58"/>
      <c r="EZ411" s="58"/>
      <c r="FA411" s="58"/>
      <c r="FC411" s="4" t="s">
        <v>67</v>
      </c>
      <c r="FF411" s="58"/>
      <c r="FG411" s="105"/>
      <c r="FI411" s="105"/>
    </row>
    <row r="412" spans="1:165" s="10" customFormat="1" ht="15" x14ac:dyDescent="0.25">
      <c r="A412" s="61"/>
      <c r="B412" s="60" t="s">
        <v>68</v>
      </c>
      <c r="C412" s="286" t="s">
        <v>69</v>
      </c>
      <c r="D412" s="286"/>
      <c r="E412" s="286"/>
      <c r="F412" s="63"/>
      <c r="G412" s="64"/>
      <c r="H412" s="64"/>
      <c r="I412" s="64"/>
      <c r="J412" s="65">
        <v>99.88</v>
      </c>
      <c r="K412" s="66">
        <v>1.5</v>
      </c>
      <c r="L412" s="65">
        <v>478.23</v>
      </c>
      <c r="M412" s="68">
        <v>15.71</v>
      </c>
      <c r="N412" s="69">
        <v>7512.99</v>
      </c>
      <c r="EW412" s="48"/>
      <c r="EX412" s="49"/>
      <c r="EY412" s="58"/>
      <c r="EZ412" s="58"/>
      <c r="FA412" s="58"/>
      <c r="FC412" s="4" t="s">
        <v>69</v>
      </c>
      <c r="FF412" s="58"/>
      <c r="FG412" s="105"/>
      <c r="FI412" s="105"/>
    </row>
    <row r="413" spans="1:165" s="10" customFormat="1" ht="15" x14ac:dyDescent="0.25">
      <c r="A413" s="61"/>
      <c r="B413" s="60" t="s">
        <v>70</v>
      </c>
      <c r="C413" s="286" t="s">
        <v>71</v>
      </c>
      <c r="D413" s="286"/>
      <c r="E413" s="286"/>
      <c r="F413" s="63"/>
      <c r="G413" s="64"/>
      <c r="H413" s="64"/>
      <c r="I413" s="64"/>
      <c r="J413" s="65">
        <v>17.63</v>
      </c>
      <c r="K413" s="66">
        <v>1.5</v>
      </c>
      <c r="L413" s="65">
        <v>84.41</v>
      </c>
      <c r="M413" s="68">
        <v>52.21</v>
      </c>
      <c r="N413" s="69">
        <v>4407.05</v>
      </c>
      <c r="EW413" s="48"/>
      <c r="EX413" s="49"/>
      <c r="EY413" s="58"/>
      <c r="EZ413" s="58"/>
      <c r="FA413" s="58"/>
      <c r="FC413" s="4" t="s">
        <v>71</v>
      </c>
      <c r="FF413" s="58"/>
      <c r="FG413" s="105"/>
      <c r="FI413" s="105"/>
    </row>
    <row r="414" spans="1:165" s="10" customFormat="1" ht="15" x14ac:dyDescent="0.25">
      <c r="A414" s="72"/>
      <c r="B414" s="60"/>
      <c r="C414" s="286" t="s">
        <v>74</v>
      </c>
      <c r="D414" s="286"/>
      <c r="E414" s="286"/>
      <c r="F414" s="63" t="s">
        <v>75</v>
      </c>
      <c r="G414" s="68">
        <v>44.26</v>
      </c>
      <c r="H414" s="66">
        <v>1.5</v>
      </c>
      <c r="I414" s="84">
        <v>211.91687999999999</v>
      </c>
      <c r="J414" s="9"/>
      <c r="K414" s="64"/>
      <c r="L414" s="9"/>
      <c r="M414" s="64"/>
      <c r="N414" s="71"/>
      <c r="EW414" s="48"/>
      <c r="EX414" s="49"/>
      <c r="EY414" s="58"/>
      <c r="EZ414" s="58"/>
      <c r="FA414" s="58"/>
      <c r="FD414" s="4" t="s">
        <v>74</v>
      </c>
      <c r="FF414" s="58"/>
      <c r="FG414" s="105"/>
      <c r="FI414" s="105"/>
    </row>
    <row r="415" spans="1:165" s="10" customFormat="1" ht="15" x14ac:dyDescent="0.25">
      <c r="A415" s="72"/>
      <c r="B415" s="60"/>
      <c r="C415" s="286" t="s">
        <v>76</v>
      </c>
      <c r="D415" s="286"/>
      <c r="E415" s="286"/>
      <c r="F415" s="63" t="s">
        <v>75</v>
      </c>
      <c r="G415" s="68">
        <v>1.52</v>
      </c>
      <c r="H415" s="66">
        <v>1.5</v>
      </c>
      <c r="I415" s="84">
        <v>7.2777599999999998</v>
      </c>
      <c r="J415" s="9"/>
      <c r="K415" s="64"/>
      <c r="L415" s="9"/>
      <c r="M415" s="64"/>
      <c r="N415" s="71"/>
      <c r="EW415" s="48"/>
      <c r="EX415" s="49"/>
      <c r="EY415" s="58"/>
      <c r="EZ415" s="58"/>
      <c r="FA415" s="58"/>
      <c r="FD415" s="4" t="s">
        <v>76</v>
      </c>
      <c r="FF415" s="58"/>
      <c r="FG415" s="105"/>
      <c r="FI415" s="105"/>
    </row>
    <row r="416" spans="1:165" s="10" customFormat="1" ht="15" x14ac:dyDescent="0.25">
      <c r="A416" s="61"/>
      <c r="B416" s="60"/>
      <c r="C416" s="287" t="s">
        <v>77</v>
      </c>
      <c r="D416" s="287"/>
      <c r="E416" s="287"/>
      <c r="F416" s="75"/>
      <c r="G416" s="76"/>
      <c r="H416" s="76"/>
      <c r="I416" s="76"/>
      <c r="J416" s="77">
        <v>496.89</v>
      </c>
      <c r="K416" s="76"/>
      <c r="L416" s="78">
        <v>2379.11</v>
      </c>
      <c r="M416" s="76"/>
      <c r="N416" s="79">
        <v>106757.93</v>
      </c>
      <c r="EW416" s="48"/>
      <c r="EX416" s="49"/>
      <c r="EY416" s="58"/>
      <c r="EZ416" s="58"/>
      <c r="FA416" s="58"/>
      <c r="FE416" s="4" t="s">
        <v>77</v>
      </c>
      <c r="FF416" s="58"/>
      <c r="FG416" s="105"/>
      <c r="FI416" s="105"/>
    </row>
    <row r="417" spans="1:165" s="10" customFormat="1" ht="15" x14ac:dyDescent="0.25">
      <c r="A417" s="72"/>
      <c r="B417" s="60"/>
      <c r="C417" s="286" t="s">
        <v>78</v>
      </c>
      <c r="D417" s="286"/>
      <c r="E417" s="286"/>
      <c r="F417" s="63"/>
      <c r="G417" s="64"/>
      <c r="H417" s="64"/>
      <c r="I417" s="64"/>
      <c r="J417" s="9"/>
      <c r="K417" s="64"/>
      <c r="L417" s="67">
        <v>1985.29</v>
      </c>
      <c r="M417" s="64"/>
      <c r="N417" s="69">
        <v>103651.99</v>
      </c>
      <c r="EW417" s="48"/>
      <c r="EX417" s="49"/>
      <c r="EY417" s="58"/>
      <c r="EZ417" s="58"/>
      <c r="FA417" s="58"/>
      <c r="FD417" s="4" t="s">
        <v>78</v>
      </c>
      <c r="FF417" s="58"/>
      <c r="FG417" s="105"/>
      <c r="FI417" s="105"/>
    </row>
    <row r="418" spans="1:165" s="10" customFormat="1" ht="45" x14ac:dyDescent="0.25">
      <c r="A418" s="72"/>
      <c r="B418" s="60" t="s">
        <v>700</v>
      </c>
      <c r="C418" s="286" t="s">
        <v>701</v>
      </c>
      <c r="D418" s="286"/>
      <c r="E418" s="286"/>
      <c r="F418" s="63" t="s">
        <v>81</v>
      </c>
      <c r="G418" s="70">
        <v>103</v>
      </c>
      <c r="H418" s="64"/>
      <c r="I418" s="70">
        <v>103</v>
      </c>
      <c r="J418" s="9"/>
      <c r="K418" s="64"/>
      <c r="L418" s="67">
        <v>2044.85</v>
      </c>
      <c r="M418" s="64"/>
      <c r="N418" s="69">
        <v>106761.55</v>
      </c>
      <c r="EW418" s="48"/>
      <c r="EX418" s="49"/>
      <c r="EY418" s="58"/>
      <c r="EZ418" s="58"/>
      <c r="FA418" s="58"/>
      <c r="FD418" s="4" t="s">
        <v>701</v>
      </c>
      <c r="FF418" s="58"/>
      <c r="FG418" s="105"/>
      <c r="FI418" s="105"/>
    </row>
    <row r="419" spans="1:165" s="10" customFormat="1" ht="45" x14ac:dyDescent="0.25">
      <c r="A419" s="72"/>
      <c r="B419" s="60" t="s">
        <v>702</v>
      </c>
      <c r="C419" s="286" t="s">
        <v>703</v>
      </c>
      <c r="D419" s="286"/>
      <c r="E419" s="286"/>
      <c r="F419" s="63" t="s">
        <v>81</v>
      </c>
      <c r="G419" s="70">
        <v>59</v>
      </c>
      <c r="H419" s="64"/>
      <c r="I419" s="70">
        <v>59</v>
      </c>
      <c r="J419" s="9"/>
      <c r="K419" s="64"/>
      <c r="L419" s="67">
        <v>1171.32</v>
      </c>
      <c r="M419" s="64"/>
      <c r="N419" s="69">
        <v>61154.67</v>
      </c>
      <c r="EW419" s="48"/>
      <c r="EX419" s="49"/>
      <c r="EY419" s="58"/>
      <c r="EZ419" s="58"/>
      <c r="FA419" s="58"/>
      <c r="FD419" s="4" t="s">
        <v>703</v>
      </c>
      <c r="FF419" s="58"/>
      <c r="FG419" s="105"/>
      <c r="FI419" s="105"/>
    </row>
    <row r="420" spans="1:165" s="10" customFormat="1" ht="15" x14ac:dyDescent="0.25">
      <c r="A420" s="80"/>
      <c r="B420" s="81"/>
      <c r="C420" s="298" t="s">
        <v>84</v>
      </c>
      <c r="D420" s="298"/>
      <c r="E420" s="298"/>
      <c r="F420" s="52"/>
      <c r="G420" s="53"/>
      <c r="H420" s="53"/>
      <c r="I420" s="53"/>
      <c r="J420" s="56"/>
      <c r="K420" s="53"/>
      <c r="L420" s="82">
        <v>5595.28</v>
      </c>
      <c r="M420" s="76"/>
      <c r="N420" s="83">
        <v>274674.15000000002</v>
      </c>
      <c r="EW420" s="48"/>
      <c r="EX420" s="49"/>
      <c r="EY420" s="58"/>
      <c r="EZ420" s="58"/>
      <c r="FA420" s="58"/>
      <c r="FF420" s="58" t="s">
        <v>84</v>
      </c>
      <c r="FG420" s="105"/>
      <c r="FI420" s="105"/>
    </row>
    <row r="421" spans="1:165" s="10" customFormat="1" ht="22.5" x14ac:dyDescent="0.25">
      <c r="A421" s="50" t="s">
        <v>223</v>
      </c>
      <c r="B421" s="51" t="s">
        <v>195</v>
      </c>
      <c r="C421" s="298" t="s">
        <v>1424</v>
      </c>
      <c r="D421" s="298"/>
      <c r="E421" s="298"/>
      <c r="F421" s="52" t="s">
        <v>524</v>
      </c>
      <c r="G421" s="53">
        <v>5905.2</v>
      </c>
      <c r="H421" s="54">
        <v>1</v>
      </c>
      <c r="I421" s="116">
        <v>5905.2</v>
      </c>
      <c r="J421" s="56"/>
      <c r="K421" s="53"/>
      <c r="L421" s="56"/>
      <c r="M421" s="116">
        <v>9.5</v>
      </c>
      <c r="N421" s="57"/>
      <c r="EW421" s="48"/>
      <c r="EX421" s="49"/>
      <c r="EY421" s="58" t="s">
        <v>1424</v>
      </c>
      <c r="EZ421" s="58" t="s">
        <v>4</v>
      </c>
      <c r="FA421" s="58" t="s">
        <v>4</v>
      </c>
      <c r="FF421" s="58"/>
      <c r="FG421" s="105"/>
      <c r="FI421" s="105"/>
    </row>
    <row r="422" spans="1:165" s="10" customFormat="1" ht="15" x14ac:dyDescent="0.25">
      <c r="A422" s="80"/>
      <c r="B422" s="81"/>
      <c r="C422" s="298" t="s">
        <v>84</v>
      </c>
      <c r="D422" s="298"/>
      <c r="E422" s="298"/>
      <c r="F422" s="52"/>
      <c r="G422" s="53"/>
      <c r="H422" s="53"/>
      <c r="I422" s="53"/>
      <c r="J422" s="56"/>
      <c r="K422" s="53"/>
      <c r="L422" s="86">
        <v>0</v>
      </c>
      <c r="M422" s="76"/>
      <c r="N422" s="93">
        <v>0</v>
      </c>
      <c r="EW422" s="48"/>
      <c r="EX422" s="49"/>
      <c r="EY422" s="58"/>
      <c r="EZ422" s="58"/>
      <c r="FA422" s="58"/>
      <c r="FF422" s="58" t="s">
        <v>84</v>
      </c>
      <c r="FG422" s="105"/>
      <c r="FI422" s="105"/>
    </row>
    <row r="423" spans="1:165" s="10" customFormat="1" ht="45" x14ac:dyDescent="0.25">
      <c r="A423" s="50" t="s">
        <v>226</v>
      </c>
      <c r="B423" s="51" t="s">
        <v>1425</v>
      </c>
      <c r="C423" s="298" t="s">
        <v>1426</v>
      </c>
      <c r="D423" s="298"/>
      <c r="E423" s="298"/>
      <c r="F423" s="52" t="s">
        <v>60</v>
      </c>
      <c r="G423" s="53">
        <v>3.1920000000000002</v>
      </c>
      <c r="H423" s="54">
        <v>1</v>
      </c>
      <c r="I423" s="55">
        <v>3.1920000000000002</v>
      </c>
      <c r="J423" s="56"/>
      <c r="K423" s="53"/>
      <c r="L423" s="56"/>
      <c r="M423" s="53"/>
      <c r="N423" s="57"/>
      <c r="EW423" s="48"/>
      <c r="EX423" s="49"/>
      <c r="EY423" s="58" t="s">
        <v>1426</v>
      </c>
      <c r="EZ423" s="58" t="s">
        <v>4</v>
      </c>
      <c r="FA423" s="58" t="s">
        <v>4</v>
      </c>
      <c r="FF423" s="58"/>
      <c r="FG423" s="105"/>
      <c r="FI423" s="105"/>
    </row>
    <row r="424" spans="1:165" s="10" customFormat="1" ht="56.25" x14ac:dyDescent="0.25">
      <c r="A424" s="59"/>
      <c r="B424" s="60" t="s">
        <v>61</v>
      </c>
      <c r="C424" s="288" t="s">
        <v>62</v>
      </c>
      <c r="D424" s="288"/>
      <c r="E424" s="288"/>
      <c r="F424" s="288"/>
      <c r="G424" s="288"/>
      <c r="H424" s="288"/>
      <c r="I424" s="288"/>
      <c r="J424" s="288"/>
      <c r="K424" s="288"/>
      <c r="L424" s="288"/>
      <c r="M424" s="288"/>
      <c r="N424" s="289"/>
      <c r="EW424" s="48"/>
      <c r="EX424" s="49"/>
      <c r="EY424" s="58"/>
      <c r="EZ424" s="58"/>
      <c r="FA424" s="58"/>
      <c r="FB424" s="4" t="s">
        <v>62</v>
      </c>
      <c r="FF424" s="58"/>
      <c r="FG424" s="105"/>
      <c r="FI424" s="105"/>
    </row>
    <row r="425" spans="1:165" s="10" customFormat="1" ht="67.5" x14ac:dyDescent="0.25">
      <c r="A425" s="59"/>
      <c r="B425" s="60" t="s">
        <v>63</v>
      </c>
      <c r="C425" s="288" t="s">
        <v>64</v>
      </c>
      <c r="D425" s="288"/>
      <c r="E425" s="288"/>
      <c r="F425" s="288"/>
      <c r="G425" s="288"/>
      <c r="H425" s="288"/>
      <c r="I425" s="288"/>
      <c r="J425" s="288"/>
      <c r="K425" s="288"/>
      <c r="L425" s="288"/>
      <c r="M425" s="288"/>
      <c r="N425" s="289"/>
      <c r="EW425" s="48"/>
      <c r="EX425" s="49"/>
      <c r="EY425" s="58"/>
      <c r="EZ425" s="58"/>
      <c r="FA425" s="58"/>
      <c r="FB425" s="4" t="s">
        <v>64</v>
      </c>
      <c r="FF425" s="58"/>
      <c r="FG425" s="105"/>
      <c r="FI425" s="105"/>
    </row>
    <row r="426" spans="1:165" s="10" customFormat="1" ht="33.75" x14ac:dyDescent="0.25">
      <c r="A426" s="59"/>
      <c r="B426" s="60" t="s">
        <v>92</v>
      </c>
      <c r="C426" s="288" t="s">
        <v>93</v>
      </c>
      <c r="D426" s="288"/>
      <c r="E426" s="288"/>
      <c r="F426" s="288"/>
      <c r="G426" s="288"/>
      <c r="H426" s="288"/>
      <c r="I426" s="288"/>
      <c r="J426" s="288"/>
      <c r="K426" s="288"/>
      <c r="L426" s="288"/>
      <c r="M426" s="288"/>
      <c r="N426" s="289"/>
      <c r="EW426" s="48"/>
      <c r="EX426" s="49"/>
      <c r="EY426" s="58"/>
      <c r="EZ426" s="58"/>
      <c r="FA426" s="58"/>
      <c r="FB426" s="4" t="s">
        <v>93</v>
      </c>
      <c r="FF426" s="58"/>
      <c r="FG426" s="105"/>
      <c r="FI426" s="105"/>
    </row>
    <row r="427" spans="1:165" s="10" customFormat="1" ht="15" x14ac:dyDescent="0.25">
      <c r="A427" s="61"/>
      <c r="B427" s="60" t="s">
        <v>57</v>
      </c>
      <c r="C427" s="286" t="s">
        <v>67</v>
      </c>
      <c r="D427" s="286"/>
      <c r="E427" s="286"/>
      <c r="F427" s="63"/>
      <c r="G427" s="64"/>
      <c r="H427" s="64"/>
      <c r="I427" s="64"/>
      <c r="J427" s="65">
        <v>277.14</v>
      </c>
      <c r="K427" s="89">
        <v>1.7250000000000001</v>
      </c>
      <c r="L427" s="67">
        <v>1525.99</v>
      </c>
      <c r="M427" s="68">
        <v>52.21</v>
      </c>
      <c r="N427" s="69">
        <v>79671.94</v>
      </c>
      <c r="EW427" s="48"/>
      <c r="EX427" s="49"/>
      <c r="EY427" s="58"/>
      <c r="EZ427" s="58"/>
      <c r="FA427" s="58"/>
      <c r="FC427" s="4" t="s">
        <v>67</v>
      </c>
      <c r="FF427" s="58"/>
      <c r="FG427" s="105"/>
      <c r="FI427" s="105"/>
    </row>
    <row r="428" spans="1:165" s="10" customFormat="1" ht="15" x14ac:dyDescent="0.25">
      <c r="A428" s="61"/>
      <c r="B428" s="60" t="s">
        <v>68</v>
      </c>
      <c r="C428" s="286" t="s">
        <v>69</v>
      </c>
      <c r="D428" s="286"/>
      <c r="E428" s="286"/>
      <c r="F428" s="63"/>
      <c r="G428" s="64"/>
      <c r="H428" s="64"/>
      <c r="I428" s="64"/>
      <c r="J428" s="65">
        <v>17.03</v>
      </c>
      <c r="K428" s="89">
        <v>1.875</v>
      </c>
      <c r="L428" s="65">
        <v>101.92</v>
      </c>
      <c r="M428" s="68">
        <v>15.71</v>
      </c>
      <c r="N428" s="69">
        <v>1601.16</v>
      </c>
      <c r="EW428" s="48"/>
      <c r="EX428" s="49"/>
      <c r="EY428" s="58"/>
      <c r="EZ428" s="58"/>
      <c r="FA428" s="58"/>
      <c r="FC428" s="4" t="s">
        <v>69</v>
      </c>
      <c r="FF428" s="58"/>
      <c r="FG428" s="105"/>
      <c r="FI428" s="105"/>
    </row>
    <row r="429" spans="1:165" s="10" customFormat="1" ht="15" x14ac:dyDescent="0.25">
      <c r="A429" s="61"/>
      <c r="B429" s="60" t="s">
        <v>70</v>
      </c>
      <c r="C429" s="286" t="s">
        <v>71</v>
      </c>
      <c r="D429" s="286"/>
      <c r="E429" s="286"/>
      <c r="F429" s="63"/>
      <c r="G429" s="64"/>
      <c r="H429" s="64"/>
      <c r="I429" s="64"/>
      <c r="J429" s="65">
        <v>10.08</v>
      </c>
      <c r="K429" s="89">
        <v>1.875</v>
      </c>
      <c r="L429" s="65">
        <v>60.33</v>
      </c>
      <c r="M429" s="68">
        <v>52.21</v>
      </c>
      <c r="N429" s="69">
        <v>3149.83</v>
      </c>
      <c r="EW429" s="48"/>
      <c r="EX429" s="49"/>
      <c r="EY429" s="58"/>
      <c r="EZ429" s="58"/>
      <c r="FA429" s="58"/>
      <c r="FC429" s="4" t="s">
        <v>71</v>
      </c>
      <c r="FF429" s="58"/>
      <c r="FG429" s="105"/>
      <c r="FI429" s="105"/>
    </row>
    <row r="430" spans="1:165" s="10" customFormat="1" ht="15" x14ac:dyDescent="0.25">
      <c r="A430" s="61"/>
      <c r="B430" s="60" t="s">
        <v>72</v>
      </c>
      <c r="C430" s="286" t="s">
        <v>73</v>
      </c>
      <c r="D430" s="286"/>
      <c r="E430" s="286"/>
      <c r="F430" s="63"/>
      <c r="G430" s="64"/>
      <c r="H430" s="64"/>
      <c r="I430" s="64"/>
      <c r="J430" s="65">
        <v>1.24</v>
      </c>
      <c r="K430" s="64"/>
      <c r="L430" s="65">
        <v>3.96</v>
      </c>
      <c r="M430" s="66">
        <v>9.5</v>
      </c>
      <c r="N430" s="91">
        <v>37.619999999999997</v>
      </c>
      <c r="EW430" s="48"/>
      <c r="EX430" s="49"/>
      <c r="EY430" s="58"/>
      <c r="EZ430" s="58"/>
      <c r="FA430" s="58"/>
      <c r="FC430" s="4" t="s">
        <v>73</v>
      </c>
      <c r="FF430" s="58"/>
      <c r="FG430" s="105"/>
      <c r="FI430" s="105"/>
    </row>
    <row r="431" spans="1:165" s="10" customFormat="1" ht="15" x14ac:dyDescent="0.25">
      <c r="A431" s="72"/>
      <c r="B431" s="60"/>
      <c r="C431" s="286" t="s">
        <v>74</v>
      </c>
      <c r="D431" s="286"/>
      <c r="E431" s="286"/>
      <c r="F431" s="63" t="s">
        <v>75</v>
      </c>
      <c r="G431" s="68">
        <v>32.49</v>
      </c>
      <c r="H431" s="89">
        <v>1.7250000000000001</v>
      </c>
      <c r="I431" s="73">
        <v>178.89643799999999</v>
      </c>
      <c r="J431" s="9"/>
      <c r="K431" s="64"/>
      <c r="L431" s="9"/>
      <c r="M431" s="64"/>
      <c r="N431" s="71"/>
      <c r="EW431" s="48"/>
      <c r="EX431" s="49"/>
      <c r="EY431" s="58"/>
      <c r="EZ431" s="58"/>
      <c r="FA431" s="58"/>
      <c r="FD431" s="4" t="s">
        <v>74</v>
      </c>
      <c r="FF431" s="58"/>
      <c r="FG431" s="105"/>
      <c r="FI431" s="105"/>
    </row>
    <row r="432" spans="1:165" s="10" customFormat="1" ht="15" x14ac:dyDescent="0.25">
      <c r="A432" s="72"/>
      <c r="B432" s="60"/>
      <c r="C432" s="286" t="s">
        <v>76</v>
      </c>
      <c r="D432" s="286"/>
      <c r="E432" s="286"/>
      <c r="F432" s="63" t="s">
        <v>75</v>
      </c>
      <c r="G432" s="68">
        <v>0.93</v>
      </c>
      <c r="H432" s="89">
        <v>1.875</v>
      </c>
      <c r="I432" s="84">
        <v>5.5660499999999997</v>
      </c>
      <c r="J432" s="9"/>
      <c r="K432" s="64"/>
      <c r="L432" s="9"/>
      <c r="M432" s="64"/>
      <c r="N432" s="71"/>
      <c r="EW432" s="48"/>
      <c r="EX432" s="49"/>
      <c r="EY432" s="58"/>
      <c r="EZ432" s="58"/>
      <c r="FA432" s="58"/>
      <c r="FD432" s="4" t="s">
        <v>76</v>
      </c>
      <c r="FF432" s="58"/>
      <c r="FG432" s="105"/>
      <c r="FI432" s="105"/>
    </row>
    <row r="433" spans="1:165" s="10" customFormat="1" ht="15" x14ac:dyDescent="0.25">
      <c r="A433" s="61"/>
      <c r="B433" s="60"/>
      <c r="C433" s="287" t="s">
        <v>77</v>
      </c>
      <c r="D433" s="287"/>
      <c r="E433" s="287"/>
      <c r="F433" s="75"/>
      <c r="G433" s="76"/>
      <c r="H433" s="76"/>
      <c r="I433" s="76"/>
      <c r="J433" s="77">
        <v>295.41000000000003</v>
      </c>
      <c r="K433" s="76"/>
      <c r="L433" s="78">
        <v>1631.87</v>
      </c>
      <c r="M433" s="76"/>
      <c r="N433" s="79">
        <v>81310.720000000001</v>
      </c>
      <c r="EW433" s="48"/>
      <c r="EX433" s="49"/>
      <c r="EY433" s="58"/>
      <c r="EZ433" s="58"/>
      <c r="FA433" s="58"/>
      <c r="FE433" s="4" t="s">
        <v>77</v>
      </c>
      <c r="FF433" s="58"/>
      <c r="FG433" s="105"/>
      <c r="FI433" s="105"/>
    </row>
    <row r="434" spans="1:165" s="10" customFormat="1" ht="15" x14ac:dyDescent="0.25">
      <c r="A434" s="72"/>
      <c r="B434" s="60"/>
      <c r="C434" s="286" t="s">
        <v>78</v>
      </c>
      <c r="D434" s="286"/>
      <c r="E434" s="286"/>
      <c r="F434" s="63"/>
      <c r="G434" s="64"/>
      <c r="H434" s="64"/>
      <c r="I434" s="64"/>
      <c r="J434" s="9"/>
      <c r="K434" s="64"/>
      <c r="L434" s="67">
        <v>1586.32</v>
      </c>
      <c r="M434" s="64"/>
      <c r="N434" s="69">
        <v>82821.77</v>
      </c>
      <c r="EW434" s="48"/>
      <c r="EX434" s="49"/>
      <c r="EY434" s="58"/>
      <c r="EZ434" s="58"/>
      <c r="FA434" s="58"/>
      <c r="FD434" s="4" t="s">
        <v>78</v>
      </c>
      <c r="FF434" s="58"/>
      <c r="FG434" s="105"/>
      <c r="FI434" s="105"/>
    </row>
    <row r="435" spans="1:165" s="10" customFormat="1" ht="15" x14ac:dyDescent="0.25">
      <c r="A435" s="72"/>
      <c r="B435" s="60" t="s">
        <v>147</v>
      </c>
      <c r="C435" s="286" t="s">
        <v>148</v>
      </c>
      <c r="D435" s="286"/>
      <c r="E435" s="286"/>
      <c r="F435" s="63" t="s">
        <v>81</v>
      </c>
      <c r="G435" s="70">
        <v>100</v>
      </c>
      <c r="H435" s="64"/>
      <c r="I435" s="70">
        <v>100</v>
      </c>
      <c r="J435" s="9"/>
      <c r="K435" s="64"/>
      <c r="L435" s="67">
        <v>1586.32</v>
      </c>
      <c r="M435" s="64"/>
      <c r="N435" s="69">
        <v>82821.77</v>
      </c>
      <c r="EW435" s="48"/>
      <c r="EX435" s="49"/>
      <c r="EY435" s="58"/>
      <c r="EZ435" s="58"/>
      <c r="FA435" s="58"/>
      <c r="FD435" s="4" t="s">
        <v>148</v>
      </c>
      <c r="FF435" s="58"/>
      <c r="FG435" s="105"/>
      <c r="FI435" s="105"/>
    </row>
    <row r="436" spans="1:165" s="10" customFormat="1" ht="22.5" x14ac:dyDescent="0.25">
      <c r="A436" s="72"/>
      <c r="B436" s="60" t="s">
        <v>149</v>
      </c>
      <c r="C436" s="286" t="s">
        <v>150</v>
      </c>
      <c r="D436" s="286"/>
      <c r="E436" s="286"/>
      <c r="F436" s="63" t="s">
        <v>81</v>
      </c>
      <c r="G436" s="70">
        <v>49</v>
      </c>
      <c r="H436" s="68">
        <v>0.85</v>
      </c>
      <c r="I436" s="68">
        <v>41.65</v>
      </c>
      <c r="J436" s="9"/>
      <c r="K436" s="64"/>
      <c r="L436" s="65">
        <v>660.7</v>
      </c>
      <c r="M436" s="64"/>
      <c r="N436" s="69">
        <v>34495.269999999997</v>
      </c>
      <c r="EW436" s="48"/>
      <c r="EX436" s="49"/>
      <c r="EY436" s="58"/>
      <c r="EZ436" s="58"/>
      <c r="FA436" s="58"/>
      <c r="FD436" s="4" t="s">
        <v>150</v>
      </c>
      <c r="FF436" s="58"/>
      <c r="FG436" s="105"/>
      <c r="FI436" s="105"/>
    </row>
    <row r="437" spans="1:165" s="10" customFormat="1" ht="15" x14ac:dyDescent="0.25">
      <c r="A437" s="80"/>
      <c r="B437" s="81"/>
      <c r="C437" s="298" t="s">
        <v>84</v>
      </c>
      <c r="D437" s="298"/>
      <c r="E437" s="298"/>
      <c r="F437" s="52"/>
      <c r="G437" s="53"/>
      <c r="H437" s="53"/>
      <c r="I437" s="53"/>
      <c r="J437" s="56"/>
      <c r="K437" s="53"/>
      <c r="L437" s="82">
        <v>3878.89</v>
      </c>
      <c r="M437" s="76"/>
      <c r="N437" s="83">
        <v>198627.76</v>
      </c>
      <c r="EW437" s="48"/>
      <c r="EX437" s="49"/>
      <c r="EY437" s="58"/>
      <c r="EZ437" s="58"/>
      <c r="FA437" s="58"/>
      <c r="FF437" s="58" t="s">
        <v>84</v>
      </c>
      <c r="FG437" s="105"/>
      <c r="FI437" s="105"/>
    </row>
    <row r="438" spans="1:165" s="10" customFormat="1" ht="15" x14ac:dyDescent="0.25">
      <c r="A438" s="50" t="s">
        <v>228</v>
      </c>
      <c r="B438" s="51" t="s">
        <v>195</v>
      </c>
      <c r="C438" s="298" t="s">
        <v>1427</v>
      </c>
      <c r="D438" s="298"/>
      <c r="E438" s="298"/>
      <c r="F438" s="52" t="s">
        <v>524</v>
      </c>
      <c r="G438" s="53">
        <v>287.27999999999997</v>
      </c>
      <c r="H438" s="54">
        <v>1</v>
      </c>
      <c r="I438" s="85">
        <v>287.27999999999997</v>
      </c>
      <c r="J438" s="56"/>
      <c r="K438" s="53"/>
      <c r="L438" s="56"/>
      <c r="M438" s="116">
        <v>9.5</v>
      </c>
      <c r="N438" s="57"/>
      <c r="EW438" s="48"/>
      <c r="EX438" s="49"/>
      <c r="EY438" s="58" t="s">
        <v>1427</v>
      </c>
      <c r="EZ438" s="58" t="s">
        <v>4</v>
      </c>
      <c r="FA438" s="58" t="s">
        <v>4</v>
      </c>
      <c r="FF438" s="58"/>
      <c r="FG438" s="105"/>
      <c r="FI438" s="105"/>
    </row>
    <row r="439" spans="1:165" s="10" customFormat="1" ht="15" x14ac:dyDescent="0.25">
      <c r="A439" s="80"/>
      <c r="B439" s="81"/>
      <c r="C439" s="298" t="s">
        <v>84</v>
      </c>
      <c r="D439" s="298"/>
      <c r="E439" s="298"/>
      <c r="F439" s="52"/>
      <c r="G439" s="53"/>
      <c r="H439" s="53"/>
      <c r="I439" s="53"/>
      <c r="J439" s="56"/>
      <c r="K439" s="53"/>
      <c r="L439" s="86">
        <v>0</v>
      </c>
      <c r="M439" s="76"/>
      <c r="N439" s="93">
        <v>0</v>
      </c>
      <c r="EW439" s="48"/>
      <c r="EX439" s="49"/>
      <c r="EY439" s="58"/>
      <c r="EZ439" s="58"/>
      <c r="FA439" s="58"/>
      <c r="FF439" s="58" t="s">
        <v>84</v>
      </c>
      <c r="FG439" s="105"/>
      <c r="FI439" s="105"/>
    </row>
    <row r="440" spans="1:165" s="10" customFormat="1" ht="1.5" customHeight="1" x14ac:dyDescent="0.25">
      <c r="A440" s="95"/>
      <c r="B440" s="96"/>
      <c r="C440" s="97"/>
      <c r="D440" s="97"/>
      <c r="E440" s="97"/>
      <c r="F440" s="97"/>
      <c r="G440" s="98"/>
      <c r="H440" s="98"/>
      <c r="I440" s="98"/>
      <c r="J440" s="98"/>
      <c r="K440" s="99"/>
      <c r="L440" s="98"/>
      <c r="M440" s="99"/>
      <c r="N440" s="100"/>
      <c r="EW440" s="48"/>
      <c r="EX440" s="49"/>
      <c r="EY440" s="58"/>
      <c r="EZ440" s="58"/>
      <c r="FA440" s="58"/>
      <c r="FF440" s="58"/>
      <c r="FG440" s="105"/>
      <c r="FI440" s="105"/>
    </row>
    <row r="441" spans="1:165" s="10" customFormat="1" ht="15" x14ac:dyDescent="0.25">
      <c r="A441" s="80"/>
      <c r="B441" s="101"/>
      <c r="C441" s="303" t="s">
        <v>1459</v>
      </c>
      <c r="D441" s="303"/>
      <c r="E441" s="303"/>
      <c r="F441" s="303"/>
      <c r="G441" s="303"/>
      <c r="H441" s="303"/>
      <c r="I441" s="303"/>
      <c r="J441" s="303"/>
      <c r="K441" s="303"/>
      <c r="L441" s="102"/>
      <c r="M441" s="103"/>
      <c r="N441" s="104"/>
      <c r="EW441" s="48"/>
      <c r="EX441" s="49"/>
      <c r="EY441" s="58"/>
      <c r="EZ441" s="58"/>
      <c r="FA441" s="58"/>
      <c r="FF441" s="58"/>
      <c r="FG441" s="105" t="s">
        <v>1459</v>
      </c>
      <c r="FI441" s="105"/>
    </row>
    <row r="442" spans="1:165" s="10" customFormat="1" ht="15" x14ac:dyDescent="0.25">
      <c r="A442" s="106"/>
      <c r="B442" s="60"/>
      <c r="C442" s="302" t="s">
        <v>165</v>
      </c>
      <c r="D442" s="302"/>
      <c r="E442" s="302"/>
      <c r="F442" s="302"/>
      <c r="G442" s="302"/>
      <c r="H442" s="302"/>
      <c r="I442" s="302"/>
      <c r="J442" s="302"/>
      <c r="K442" s="302"/>
      <c r="L442" s="108">
        <v>7517.53</v>
      </c>
      <c r="M442" s="109"/>
      <c r="N442" s="110">
        <v>337350.1</v>
      </c>
      <c r="EW442" s="48"/>
      <c r="EX442" s="49"/>
      <c r="EY442" s="58"/>
      <c r="EZ442" s="58"/>
      <c r="FA442" s="58"/>
      <c r="FF442" s="58"/>
      <c r="FG442" s="105"/>
      <c r="FH442" s="8" t="s">
        <v>165</v>
      </c>
      <c r="FI442" s="105"/>
    </row>
    <row r="443" spans="1:165" s="10" customFormat="1" ht="15" x14ac:dyDescent="0.25">
      <c r="A443" s="106"/>
      <c r="B443" s="60"/>
      <c r="C443" s="302" t="s">
        <v>166</v>
      </c>
      <c r="D443" s="302"/>
      <c r="E443" s="302"/>
      <c r="F443" s="302"/>
      <c r="G443" s="302"/>
      <c r="H443" s="302"/>
      <c r="I443" s="302"/>
      <c r="J443" s="302"/>
      <c r="K443" s="302"/>
      <c r="L443" s="111"/>
      <c r="M443" s="109"/>
      <c r="N443" s="112"/>
      <c r="EW443" s="48"/>
      <c r="EX443" s="49"/>
      <c r="EY443" s="58"/>
      <c r="EZ443" s="58"/>
      <c r="FA443" s="58"/>
      <c r="FF443" s="58"/>
      <c r="FG443" s="105"/>
      <c r="FH443" s="8" t="s">
        <v>166</v>
      </c>
      <c r="FI443" s="105"/>
    </row>
    <row r="444" spans="1:165" s="10" customFormat="1" ht="15" x14ac:dyDescent="0.25">
      <c r="A444" s="106"/>
      <c r="B444" s="60"/>
      <c r="C444" s="302" t="s">
        <v>167</v>
      </c>
      <c r="D444" s="302"/>
      <c r="E444" s="302"/>
      <c r="F444" s="302"/>
      <c r="G444" s="302"/>
      <c r="H444" s="302"/>
      <c r="I444" s="302"/>
      <c r="J444" s="302"/>
      <c r="K444" s="302"/>
      <c r="L444" s="108">
        <v>6025.98</v>
      </c>
      <c r="M444" s="109"/>
      <c r="N444" s="110">
        <v>314616.40999999997</v>
      </c>
      <c r="EW444" s="48"/>
      <c r="EX444" s="49"/>
      <c r="EY444" s="58"/>
      <c r="EZ444" s="58"/>
      <c r="FA444" s="58"/>
      <c r="FF444" s="58"/>
      <c r="FG444" s="105"/>
      <c r="FH444" s="8" t="s">
        <v>167</v>
      </c>
      <c r="FI444" s="105"/>
    </row>
    <row r="445" spans="1:165" s="10" customFormat="1" ht="15" x14ac:dyDescent="0.25">
      <c r="A445" s="106"/>
      <c r="B445" s="60"/>
      <c r="C445" s="302" t="s">
        <v>168</v>
      </c>
      <c r="D445" s="302"/>
      <c r="E445" s="302"/>
      <c r="F445" s="302"/>
      <c r="G445" s="302"/>
      <c r="H445" s="302"/>
      <c r="I445" s="302"/>
      <c r="J445" s="302"/>
      <c r="K445" s="302"/>
      <c r="L445" s="108">
        <v>1379.06</v>
      </c>
      <c r="M445" s="109"/>
      <c r="N445" s="110">
        <v>21665.03</v>
      </c>
      <c r="EW445" s="48"/>
      <c r="EX445" s="49"/>
      <c r="EY445" s="58"/>
      <c r="EZ445" s="58"/>
      <c r="FA445" s="58"/>
      <c r="FF445" s="58"/>
      <c r="FG445" s="105"/>
      <c r="FH445" s="8" t="s">
        <v>168</v>
      </c>
      <c r="FI445" s="105"/>
    </row>
    <row r="446" spans="1:165" s="10" customFormat="1" ht="15" x14ac:dyDescent="0.25">
      <c r="A446" s="106"/>
      <c r="B446" s="60"/>
      <c r="C446" s="302" t="s">
        <v>169</v>
      </c>
      <c r="D446" s="302"/>
      <c r="E446" s="302"/>
      <c r="F446" s="302"/>
      <c r="G446" s="302"/>
      <c r="H446" s="302"/>
      <c r="I446" s="302"/>
      <c r="J446" s="302"/>
      <c r="K446" s="302"/>
      <c r="L446" s="113">
        <v>144.74</v>
      </c>
      <c r="M446" s="109"/>
      <c r="N446" s="110">
        <v>7556.88</v>
      </c>
      <c r="EW446" s="48"/>
      <c r="EX446" s="49"/>
      <c r="EY446" s="58"/>
      <c r="EZ446" s="58"/>
      <c r="FA446" s="58"/>
      <c r="FF446" s="58"/>
      <c r="FG446" s="105"/>
      <c r="FH446" s="8" t="s">
        <v>169</v>
      </c>
      <c r="FI446" s="105"/>
    </row>
    <row r="447" spans="1:165" s="10" customFormat="1" ht="15" x14ac:dyDescent="0.25">
      <c r="A447" s="106"/>
      <c r="B447" s="60"/>
      <c r="C447" s="302" t="s">
        <v>170</v>
      </c>
      <c r="D447" s="302"/>
      <c r="E447" s="302"/>
      <c r="F447" s="302"/>
      <c r="G447" s="302"/>
      <c r="H447" s="302"/>
      <c r="I447" s="302"/>
      <c r="J447" s="302"/>
      <c r="K447" s="302"/>
      <c r="L447" s="113">
        <v>112.49</v>
      </c>
      <c r="M447" s="109"/>
      <c r="N447" s="110">
        <v>1068.6600000000001</v>
      </c>
      <c r="EW447" s="48"/>
      <c r="EX447" s="49"/>
      <c r="EY447" s="58"/>
      <c r="EZ447" s="58"/>
      <c r="FA447" s="58"/>
      <c r="FF447" s="58"/>
      <c r="FG447" s="105"/>
      <c r="FH447" s="8" t="s">
        <v>170</v>
      </c>
      <c r="FI447" s="105"/>
    </row>
    <row r="448" spans="1:165" s="10" customFormat="1" ht="15" x14ac:dyDescent="0.25">
      <c r="A448" s="106"/>
      <c r="B448" s="60"/>
      <c r="C448" s="302" t="s">
        <v>172</v>
      </c>
      <c r="D448" s="302"/>
      <c r="E448" s="302"/>
      <c r="F448" s="302"/>
      <c r="G448" s="302"/>
      <c r="H448" s="302"/>
      <c r="I448" s="302"/>
      <c r="J448" s="302"/>
      <c r="K448" s="302"/>
      <c r="L448" s="108">
        <v>16773.04</v>
      </c>
      <c r="M448" s="109"/>
      <c r="N448" s="110">
        <v>820580.36</v>
      </c>
      <c r="EW448" s="48"/>
      <c r="EX448" s="49"/>
      <c r="EY448" s="58"/>
      <c r="EZ448" s="58"/>
      <c r="FA448" s="58"/>
      <c r="FF448" s="58"/>
      <c r="FG448" s="105"/>
      <c r="FH448" s="8" t="s">
        <v>172</v>
      </c>
      <c r="FI448" s="105"/>
    </row>
    <row r="449" spans="1:166" s="10" customFormat="1" ht="15" x14ac:dyDescent="0.25">
      <c r="A449" s="106"/>
      <c r="B449" s="60"/>
      <c r="C449" s="302" t="s">
        <v>166</v>
      </c>
      <c r="D449" s="302"/>
      <c r="E449" s="302"/>
      <c r="F449" s="302"/>
      <c r="G449" s="302"/>
      <c r="H449" s="302"/>
      <c r="I449" s="302"/>
      <c r="J449" s="302"/>
      <c r="K449" s="302"/>
      <c r="L449" s="111"/>
      <c r="M449" s="109"/>
      <c r="N449" s="112"/>
      <c r="EW449" s="48"/>
      <c r="EX449" s="49"/>
      <c r="EY449" s="58"/>
      <c r="EZ449" s="58"/>
      <c r="FA449" s="58"/>
      <c r="FF449" s="58"/>
      <c r="FG449" s="105"/>
      <c r="FH449" s="8" t="s">
        <v>166</v>
      </c>
      <c r="FI449" s="105"/>
    </row>
    <row r="450" spans="1:166" s="10" customFormat="1" ht="15" x14ac:dyDescent="0.25">
      <c r="A450" s="106"/>
      <c r="B450" s="60"/>
      <c r="C450" s="302" t="s">
        <v>640</v>
      </c>
      <c r="D450" s="302"/>
      <c r="E450" s="302"/>
      <c r="F450" s="302"/>
      <c r="G450" s="302"/>
      <c r="H450" s="302"/>
      <c r="I450" s="302"/>
      <c r="J450" s="302"/>
      <c r="K450" s="302"/>
      <c r="L450" s="108">
        <v>6025.98</v>
      </c>
      <c r="M450" s="109"/>
      <c r="N450" s="110">
        <v>314616.40999999997</v>
      </c>
      <c r="EW450" s="48"/>
      <c r="EX450" s="49"/>
      <c r="EY450" s="58"/>
      <c r="EZ450" s="58"/>
      <c r="FA450" s="58"/>
      <c r="FF450" s="58"/>
      <c r="FG450" s="105"/>
      <c r="FH450" s="8" t="s">
        <v>640</v>
      </c>
      <c r="FI450" s="105"/>
    </row>
    <row r="451" spans="1:166" s="10" customFormat="1" ht="15" x14ac:dyDescent="0.25">
      <c r="A451" s="106"/>
      <c r="B451" s="60"/>
      <c r="C451" s="302" t="s">
        <v>641</v>
      </c>
      <c r="D451" s="302"/>
      <c r="E451" s="302"/>
      <c r="F451" s="302"/>
      <c r="G451" s="302"/>
      <c r="H451" s="302"/>
      <c r="I451" s="302"/>
      <c r="J451" s="302"/>
      <c r="K451" s="302"/>
      <c r="L451" s="108">
        <v>1379.06</v>
      </c>
      <c r="M451" s="109"/>
      <c r="N451" s="110">
        <v>21665.03</v>
      </c>
      <c r="EW451" s="48"/>
      <c r="EX451" s="49"/>
      <c r="EY451" s="58"/>
      <c r="EZ451" s="58"/>
      <c r="FA451" s="58"/>
      <c r="FF451" s="58"/>
      <c r="FG451" s="105"/>
      <c r="FH451" s="8" t="s">
        <v>641</v>
      </c>
      <c r="FI451" s="105"/>
    </row>
    <row r="452" spans="1:166" s="10" customFormat="1" ht="15" x14ac:dyDescent="0.25">
      <c r="A452" s="106"/>
      <c r="B452" s="60"/>
      <c r="C452" s="302" t="s">
        <v>642</v>
      </c>
      <c r="D452" s="302"/>
      <c r="E452" s="302"/>
      <c r="F452" s="302"/>
      <c r="G452" s="302"/>
      <c r="H452" s="302"/>
      <c r="I452" s="302"/>
      <c r="J452" s="302"/>
      <c r="K452" s="302"/>
      <c r="L452" s="113">
        <v>144.74</v>
      </c>
      <c r="M452" s="109"/>
      <c r="N452" s="110">
        <v>7556.88</v>
      </c>
      <c r="EW452" s="48"/>
      <c r="EX452" s="49"/>
      <c r="EY452" s="58"/>
      <c r="EZ452" s="58"/>
      <c r="FA452" s="58"/>
      <c r="FF452" s="58"/>
      <c r="FG452" s="105"/>
      <c r="FH452" s="8" t="s">
        <v>642</v>
      </c>
      <c r="FI452" s="105"/>
    </row>
    <row r="453" spans="1:166" s="10" customFormat="1" ht="15" x14ac:dyDescent="0.25">
      <c r="A453" s="106"/>
      <c r="B453" s="60"/>
      <c r="C453" s="302" t="s">
        <v>643</v>
      </c>
      <c r="D453" s="302"/>
      <c r="E453" s="302"/>
      <c r="F453" s="302"/>
      <c r="G453" s="302"/>
      <c r="H453" s="302"/>
      <c r="I453" s="302"/>
      <c r="J453" s="302"/>
      <c r="K453" s="302"/>
      <c r="L453" s="113">
        <v>112.49</v>
      </c>
      <c r="M453" s="109"/>
      <c r="N453" s="110">
        <v>1068.6600000000001</v>
      </c>
      <c r="EW453" s="48"/>
      <c r="EX453" s="49"/>
      <c r="EY453" s="58"/>
      <c r="EZ453" s="58"/>
      <c r="FA453" s="58"/>
      <c r="FF453" s="58"/>
      <c r="FG453" s="105"/>
      <c r="FH453" s="8" t="s">
        <v>643</v>
      </c>
      <c r="FI453" s="105"/>
    </row>
    <row r="454" spans="1:166" s="10" customFormat="1" ht="15" x14ac:dyDescent="0.25">
      <c r="A454" s="106"/>
      <c r="B454" s="60"/>
      <c r="C454" s="302" t="s">
        <v>644</v>
      </c>
      <c r="D454" s="302"/>
      <c r="E454" s="302"/>
      <c r="F454" s="302"/>
      <c r="G454" s="302"/>
      <c r="H454" s="302"/>
      <c r="I454" s="302"/>
      <c r="J454" s="302"/>
      <c r="K454" s="302"/>
      <c r="L454" s="108">
        <v>6228.79</v>
      </c>
      <c r="M454" s="109"/>
      <c r="N454" s="110">
        <v>325205.09000000003</v>
      </c>
      <c r="EW454" s="48"/>
      <c r="EX454" s="49"/>
      <c r="EY454" s="58"/>
      <c r="EZ454" s="58"/>
      <c r="FA454" s="58"/>
      <c r="FF454" s="58"/>
      <c r="FG454" s="105"/>
      <c r="FH454" s="8" t="s">
        <v>644</v>
      </c>
      <c r="FI454" s="105"/>
    </row>
    <row r="455" spans="1:166" s="10" customFormat="1" ht="15" x14ac:dyDescent="0.25">
      <c r="A455" s="106"/>
      <c r="B455" s="60"/>
      <c r="C455" s="302" t="s">
        <v>645</v>
      </c>
      <c r="D455" s="302"/>
      <c r="E455" s="302"/>
      <c r="F455" s="302"/>
      <c r="G455" s="302"/>
      <c r="H455" s="302"/>
      <c r="I455" s="302"/>
      <c r="J455" s="302"/>
      <c r="K455" s="302"/>
      <c r="L455" s="108">
        <v>3026.72</v>
      </c>
      <c r="M455" s="109"/>
      <c r="N455" s="110">
        <v>158025.17000000001</v>
      </c>
      <c r="EW455" s="48"/>
      <c r="EX455" s="49"/>
      <c r="EY455" s="58"/>
      <c r="EZ455" s="58"/>
      <c r="FA455" s="58"/>
      <c r="FF455" s="58"/>
      <c r="FG455" s="105"/>
      <c r="FH455" s="8" t="s">
        <v>645</v>
      </c>
      <c r="FI455" s="105"/>
    </row>
    <row r="456" spans="1:166" s="10" customFormat="1" ht="15" x14ac:dyDescent="0.25">
      <c r="A456" s="106"/>
      <c r="B456" s="60"/>
      <c r="C456" s="302" t="s">
        <v>183</v>
      </c>
      <c r="D456" s="302"/>
      <c r="E456" s="302"/>
      <c r="F456" s="302"/>
      <c r="G456" s="302"/>
      <c r="H456" s="302"/>
      <c r="I456" s="302"/>
      <c r="J456" s="302"/>
      <c r="K456" s="302"/>
      <c r="L456" s="108">
        <v>6170.72</v>
      </c>
      <c r="M456" s="109"/>
      <c r="N456" s="110">
        <v>322173.28999999998</v>
      </c>
      <c r="EW456" s="48"/>
      <c r="EX456" s="49"/>
      <c r="EY456" s="58"/>
      <c r="EZ456" s="58"/>
      <c r="FA456" s="58"/>
      <c r="FF456" s="58"/>
      <c r="FG456" s="105"/>
      <c r="FH456" s="8" t="s">
        <v>183</v>
      </c>
      <c r="FI456" s="105"/>
    </row>
    <row r="457" spans="1:166" s="10" customFormat="1" ht="15" x14ac:dyDescent="0.25">
      <c r="A457" s="106"/>
      <c r="B457" s="60"/>
      <c r="C457" s="302" t="s">
        <v>184</v>
      </c>
      <c r="D457" s="302"/>
      <c r="E457" s="302"/>
      <c r="F457" s="302"/>
      <c r="G457" s="302"/>
      <c r="H457" s="302"/>
      <c r="I457" s="302"/>
      <c r="J457" s="302"/>
      <c r="K457" s="302"/>
      <c r="L457" s="108">
        <v>6228.79</v>
      </c>
      <c r="M457" s="109"/>
      <c r="N457" s="110">
        <v>325205.09000000003</v>
      </c>
      <c r="EW457" s="48"/>
      <c r="EX457" s="49"/>
      <c r="EY457" s="58"/>
      <c r="EZ457" s="58"/>
      <c r="FA457" s="58"/>
      <c r="FF457" s="58"/>
      <c r="FG457" s="105"/>
      <c r="FH457" s="8" t="s">
        <v>184</v>
      </c>
      <c r="FI457" s="105"/>
    </row>
    <row r="458" spans="1:166" s="10" customFormat="1" ht="15" x14ac:dyDescent="0.25">
      <c r="A458" s="106"/>
      <c r="B458" s="60"/>
      <c r="C458" s="302" t="s">
        <v>185</v>
      </c>
      <c r="D458" s="302"/>
      <c r="E458" s="302"/>
      <c r="F458" s="302"/>
      <c r="G458" s="302"/>
      <c r="H458" s="302"/>
      <c r="I458" s="302"/>
      <c r="J458" s="302"/>
      <c r="K458" s="302"/>
      <c r="L458" s="108">
        <v>3026.72</v>
      </c>
      <c r="M458" s="109"/>
      <c r="N458" s="110">
        <v>158025.17000000001</v>
      </c>
      <c r="EW458" s="48"/>
      <c r="EX458" s="49"/>
      <c r="EY458" s="58"/>
      <c r="EZ458" s="58"/>
      <c r="FA458" s="58"/>
      <c r="FF458" s="58"/>
      <c r="FG458" s="105"/>
      <c r="FH458" s="8" t="s">
        <v>185</v>
      </c>
      <c r="FI458" s="105"/>
    </row>
    <row r="459" spans="1:166" s="10" customFormat="1" ht="15" x14ac:dyDescent="0.25">
      <c r="A459" s="106"/>
      <c r="B459" s="101"/>
      <c r="C459" s="303" t="s">
        <v>1460</v>
      </c>
      <c r="D459" s="303"/>
      <c r="E459" s="303"/>
      <c r="F459" s="303"/>
      <c r="G459" s="303"/>
      <c r="H459" s="303"/>
      <c r="I459" s="303"/>
      <c r="J459" s="303"/>
      <c r="K459" s="303"/>
      <c r="L459" s="115">
        <v>16773.04</v>
      </c>
      <c r="M459" s="103"/>
      <c r="N459" s="104"/>
      <c r="EW459" s="48"/>
      <c r="EX459" s="49"/>
      <c r="EY459" s="58"/>
      <c r="EZ459" s="58"/>
      <c r="FA459" s="58"/>
      <c r="FF459" s="58"/>
      <c r="FG459" s="105"/>
      <c r="FI459" s="105" t="s">
        <v>1460</v>
      </c>
    </row>
    <row r="460" spans="1:166" s="10" customFormat="1" ht="15" x14ac:dyDescent="0.25">
      <c r="A460" s="106"/>
      <c r="B460" s="60"/>
      <c r="C460" s="302" t="s">
        <v>186</v>
      </c>
      <c r="D460" s="302"/>
      <c r="E460" s="302"/>
      <c r="F460" s="302"/>
      <c r="G460" s="302"/>
      <c r="H460" s="302"/>
      <c r="I460" s="302"/>
      <c r="J460" s="302"/>
      <c r="K460" s="302"/>
      <c r="L460" s="111"/>
      <c r="M460" s="109"/>
      <c r="N460" s="112"/>
      <c r="EW460" s="48"/>
      <c r="EX460" s="49"/>
      <c r="EY460" s="58"/>
      <c r="EZ460" s="58"/>
      <c r="FA460" s="58"/>
      <c r="FF460" s="58"/>
      <c r="FG460" s="105"/>
      <c r="FH460" s="8" t="s">
        <v>186</v>
      </c>
      <c r="FI460" s="105"/>
    </row>
    <row r="461" spans="1:166" s="10" customFormat="1" ht="15" x14ac:dyDescent="0.25">
      <c r="A461" s="106"/>
      <c r="B461" s="60"/>
      <c r="C461" s="302" t="s">
        <v>187</v>
      </c>
      <c r="D461" s="302"/>
      <c r="E461" s="302"/>
      <c r="F461" s="302"/>
      <c r="G461" s="302"/>
      <c r="H461" s="302"/>
      <c r="I461" s="63" t="s">
        <v>1461</v>
      </c>
      <c r="J461" s="107"/>
      <c r="K461" s="107"/>
      <c r="L461" s="111"/>
      <c r="M461" s="109"/>
      <c r="N461" s="112"/>
      <c r="EW461" s="48"/>
      <c r="EX461" s="49"/>
      <c r="EY461" s="58"/>
      <c r="EZ461" s="58"/>
      <c r="FA461" s="58"/>
      <c r="FF461" s="58"/>
      <c r="FG461" s="105"/>
      <c r="FI461" s="105"/>
      <c r="FJ461" s="8" t="s">
        <v>187</v>
      </c>
    </row>
    <row r="462" spans="1:166" s="10" customFormat="1" ht="15" x14ac:dyDescent="0.25">
      <c r="A462" s="106"/>
      <c r="B462" s="60"/>
      <c r="C462" s="302" t="s">
        <v>188</v>
      </c>
      <c r="D462" s="302"/>
      <c r="E462" s="302"/>
      <c r="F462" s="302"/>
      <c r="G462" s="302"/>
      <c r="H462" s="302"/>
      <c r="I462" s="63" t="s">
        <v>1462</v>
      </c>
      <c r="J462" s="107"/>
      <c r="K462" s="107"/>
      <c r="L462" s="111"/>
      <c r="M462" s="109"/>
      <c r="N462" s="112"/>
      <c r="EW462" s="48"/>
      <c r="EX462" s="49"/>
      <c r="EY462" s="58"/>
      <c r="EZ462" s="58"/>
      <c r="FA462" s="58"/>
      <c r="FF462" s="58"/>
      <c r="FG462" s="105"/>
      <c r="FI462" s="105"/>
      <c r="FJ462" s="8" t="s">
        <v>188</v>
      </c>
    </row>
    <row r="463" spans="1:166" s="10" customFormat="1" ht="15" x14ac:dyDescent="0.25">
      <c r="A463" s="292" t="s">
        <v>1463</v>
      </c>
      <c r="B463" s="293"/>
      <c r="C463" s="293"/>
      <c r="D463" s="293"/>
      <c r="E463" s="293"/>
      <c r="F463" s="293"/>
      <c r="G463" s="293"/>
      <c r="H463" s="293"/>
      <c r="I463" s="293"/>
      <c r="J463" s="293"/>
      <c r="K463" s="293"/>
      <c r="L463" s="293"/>
      <c r="M463" s="293"/>
      <c r="N463" s="294"/>
      <c r="EW463" s="48" t="s">
        <v>1463</v>
      </c>
      <c r="EX463" s="49"/>
      <c r="EY463" s="58"/>
      <c r="EZ463" s="58"/>
      <c r="FA463" s="58"/>
      <c r="FF463" s="58"/>
      <c r="FG463" s="105"/>
      <c r="FI463" s="105"/>
    </row>
    <row r="464" spans="1:166" s="10" customFormat="1" ht="15" x14ac:dyDescent="0.25">
      <c r="A464" s="295" t="s">
        <v>1464</v>
      </c>
      <c r="B464" s="296"/>
      <c r="C464" s="296"/>
      <c r="D464" s="296"/>
      <c r="E464" s="296"/>
      <c r="F464" s="296"/>
      <c r="G464" s="296"/>
      <c r="H464" s="296"/>
      <c r="I464" s="296"/>
      <c r="J464" s="296"/>
      <c r="K464" s="296"/>
      <c r="L464" s="296"/>
      <c r="M464" s="296"/>
      <c r="N464" s="297"/>
      <c r="EW464" s="48"/>
      <c r="EX464" s="49" t="s">
        <v>1464</v>
      </c>
      <c r="EY464" s="58"/>
      <c r="EZ464" s="58"/>
      <c r="FA464" s="58"/>
      <c r="FF464" s="58"/>
      <c r="FG464" s="105"/>
      <c r="FI464" s="105"/>
    </row>
    <row r="465" spans="1:165" s="10" customFormat="1" ht="15" x14ac:dyDescent="0.25">
      <c r="A465" s="50" t="s">
        <v>231</v>
      </c>
      <c r="B465" s="51" t="s">
        <v>1465</v>
      </c>
      <c r="C465" s="298" t="s">
        <v>1466</v>
      </c>
      <c r="D465" s="298"/>
      <c r="E465" s="298"/>
      <c r="F465" s="52" t="s">
        <v>197</v>
      </c>
      <c r="G465" s="53">
        <v>919.04</v>
      </c>
      <c r="H465" s="54">
        <v>1</v>
      </c>
      <c r="I465" s="85">
        <v>919.04</v>
      </c>
      <c r="J465" s="56"/>
      <c r="K465" s="53"/>
      <c r="L465" s="56"/>
      <c r="M465" s="53"/>
      <c r="N465" s="57"/>
      <c r="EW465" s="48"/>
      <c r="EX465" s="49"/>
      <c r="EY465" s="58" t="s">
        <v>1466</v>
      </c>
      <c r="EZ465" s="58" t="s">
        <v>4</v>
      </c>
      <c r="FA465" s="58" t="s">
        <v>4</v>
      </c>
      <c r="FF465" s="58"/>
      <c r="FG465" s="105"/>
      <c r="FI465" s="105"/>
    </row>
    <row r="466" spans="1:165" s="10" customFormat="1" ht="56.25" x14ac:dyDescent="0.25">
      <c r="A466" s="59"/>
      <c r="B466" s="60" t="s">
        <v>61</v>
      </c>
      <c r="C466" s="288" t="s">
        <v>62</v>
      </c>
      <c r="D466" s="288"/>
      <c r="E466" s="288"/>
      <c r="F466" s="288"/>
      <c r="G466" s="288"/>
      <c r="H466" s="288"/>
      <c r="I466" s="288"/>
      <c r="J466" s="288"/>
      <c r="K466" s="288"/>
      <c r="L466" s="288"/>
      <c r="M466" s="288"/>
      <c r="N466" s="289"/>
      <c r="EW466" s="48"/>
      <c r="EX466" s="49"/>
      <c r="EY466" s="58"/>
      <c r="EZ466" s="58"/>
      <c r="FA466" s="58"/>
      <c r="FB466" s="4" t="s">
        <v>62</v>
      </c>
      <c r="FF466" s="58"/>
      <c r="FG466" s="105"/>
      <c r="FI466" s="105"/>
    </row>
    <row r="467" spans="1:165" s="10" customFormat="1" ht="67.5" x14ac:dyDescent="0.25">
      <c r="A467" s="59"/>
      <c r="B467" s="60" t="s">
        <v>63</v>
      </c>
      <c r="C467" s="288" t="s">
        <v>64</v>
      </c>
      <c r="D467" s="288"/>
      <c r="E467" s="288"/>
      <c r="F467" s="288"/>
      <c r="G467" s="288"/>
      <c r="H467" s="288"/>
      <c r="I467" s="288"/>
      <c r="J467" s="288"/>
      <c r="K467" s="288"/>
      <c r="L467" s="288"/>
      <c r="M467" s="288"/>
      <c r="N467" s="289"/>
      <c r="EW467" s="48"/>
      <c r="EX467" s="49"/>
      <c r="EY467" s="58"/>
      <c r="EZ467" s="58"/>
      <c r="FA467" s="58"/>
      <c r="FB467" s="4" t="s">
        <v>64</v>
      </c>
      <c r="FF467" s="58"/>
      <c r="FG467" s="105"/>
      <c r="FI467" s="105"/>
    </row>
    <row r="468" spans="1:165" s="10" customFormat="1" ht="33.75" x14ac:dyDescent="0.25">
      <c r="A468" s="59"/>
      <c r="B468" s="60" t="s">
        <v>92</v>
      </c>
      <c r="C468" s="288" t="s">
        <v>93</v>
      </c>
      <c r="D468" s="288"/>
      <c r="E468" s="288"/>
      <c r="F468" s="288"/>
      <c r="G468" s="288"/>
      <c r="H468" s="288"/>
      <c r="I468" s="288"/>
      <c r="J468" s="288"/>
      <c r="K468" s="288"/>
      <c r="L468" s="288"/>
      <c r="M468" s="288"/>
      <c r="N468" s="289"/>
      <c r="EW468" s="48"/>
      <c r="EX468" s="49"/>
      <c r="EY468" s="58"/>
      <c r="EZ468" s="58"/>
      <c r="FA468" s="58"/>
      <c r="FB468" s="4" t="s">
        <v>93</v>
      </c>
      <c r="FF468" s="58"/>
      <c r="FG468" s="105"/>
      <c r="FI468" s="105"/>
    </row>
    <row r="469" spans="1:165" s="10" customFormat="1" ht="15" x14ac:dyDescent="0.25">
      <c r="A469" s="61"/>
      <c r="B469" s="60" t="s">
        <v>57</v>
      </c>
      <c r="C469" s="286" t="s">
        <v>67</v>
      </c>
      <c r="D469" s="286"/>
      <c r="E469" s="286"/>
      <c r="F469" s="63"/>
      <c r="G469" s="64"/>
      <c r="H469" s="64"/>
      <c r="I469" s="64"/>
      <c r="J469" s="65">
        <v>7.68</v>
      </c>
      <c r="K469" s="89">
        <v>1.7250000000000001</v>
      </c>
      <c r="L469" s="67">
        <v>12175.44</v>
      </c>
      <c r="M469" s="68">
        <v>52.21</v>
      </c>
      <c r="N469" s="69">
        <v>635679.72</v>
      </c>
      <c r="EW469" s="48"/>
      <c r="EX469" s="49"/>
      <c r="EY469" s="58"/>
      <c r="EZ469" s="58"/>
      <c r="FA469" s="58"/>
      <c r="FC469" s="4" t="s">
        <v>67</v>
      </c>
      <c r="FF469" s="58"/>
      <c r="FG469" s="105"/>
      <c r="FI469" s="105"/>
    </row>
    <row r="470" spans="1:165" s="10" customFormat="1" ht="15" x14ac:dyDescent="0.25">
      <c r="A470" s="72"/>
      <c r="B470" s="60"/>
      <c r="C470" s="286" t="s">
        <v>74</v>
      </c>
      <c r="D470" s="286"/>
      <c r="E470" s="286"/>
      <c r="F470" s="63" t="s">
        <v>75</v>
      </c>
      <c r="G470" s="66">
        <v>0.9</v>
      </c>
      <c r="H470" s="89">
        <v>1.7250000000000001</v>
      </c>
      <c r="I470" s="74">
        <v>1426.8096</v>
      </c>
      <c r="J470" s="9"/>
      <c r="K470" s="64"/>
      <c r="L470" s="9"/>
      <c r="M470" s="64"/>
      <c r="N470" s="71"/>
      <c r="EW470" s="48"/>
      <c r="EX470" s="49"/>
      <c r="EY470" s="58"/>
      <c r="EZ470" s="58"/>
      <c r="FA470" s="58"/>
      <c r="FD470" s="4" t="s">
        <v>74</v>
      </c>
      <c r="FF470" s="58"/>
      <c r="FG470" s="105"/>
      <c r="FI470" s="105"/>
    </row>
    <row r="471" spans="1:165" s="10" customFormat="1" ht="15" x14ac:dyDescent="0.25">
      <c r="A471" s="61"/>
      <c r="B471" s="60"/>
      <c r="C471" s="287" t="s">
        <v>77</v>
      </c>
      <c r="D471" s="287"/>
      <c r="E471" s="287"/>
      <c r="F471" s="75"/>
      <c r="G471" s="76"/>
      <c r="H471" s="76"/>
      <c r="I471" s="76"/>
      <c r="J471" s="77">
        <v>7.68</v>
      </c>
      <c r="K471" s="76"/>
      <c r="L471" s="78">
        <v>12175.44</v>
      </c>
      <c r="M471" s="76"/>
      <c r="N471" s="79">
        <v>635679.72</v>
      </c>
      <c r="EW471" s="48"/>
      <c r="EX471" s="49"/>
      <c r="EY471" s="58"/>
      <c r="EZ471" s="58"/>
      <c r="FA471" s="58"/>
      <c r="FE471" s="4" t="s">
        <v>77</v>
      </c>
      <c r="FF471" s="58"/>
      <c r="FG471" s="105"/>
      <c r="FI471" s="105"/>
    </row>
    <row r="472" spans="1:165" s="10" customFormat="1" ht="15" x14ac:dyDescent="0.25">
      <c r="A472" s="72"/>
      <c r="B472" s="60"/>
      <c r="C472" s="286" t="s">
        <v>78</v>
      </c>
      <c r="D472" s="286"/>
      <c r="E472" s="286"/>
      <c r="F472" s="63"/>
      <c r="G472" s="64"/>
      <c r="H472" s="64"/>
      <c r="I472" s="64"/>
      <c r="J472" s="9"/>
      <c r="K472" s="64"/>
      <c r="L472" s="67">
        <v>12175.44</v>
      </c>
      <c r="M472" s="64"/>
      <c r="N472" s="69">
        <v>635679.72</v>
      </c>
      <c r="EW472" s="48"/>
      <c r="EX472" s="49"/>
      <c r="EY472" s="58"/>
      <c r="EZ472" s="58"/>
      <c r="FA472" s="58"/>
      <c r="FD472" s="4" t="s">
        <v>78</v>
      </c>
      <c r="FF472" s="58"/>
      <c r="FG472" s="105"/>
      <c r="FI472" s="105"/>
    </row>
    <row r="473" spans="1:165" s="10" customFormat="1" ht="22.5" x14ac:dyDescent="0.25">
      <c r="A473" s="72"/>
      <c r="B473" s="60" t="s">
        <v>834</v>
      </c>
      <c r="C473" s="286" t="s">
        <v>835</v>
      </c>
      <c r="D473" s="286"/>
      <c r="E473" s="286"/>
      <c r="F473" s="63" t="s">
        <v>81</v>
      </c>
      <c r="G473" s="70">
        <v>94</v>
      </c>
      <c r="H473" s="64"/>
      <c r="I473" s="70">
        <v>94</v>
      </c>
      <c r="J473" s="9"/>
      <c r="K473" s="64"/>
      <c r="L473" s="67">
        <v>11444.91</v>
      </c>
      <c r="M473" s="64"/>
      <c r="N473" s="69">
        <v>597538.93999999994</v>
      </c>
      <c r="EW473" s="48"/>
      <c r="EX473" s="49"/>
      <c r="EY473" s="58"/>
      <c r="EZ473" s="58"/>
      <c r="FA473" s="58"/>
      <c r="FD473" s="4" t="s">
        <v>835</v>
      </c>
      <c r="FF473" s="58"/>
      <c r="FG473" s="105"/>
      <c r="FI473" s="105"/>
    </row>
    <row r="474" spans="1:165" s="10" customFormat="1" ht="45" x14ac:dyDescent="0.25">
      <c r="A474" s="72"/>
      <c r="B474" s="60" t="s">
        <v>836</v>
      </c>
      <c r="C474" s="286" t="s">
        <v>837</v>
      </c>
      <c r="D474" s="286"/>
      <c r="E474" s="286"/>
      <c r="F474" s="63" t="s">
        <v>81</v>
      </c>
      <c r="G474" s="70">
        <v>51</v>
      </c>
      <c r="H474" s="68">
        <v>0.85</v>
      </c>
      <c r="I474" s="68">
        <v>43.35</v>
      </c>
      <c r="J474" s="9"/>
      <c r="K474" s="64"/>
      <c r="L474" s="67">
        <v>5278.05</v>
      </c>
      <c r="M474" s="64"/>
      <c r="N474" s="69">
        <v>275567.15999999997</v>
      </c>
      <c r="EW474" s="48"/>
      <c r="EX474" s="49"/>
      <c r="EY474" s="58"/>
      <c r="EZ474" s="58"/>
      <c r="FA474" s="58"/>
      <c r="FD474" s="4" t="s">
        <v>837</v>
      </c>
      <c r="FF474" s="58"/>
      <c r="FG474" s="105"/>
      <c r="FI474" s="105"/>
    </row>
    <row r="475" spans="1:165" s="10" customFormat="1" ht="15" x14ac:dyDescent="0.25">
      <c r="A475" s="80"/>
      <c r="B475" s="81"/>
      <c r="C475" s="298" t="s">
        <v>84</v>
      </c>
      <c r="D475" s="298"/>
      <c r="E475" s="298"/>
      <c r="F475" s="52"/>
      <c r="G475" s="53"/>
      <c r="H475" s="53"/>
      <c r="I475" s="53"/>
      <c r="J475" s="56"/>
      <c r="K475" s="53"/>
      <c r="L475" s="82">
        <v>28898.400000000001</v>
      </c>
      <c r="M475" s="76"/>
      <c r="N475" s="83">
        <v>1508785.82</v>
      </c>
      <c r="EW475" s="48"/>
      <c r="EX475" s="49"/>
      <c r="EY475" s="58"/>
      <c r="EZ475" s="58"/>
      <c r="FA475" s="58"/>
      <c r="FF475" s="58" t="s">
        <v>84</v>
      </c>
      <c r="FG475" s="105"/>
      <c r="FI475" s="105"/>
    </row>
    <row r="476" spans="1:165" s="10" customFormat="1" ht="22.5" x14ac:dyDescent="0.25">
      <c r="A476" s="50" t="s">
        <v>233</v>
      </c>
      <c r="B476" s="51" t="s">
        <v>1417</v>
      </c>
      <c r="C476" s="298" t="s">
        <v>1418</v>
      </c>
      <c r="D476" s="298"/>
      <c r="E476" s="298"/>
      <c r="F476" s="52" t="s">
        <v>197</v>
      </c>
      <c r="G476" s="53">
        <v>1436</v>
      </c>
      <c r="H476" s="54">
        <v>1</v>
      </c>
      <c r="I476" s="54">
        <v>1436</v>
      </c>
      <c r="J476" s="56"/>
      <c r="K476" s="53"/>
      <c r="L476" s="56"/>
      <c r="M476" s="53"/>
      <c r="N476" s="57"/>
      <c r="EW476" s="48"/>
      <c r="EX476" s="49"/>
      <c r="EY476" s="58" t="s">
        <v>1418</v>
      </c>
      <c r="EZ476" s="58" t="s">
        <v>4</v>
      </c>
      <c r="FA476" s="58" t="s">
        <v>4</v>
      </c>
      <c r="FF476" s="58"/>
      <c r="FG476" s="105"/>
      <c r="FI476" s="105"/>
    </row>
    <row r="477" spans="1:165" s="10" customFormat="1" ht="56.25" x14ac:dyDescent="0.25">
      <c r="A477" s="59"/>
      <c r="B477" s="60" t="s">
        <v>61</v>
      </c>
      <c r="C477" s="288" t="s">
        <v>62</v>
      </c>
      <c r="D477" s="288"/>
      <c r="E477" s="288"/>
      <c r="F477" s="288"/>
      <c r="G477" s="288"/>
      <c r="H477" s="288"/>
      <c r="I477" s="288"/>
      <c r="J477" s="288"/>
      <c r="K477" s="288"/>
      <c r="L477" s="288"/>
      <c r="M477" s="288"/>
      <c r="N477" s="289"/>
      <c r="EW477" s="48"/>
      <c r="EX477" s="49"/>
      <c r="EY477" s="58"/>
      <c r="EZ477" s="58"/>
      <c r="FA477" s="58"/>
      <c r="FB477" s="4" t="s">
        <v>62</v>
      </c>
      <c r="FF477" s="58"/>
      <c r="FG477" s="105"/>
      <c r="FI477" s="105"/>
    </row>
    <row r="478" spans="1:165" s="10" customFormat="1" ht="67.5" x14ac:dyDescent="0.25">
      <c r="A478" s="59"/>
      <c r="B478" s="60" t="s">
        <v>63</v>
      </c>
      <c r="C478" s="288" t="s">
        <v>64</v>
      </c>
      <c r="D478" s="288"/>
      <c r="E478" s="288"/>
      <c r="F478" s="288"/>
      <c r="G478" s="288"/>
      <c r="H478" s="288"/>
      <c r="I478" s="288"/>
      <c r="J478" s="288"/>
      <c r="K478" s="288"/>
      <c r="L478" s="288"/>
      <c r="M478" s="288"/>
      <c r="N478" s="289"/>
      <c r="EW478" s="48"/>
      <c r="EX478" s="49"/>
      <c r="EY478" s="58"/>
      <c r="EZ478" s="58"/>
      <c r="FA478" s="58"/>
      <c r="FB478" s="4" t="s">
        <v>64</v>
      </c>
      <c r="FF478" s="58"/>
      <c r="FG478" s="105"/>
      <c r="FI478" s="105"/>
    </row>
    <row r="479" spans="1:165" s="10" customFormat="1" ht="15" x14ac:dyDescent="0.25">
      <c r="A479" s="61"/>
      <c r="B479" s="60" t="s">
        <v>57</v>
      </c>
      <c r="C479" s="286" t="s">
        <v>67</v>
      </c>
      <c r="D479" s="286"/>
      <c r="E479" s="286"/>
      <c r="F479" s="63"/>
      <c r="G479" s="64"/>
      <c r="H479" s="64"/>
      <c r="I479" s="64"/>
      <c r="J479" s="65">
        <v>1.28</v>
      </c>
      <c r="K479" s="66">
        <v>1.5</v>
      </c>
      <c r="L479" s="67">
        <v>2757.12</v>
      </c>
      <c r="M479" s="68">
        <v>52.21</v>
      </c>
      <c r="N479" s="69">
        <v>143949.24</v>
      </c>
      <c r="EW479" s="48"/>
      <c r="EX479" s="49"/>
      <c r="EY479" s="58"/>
      <c r="EZ479" s="58"/>
      <c r="FA479" s="58"/>
      <c r="FC479" s="4" t="s">
        <v>67</v>
      </c>
      <c r="FF479" s="58"/>
      <c r="FG479" s="105"/>
      <c r="FI479" s="105"/>
    </row>
    <row r="480" spans="1:165" s="10" customFormat="1" ht="15" x14ac:dyDescent="0.25">
      <c r="A480" s="61"/>
      <c r="B480" s="60" t="s">
        <v>68</v>
      </c>
      <c r="C480" s="286" t="s">
        <v>69</v>
      </c>
      <c r="D480" s="286"/>
      <c r="E480" s="286"/>
      <c r="F480" s="63"/>
      <c r="G480" s="64"/>
      <c r="H480" s="64"/>
      <c r="I480" s="64"/>
      <c r="J480" s="65">
        <v>0.66</v>
      </c>
      <c r="K480" s="66">
        <v>1.5</v>
      </c>
      <c r="L480" s="67">
        <v>1421.64</v>
      </c>
      <c r="M480" s="68">
        <v>15.71</v>
      </c>
      <c r="N480" s="69">
        <v>22333.96</v>
      </c>
      <c r="EW480" s="48"/>
      <c r="EX480" s="49"/>
      <c r="EY480" s="58"/>
      <c r="EZ480" s="58"/>
      <c r="FA480" s="58"/>
      <c r="FC480" s="4" t="s">
        <v>69</v>
      </c>
      <c r="FF480" s="58"/>
      <c r="FG480" s="105"/>
      <c r="FI480" s="105"/>
    </row>
    <row r="481" spans="1:173" s="10" customFormat="1" ht="15" x14ac:dyDescent="0.25">
      <c r="A481" s="61"/>
      <c r="B481" s="60" t="s">
        <v>72</v>
      </c>
      <c r="C481" s="286" t="s">
        <v>73</v>
      </c>
      <c r="D481" s="286"/>
      <c r="E481" s="286"/>
      <c r="F481" s="63"/>
      <c r="G481" s="64"/>
      <c r="H481" s="64"/>
      <c r="I481" s="64"/>
      <c r="J481" s="65">
        <v>0.34</v>
      </c>
      <c r="K481" s="64"/>
      <c r="L481" s="65">
        <v>488.24</v>
      </c>
      <c r="M481" s="66">
        <v>9.5</v>
      </c>
      <c r="N481" s="69">
        <v>4638.28</v>
      </c>
      <c r="EW481" s="48"/>
      <c r="EX481" s="49"/>
      <c r="EY481" s="58"/>
      <c r="EZ481" s="58"/>
      <c r="FA481" s="58"/>
      <c r="FC481" s="4" t="s">
        <v>73</v>
      </c>
      <c r="FF481" s="58"/>
      <c r="FG481" s="105"/>
      <c r="FI481" s="105"/>
    </row>
    <row r="482" spans="1:173" s="10" customFormat="1" ht="15" x14ac:dyDescent="0.25">
      <c r="A482" s="72"/>
      <c r="B482" s="60"/>
      <c r="C482" s="286" t="s">
        <v>74</v>
      </c>
      <c r="D482" s="286"/>
      <c r="E482" s="286"/>
      <c r="F482" s="63" t="s">
        <v>75</v>
      </c>
      <c r="G482" s="68">
        <v>0.15</v>
      </c>
      <c r="H482" s="66">
        <v>1.5</v>
      </c>
      <c r="I482" s="66">
        <v>323.10000000000002</v>
      </c>
      <c r="J482" s="9"/>
      <c r="K482" s="64"/>
      <c r="L482" s="9"/>
      <c r="M482" s="64"/>
      <c r="N482" s="71"/>
      <c r="EW482" s="48"/>
      <c r="EX482" s="49"/>
      <c r="EY482" s="58"/>
      <c r="EZ482" s="58"/>
      <c r="FA482" s="58"/>
      <c r="FD482" s="4" t="s">
        <v>74</v>
      </c>
      <c r="FF482" s="58"/>
      <c r="FG482" s="105"/>
      <c r="FI482" s="105"/>
    </row>
    <row r="483" spans="1:173" s="10" customFormat="1" ht="15" x14ac:dyDescent="0.25">
      <c r="A483" s="61"/>
      <c r="B483" s="60"/>
      <c r="C483" s="287" t="s">
        <v>77</v>
      </c>
      <c r="D483" s="287"/>
      <c r="E483" s="287"/>
      <c r="F483" s="75"/>
      <c r="G483" s="76"/>
      <c r="H483" s="76"/>
      <c r="I483" s="76"/>
      <c r="J483" s="77">
        <v>2.2799999999999998</v>
      </c>
      <c r="K483" s="76"/>
      <c r="L483" s="78">
        <v>4667</v>
      </c>
      <c r="M483" s="76"/>
      <c r="N483" s="79">
        <v>170921.48</v>
      </c>
      <c r="EW483" s="48"/>
      <c r="EX483" s="49"/>
      <c r="EY483" s="58"/>
      <c r="EZ483" s="58"/>
      <c r="FA483" s="58"/>
      <c r="FE483" s="4" t="s">
        <v>77</v>
      </c>
      <c r="FF483" s="58"/>
      <c r="FG483" s="105"/>
      <c r="FI483" s="105"/>
    </row>
    <row r="484" spans="1:173" s="10" customFormat="1" ht="15" x14ac:dyDescent="0.25">
      <c r="A484" s="72"/>
      <c r="B484" s="60"/>
      <c r="C484" s="286" t="s">
        <v>78</v>
      </c>
      <c r="D484" s="286"/>
      <c r="E484" s="286"/>
      <c r="F484" s="63"/>
      <c r="G484" s="64"/>
      <c r="H484" s="64"/>
      <c r="I484" s="64"/>
      <c r="J484" s="9"/>
      <c r="K484" s="64"/>
      <c r="L484" s="67">
        <v>2757.12</v>
      </c>
      <c r="M484" s="64"/>
      <c r="N484" s="69">
        <v>143949.24</v>
      </c>
      <c r="EW484" s="48"/>
      <c r="EX484" s="49"/>
      <c r="EY484" s="58"/>
      <c r="EZ484" s="58"/>
      <c r="FA484" s="58"/>
      <c r="FD484" s="4" t="s">
        <v>78</v>
      </c>
      <c r="FF484" s="58"/>
      <c r="FG484" s="105"/>
      <c r="FI484" s="105"/>
    </row>
    <row r="485" spans="1:173" s="10" customFormat="1" ht="45" x14ac:dyDescent="0.25">
      <c r="A485" s="72"/>
      <c r="B485" s="60" t="s">
        <v>700</v>
      </c>
      <c r="C485" s="286" t="s">
        <v>701</v>
      </c>
      <c r="D485" s="286"/>
      <c r="E485" s="286"/>
      <c r="F485" s="63" t="s">
        <v>81</v>
      </c>
      <c r="G485" s="70">
        <v>103</v>
      </c>
      <c r="H485" s="64"/>
      <c r="I485" s="70">
        <v>103</v>
      </c>
      <c r="J485" s="9"/>
      <c r="K485" s="64"/>
      <c r="L485" s="67">
        <v>2839.83</v>
      </c>
      <c r="M485" s="64"/>
      <c r="N485" s="69">
        <v>148267.72</v>
      </c>
      <c r="EW485" s="48"/>
      <c r="EX485" s="49"/>
      <c r="EY485" s="58"/>
      <c r="EZ485" s="58"/>
      <c r="FA485" s="58"/>
      <c r="FD485" s="4" t="s">
        <v>701</v>
      </c>
      <c r="FF485" s="58"/>
      <c r="FG485" s="105"/>
      <c r="FI485" s="105"/>
    </row>
    <row r="486" spans="1:173" s="10" customFormat="1" ht="45" x14ac:dyDescent="0.25">
      <c r="A486" s="72"/>
      <c r="B486" s="60" t="s">
        <v>702</v>
      </c>
      <c r="C486" s="286" t="s">
        <v>703</v>
      </c>
      <c r="D486" s="286"/>
      <c r="E486" s="286"/>
      <c r="F486" s="63" t="s">
        <v>81</v>
      </c>
      <c r="G486" s="70">
        <v>59</v>
      </c>
      <c r="H486" s="64"/>
      <c r="I486" s="70">
        <v>59</v>
      </c>
      <c r="J486" s="9"/>
      <c r="K486" s="64"/>
      <c r="L486" s="67">
        <v>1626.7</v>
      </c>
      <c r="M486" s="64"/>
      <c r="N486" s="69">
        <v>84930.05</v>
      </c>
      <c r="EW486" s="48"/>
      <c r="EX486" s="49"/>
      <c r="EY486" s="58"/>
      <c r="EZ486" s="58"/>
      <c r="FA486" s="58"/>
      <c r="FD486" s="4" t="s">
        <v>703</v>
      </c>
      <c r="FF486" s="58"/>
      <c r="FG486" s="105"/>
      <c r="FI486" s="105"/>
    </row>
    <row r="487" spans="1:173" s="10" customFormat="1" ht="15" x14ac:dyDescent="0.25">
      <c r="A487" s="80"/>
      <c r="B487" s="81"/>
      <c r="C487" s="298" t="s">
        <v>84</v>
      </c>
      <c r="D487" s="298"/>
      <c r="E487" s="298"/>
      <c r="F487" s="52"/>
      <c r="G487" s="53"/>
      <c r="H487" s="53"/>
      <c r="I487" s="53"/>
      <c r="J487" s="56"/>
      <c r="K487" s="53"/>
      <c r="L487" s="82">
        <v>9133.5300000000007</v>
      </c>
      <c r="M487" s="76"/>
      <c r="N487" s="83">
        <v>404119.25</v>
      </c>
      <c r="EW487" s="48"/>
      <c r="EX487" s="49"/>
      <c r="EY487" s="58"/>
      <c r="EZ487" s="58"/>
      <c r="FA487" s="58"/>
      <c r="FF487" s="58" t="s">
        <v>84</v>
      </c>
      <c r="FG487" s="105"/>
      <c r="FI487" s="105"/>
    </row>
    <row r="488" spans="1:173" s="10" customFormat="1" ht="21" x14ac:dyDescent="0.25">
      <c r="A488" s="134" t="s">
        <v>236</v>
      </c>
      <c r="B488" s="135" t="s">
        <v>725</v>
      </c>
      <c r="C488" s="309" t="s">
        <v>1467</v>
      </c>
      <c r="D488" s="309"/>
      <c r="E488" s="309"/>
      <c r="F488" s="136" t="s">
        <v>727</v>
      </c>
      <c r="G488" s="137">
        <v>10344.700000000001</v>
      </c>
      <c r="H488" s="138">
        <v>1</v>
      </c>
      <c r="I488" s="139">
        <v>10344.700000000001</v>
      </c>
      <c r="J488" s="140"/>
      <c r="K488" s="137"/>
      <c r="L488" s="140"/>
      <c r="M488" s="137"/>
      <c r="N488" s="141"/>
      <c r="EW488" s="48"/>
      <c r="EX488" s="49"/>
      <c r="EY488" s="58"/>
      <c r="EZ488" s="58"/>
      <c r="FA488" s="58"/>
      <c r="FF488" s="58"/>
      <c r="FG488" s="105"/>
      <c r="FI488" s="105"/>
      <c r="FK488" s="142" t="s">
        <v>1467</v>
      </c>
      <c r="FL488" s="142" t="s">
        <v>4</v>
      </c>
      <c r="FM488" s="142" t="s">
        <v>4</v>
      </c>
    </row>
    <row r="489" spans="1:173" s="10" customFormat="1" ht="67.5" x14ac:dyDescent="0.25">
      <c r="A489" s="143"/>
      <c r="B489" s="144" t="s">
        <v>61</v>
      </c>
      <c r="C489" s="310" t="s">
        <v>62</v>
      </c>
      <c r="D489" s="310"/>
      <c r="E489" s="310"/>
      <c r="F489" s="310"/>
      <c r="G489" s="310"/>
      <c r="H489" s="310"/>
      <c r="I489" s="310"/>
      <c r="J489" s="310"/>
      <c r="K489" s="310"/>
      <c r="L489" s="310"/>
      <c r="M489" s="310"/>
      <c r="N489" s="311"/>
      <c r="EW489" s="48"/>
      <c r="EX489" s="49"/>
      <c r="EY489" s="58"/>
      <c r="EZ489" s="58"/>
      <c r="FA489" s="58"/>
      <c r="FF489" s="58"/>
      <c r="FG489" s="105"/>
      <c r="FI489" s="105"/>
      <c r="FK489" s="142"/>
      <c r="FL489" s="142"/>
      <c r="FM489" s="142"/>
      <c r="FN489" s="145" t="s">
        <v>62</v>
      </c>
    </row>
    <row r="490" spans="1:173" s="10" customFormat="1" ht="67.5" x14ac:dyDescent="0.25">
      <c r="A490" s="143"/>
      <c r="B490" s="144" t="s">
        <v>63</v>
      </c>
      <c r="C490" s="310" t="s">
        <v>64</v>
      </c>
      <c r="D490" s="310"/>
      <c r="E490" s="310"/>
      <c r="F490" s="310"/>
      <c r="G490" s="310"/>
      <c r="H490" s="310"/>
      <c r="I490" s="310"/>
      <c r="J490" s="310"/>
      <c r="K490" s="310"/>
      <c r="L490" s="310"/>
      <c r="M490" s="310"/>
      <c r="N490" s="311"/>
      <c r="EW490" s="48"/>
      <c r="EX490" s="49"/>
      <c r="EY490" s="58"/>
      <c r="EZ490" s="58"/>
      <c r="FA490" s="58"/>
      <c r="FF490" s="58"/>
      <c r="FG490" s="105"/>
      <c r="FI490" s="105"/>
      <c r="FK490" s="142"/>
      <c r="FL490" s="142"/>
      <c r="FM490" s="142"/>
      <c r="FN490" s="145" t="s">
        <v>64</v>
      </c>
    </row>
    <row r="491" spans="1:173" s="10" customFormat="1" ht="33.75" x14ac:dyDescent="0.25">
      <c r="A491" s="143"/>
      <c r="B491" s="144" t="s">
        <v>92</v>
      </c>
      <c r="C491" s="310" t="s">
        <v>93</v>
      </c>
      <c r="D491" s="310"/>
      <c r="E491" s="310"/>
      <c r="F491" s="310"/>
      <c r="G491" s="310"/>
      <c r="H491" s="310"/>
      <c r="I491" s="310"/>
      <c r="J491" s="310"/>
      <c r="K491" s="310"/>
      <c r="L491" s="310"/>
      <c r="M491" s="310"/>
      <c r="N491" s="311"/>
      <c r="EW491" s="48"/>
      <c r="EX491" s="49"/>
      <c r="EY491" s="58"/>
      <c r="EZ491" s="58"/>
      <c r="FA491" s="58"/>
      <c r="FF491" s="58"/>
      <c r="FG491" s="105"/>
      <c r="FI491" s="105"/>
      <c r="FK491" s="142"/>
      <c r="FL491" s="142"/>
      <c r="FM491" s="142"/>
      <c r="FN491" s="145" t="s">
        <v>93</v>
      </c>
    </row>
    <row r="492" spans="1:173" s="10" customFormat="1" ht="15" x14ac:dyDescent="0.25">
      <c r="A492" s="146"/>
      <c r="B492" s="144" t="s">
        <v>57</v>
      </c>
      <c r="C492" s="308" t="s">
        <v>67</v>
      </c>
      <c r="D492" s="308"/>
      <c r="E492" s="308"/>
      <c r="F492" s="148"/>
      <c r="G492" s="149"/>
      <c r="H492" s="149"/>
      <c r="I492" s="149"/>
      <c r="J492" s="150">
        <v>3.05</v>
      </c>
      <c r="K492" s="151">
        <v>1.7250000000000001</v>
      </c>
      <c r="L492" s="152">
        <v>54426.05</v>
      </c>
      <c r="M492" s="153">
        <v>52.21</v>
      </c>
      <c r="N492" s="154">
        <v>2841584.07</v>
      </c>
      <c r="EW492" s="48"/>
      <c r="EX492" s="49"/>
      <c r="EY492" s="58"/>
      <c r="EZ492" s="58"/>
      <c r="FA492" s="58"/>
      <c r="FF492" s="58"/>
      <c r="FG492" s="105"/>
      <c r="FI492" s="105"/>
      <c r="FK492" s="142"/>
      <c r="FL492" s="142"/>
      <c r="FM492" s="142"/>
      <c r="FN492" s="145"/>
      <c r="FO492" s="145" t="s">
        <v>67</v>
      </c>
    </row>
    <row r="493" spans="1:173" s="10" customFormat="1" ht="15" x14ac:dyDescent="0.25">
      <c r="A493" s="155"/>
      <c r="B493" s="144"/>
      <c r="C493" s="308" t="s">
        <v>74</v>
      </c>
      <c r="D493" s="308"/>
      <c r="E493" s="308"/>
      <c r="F493" s="148" t="s">
        <v>75</v>
      </c>
      <c r="G493" s="153">
        <v>0.34</v>
      </c>
      <c r="H493" s="151">
        <v>1.7250000000000001</v>
      </c>
      <c r="I493" s="156">
        <v>6067.1665499999999</v>
      </c>
      <c r="J493" s="157"/>
      <c r="K493" s="149"/>
      <c r="L493" s="157"/>
      <c r="M493" s="149"/>
      <c r="N493" s="158"/>
      <c r="EW493" s="48"/>
      <c r="EX493" s="49"/>
      <c r="EY493" s="58"/>
      <c r="EZ493" s="58"/>
      <c r="FA493" s="58"/>
      <c r="FF493" s="58"/>
      <c r="FG493" s="105"/>
      <c r="FI493" s="105"/>
      <c r="FK493" s="142"/>
      <c r="FL493" s="142"/>
      <c r="FM493" s="142"/>
      <c r="FN493" s="145"/>
      <c r="FO493" s="145"/>
      <c r="FP493" s="145" t="s">
        <v>74</v>
      </c>
    </row>
    <row r="494" spans="1:173" s="10" customFormat="1" ht="15" x14ac:dyDescent="0.25">
      <c r="A494" s="146"/>
      <c r="B494" s="144"/>
      <c r="C494" s="312" t="s">
        <v>77</v>
      </c>
      <c r="D494" s="312"/>
      <c r="E494" s="312"/>
      <c r="F494" s="159"/>
      <c r="G494" s="160"/>
      <c r="H494" s="160"/>
      <c r="I494" s="160"/>
      <c r="J494" s="161">
        <v>3.05</v>
      </c>
      <c r="K494" s="160"/>
      <c r="L494" s="162">
        <v>54426.05</v>
      </c>
      <c r="M494" s="160"/>
      <c r="N494" s="163">
        <v>2841584.07</v>
      </c>
      <c r="EW494" s="48"/>
      <c r="EX494" s="49"/>
      <c r="EY494" s="58"/>
      <c r="EZ494" s="58"/>
      <c r="FA494" s="58"/>
      <c r="FF494" s="58"/>
      <c r="FG494" s="105"/>
      <c r="FI494" s="105"/>
      <c r="FK494" s="142"/>
      <c r="FL494" s="142"/>
      <c r="FM494" s="142"/>
      <c r="FN494" s="145"/>
      <c r="FO494" s="145"/>
      <c r="FP494" s="145"/>
      <c r="FQ494" s="145" t="s">
        <v>77</v>
      </c>
    </row>
    <row r="495" spans="1:173" s="10" customFormat="1" ht="15" x14ac:dyDescent="0.25">
      <c r="A495" s="155"/>
      <c r="B495" s="144"/>
      <c r="C495" s="308" t="s">
        <v>78</v>
      </c>
      <c r="D495" s="308"/>
      <c r="E495" s="308"/>
      <c r="F495" s="148"/>
      <c r="G495" s="149"/>
      <c r="H495" s="149"/>
      <c r="I495" s="149"/>
      <c r="J495" s="157"/>
      <c r="K495" s="149"/>
      <c r="L495" s="152">
        <v>54426.05</v>
      </c>
      <c r="M495" s="149"/>
      <c r="N495" s="154">
        <v>2841584.07</v>
      </c>
      <c r="EW495" s="48"/>
      <c r="EX495" s="49"/>
      <c r="EY495" s="58"/>
      <c r="EZ495" s="58"/>
      <c r="FA495" s="58"/>
      <c r="FF495" s="58"/>
      <c r="FG495" s="105"/>
      <c r="FI495" s="105"/>
      <c r="FK495" s="142"/>
      <c r="FL495" s="142"/>
      <c r="FM495" s="142"/>
      <c r="FN495" s="145"/>
      <c r="FO495" s="145"/>
      <c r="FP495" s="145" t="s">
        <v>78</v>
      </c>
      <c r="FQ495" s="145"/>
    </row>
    <row r="496" spans="1:173" s="10" customFormat="1" ht="22.5" x14ac:dyDescent="0.25">
      <c r="A496" s="155"/>
      <c r="B496" s="144" t="s">
        <v>541</v>
      </c>
      <c r="C496" s="308" t="s">
        <v>542</v>
      </c>
      <c r="D496" s="308"/>
      <c r="E496" s="308"/>
      <c r="F496" s="148" t="s">
        <v>81</v>
      </c>
      <c r="G496" s="164">
        <v>93</v>
      </c>
      <c r="H496" s="149"/>
      <c r="I496" s="164">
        <v>93</v>
      </c>
      <c r="J496" s="157"/>
      <c r="K496" s="149"/>
      <c r="L496" s="152">
        <v>50616.23</v>
      </c>
      <c r="M496" s="149"/>
      <c r="N496" s="154">
        <v>2642673.19</v>
      </c>
      <c r="EW496" s="48"/>
      <c r="EX496" s="49"/>
      <c r="EY496" s="58"/>
      <c r="EZ496" s="58"/>
      <c r="FA496" s="58"/>
      <c r="FF496" s="58"/>
      <c r="FG496" s="105"/>
      <c r="FI496" s="105"/>
      <c r="FK496" s="142"/>
      <c r="FL496" s="142"/>
      <c r="FM496" s="142"/>
      <c r="FN496" s="145"/>
      <c r="FO496" s="145"/>
      <c r="FP496" s="145" t="s">
        <v>542</v>
      </c>
      <c r="FQ496" s="145"/>
    </row>
    <row r="497" spans="1:174" s="10" customFormat="1" ht="45" x14ac:dyDescent="0.25">
      <c r="A497" s="155"/>
      <c r="B497" s="144" t="s">
        <v>543</v>
      </c>
      <c r="C497" s="308" t="s">
        <v>544</v>
      </c>
      <c r="D497" s="308"/>
      <c r="E497" s="308"/>
      <c r="F497" s="148" t="s">
        <v>81</v>
      </c>
      <c r="G497" s="164">
        <v>62</v>
      </c>
      <c r="H497" s="153">
        <v>0.85</v>
      </c>
      <c r="I497" s="165">
        <v>52.7</v>
      </c>
      <c r="J497" s="157"/>
      <c r="K497" s="149"/>
      <c r="L497" s="152">
        <v>28682.53</v>
      </c>
      <c r="M497" s="149"/>
      <c r="N497" s="154">
        <v>1497514.8</v>
      </c>
      <c r="EW497" s="48"/>
      <c r="EX497" s="49"/>
      <c r="EY497" s="58"/>
      <c r="EZ497" s="58"/>
      <c r="FA497" s="58"/>
      <c r="FF497" s="58"/>
      <c r="FG497" s="105"/>
      <c r="FI497" s="105"/>
      <c r="FK497" s="142"/>
      <c r="FL497" s="142"/>
      <c r="FM497" s="142"/>
      <c r="FN497" s="145"/>
      <c r="FO497" s="145"/>
      <c r="FP497" s="145" t="s">
        <v>544</v>
      </c>
      <c r="FQ497" s="145"/>
    </row>
    <row r="498" spans="1:174" s="10" customFormat="1" ht="15" x14ac:dyDescent="0.25">
      <c r="A498" s="166"/>
      <c r="B498" s="167"/>
      <c r="C498" s="309" t="s">
        <v>84</v>
      </c>
      <c r="D498" s="309"/>
      <c r="E498" s="309"/>
      <c r="F498" s="136"/>
      <c r="G498" s="137"/>
      <c r="H498" s="137"/>
      <c r="I498" s="137"/>
      <c r="J498" s="140"/>
      <c r="K498" s="137"/>
      <c r="L498" s="168">
        <v>133724.81</v>
      </c>
      <c r="M498" s="160"/>
      <c r="N498" s="169">
        <v>6981772.0599999996</v>
      </c>
      <c r="EW498" s="48"/>
      <c r="EX498" s="49"/>
      <c r="EY498" s="58"/>
      <c r="EZ498" s="58"/>
      <c r="FA498" s="58"/>
      <c r="FF498" s="58"/>
      <c r="FG498" s="105"/>
      <c r="FI498" s="105"/>
      <c r="FK498" s="142"/>
      <c r="FL498" s="142"/>
      <c r="FM498" s="142"/>
      <c r="FN498" s="145"/>
      <c r="FO498" s="145"/>
      <c r="FP498" s="145"/>
      <c r="FQ498" s="145"/>
      <c r="FR498" s="142" t="s">
        <v>84</v>
      </c>
    </row>
    <row r="499" spans="1:174" s="10" customFormat="1" ht="15" x14ac:dyDescent="0.25">
      <c r="A499" s="295" t="s">
        <v>1468</v>
      </c>
      <c r="B499" s="296"/>
      <c r="C499" s="296"/>
      <c r="D499" s="296"/>
      <c r="E499" s="296"/>
      <c r="F499" s="296"/>
      <c r="G499" s="296"/>
      <c r="H499" s="296"/>
      <c r="I499" s="296"/>
      <c r="J499" s="296"/>
      <c r="K499" s="296"/>
      <c r="L499" s="296"/>
      <c r="M499" s="296"/>
      <c r="N499" s="297"/>
      <c r="EW499" s="48"/>
      <c r="EX499" s="49" t="s">
        <v>1468</v>
      </c>
      <c r="EY499" s="58"/>
      <c r="EZ499" s="58"/>
      <c r="FA499" s="58"/>
      <c r="FF499" s="58"/>
      <c r="FG499" s="105"/>
      <c r="FI499" s="105"/>
      <c r="FK499" s="142"/>
      <c r="FL499" s="142"/>
      <c r="FM499" s="142"/>
      <c r="FN499" s="145"/>
      <c r="FO499" s="145"/>
      <c r="FP499" s="145"/>
      <c r="FQ499" s="145"/>
      <c r="FR499" s="142"/>
    </row>
    <row r="500" spans="1:174" s="10" customFormat="1" ht="33.75" x14ac:dyDescent="0.25">
      <c r="A500" s="50" t="s">
        <v>236</v>
      </c>
      <c r="B500" s="51" t="s">
        <v>1469</v>
      </c>
      <c r="C500" s="298" t="s">
        <v>1470</v>
      </c>
      <c r="D500" s="298"/>
      <c r="E500" s="298"/>
      <c r="F500" s="52" t="s">
        <v>139</v>
      </c>
      <c r="G500" s="53">
        <v>96.293000000000006</v>
      </c>
      <c r="H500" s="54">
        <v>1</v>
      </c>
      <c r="I500" s="55">
        <v>96.293000000000006</v>
      </c>
      <c r="J500" s="56"/>
      <c r="K500" s="53"/>
      <c r="L500" s="56"/>
      <c r="M500" s="53"/>
      <c r="N500" s="57"/>
      <c r="EW500" s="48"/>
      <c r="EX500" s="49"/>
      <c r="EY500" s="58" t="s">
        <v>1470</v>
      </c>
      <c r="EZ500" s="58" t="s">
        <v>4</v>
      </c>
      <c r="FA500" s="58" t="s">
        <v>4</v>
      </c>
      <c r="FF500" s="58"/>
      <c r="FG500" s="105"/>
      <c r="FI500" s="105"/>
      <c r="FK500" s="142"/>
      <c r="FL500" s="142"/>
      <c r="FM500" s="142"/>
      <c r="FN500" s="145"/>
      <c r="FO500" s="145"/>
      <c r="FP500" s="145"/>
      <c r="FQ500" s="145"/>
      <c r="FR500" s="142"/>
    </row>
    <row r="501" spans="1:174" s="10" customFormat="1" ht="56.25" x14ac:dyDescent="0.25">
      <c r="A501" s="59"/>
      <c r="B501" s="60" t="s">
        <v>61</v>
      </c>
      <c r="C501" s="288" t="s">
        <v>62</v>
      </c>
      <c r="D501" s="288"/>
      <c r="E501" s="288"/>
      <c r="F501" s="288"/>
      <c r="G501" s="288"/>
      <c r="H501" s="288"/>
      <c r="I501" s="288"/>
      <c r="J501" s="288"/>
      <c r="K501" s="288"/>
      <c r="L501" s="288"/>
      <c r="M501" s="288"/>
      <c r="N501" s="289"/>
      <c r="EW501" s="48"/>
      <c r="EX501" s="49"/>
      <c r="EY501" s="58"/>
      <c r="EZ501" s="58"/>
      <c r="FA501" s="58"/>
      <c r="FB501" s="4" t="s">
        <v>62</v>
      </c>
      <c r="FF501" s="58"/>
      <c r="FG501" s="105"/>
      <c r="FI501" s="105"/>
      <c r="FK501" s="142"/>
      <c r="FL501" s="142"/>
      <c r="FM501" s="142"/>
      <c r="FN501" s="145"/>
      <c r="FO501" s="145"/>
      <c r="FP501" s="145"/>
      <c r="FQ501" s="145"/>
      <c r="FR501" s="142"/>
    </row>
    <row r="502" spans="1:174" s="10" customFormat="1" ht="67.5" x14ac:dyDescent="0.25">
      <c r="A502" s="59"/>
      <c r="B502" s="60" t="s">
        <v>63</v>
      </c>
      <c r="C502" s="288" t="s">
        <v>64</v>
      </c>
      <c r="D502" s="288"/>
      <c r="E502" s="288"/>
      <c r="F502" s="288"/>
      <c r="G502" s="288"/>
      <c r="H502" s="288"/>
      <c r="I502" s="288"/>
      <c r="J502" s="288"/>
      <c r="K502" s="288"/>
      <c r="L502" s="288"/>
      <c r="M502" s="288"/>
      <c r="N502" s="289"/>
      <c r="EW502" s="48"/>
      <c r="EX502" s="49"/>
      <c r="EY502" s="58"/>
      <c r="EZ502" s="58"/>
      <c r="FA502" s="58"/>
      <c r="FB502" s="4" t="s">
        <v>64</v>
      </c>
      <c r="FF502" s="58"/>
      <c r="FG502" s="105"/>
      <c r="FI502" s="105"/>
      <c r="FK502" s="142"/>
      <c r="FL502" s="142"/>
      <c r="FM502" s="142"/>
      <c r="FN502" s="145"/>
      <c r="FO502" s="145"/>
      <c r="FP502" s="145"/>
      <c r="FQ502" s="145"/>
      <c r="FR502" s="142"/>
    </row>
    <row r="503" spans="1:174" s="10" customFormat="1" ht="15" x14ac:dyDescent="0.25">
      <c r="A503" s="61"/>
      <c r="B503" s="60" t="s">
        <v>57</v>
      </c>
      <c r="C503" s="286" t="s">
        <v>67</v>
      </c>
      <c r="D503" s="286"/>
      <c r="E503" s="286"/>
      <c r="F503" s="63"/>
      <c r="G503" s="64"/>
      <c r="H503" s="64"/>
      <c r="I503" s="64"/>
      <c r="J503" s="67">
        <v>1751.72</v>
      </c>
      <c r="K503" s="66">
        <v>1.5</v>
      </c>
      <c r="L503" s="67">
        <v>253017.56</v>
      </c>
      <c r="M503" s="68">
        <v>52.21</v>
      </c>
      <c r="N503" s="69">
        <v>13210046.810000001</v>
      </c>
      <c r="EW503" s="48"/>
      <c r="EX503" s="49"/>
      <c r="EY503" s="58"/>
      <c r="EZ503" s="58"/>
      <c r="FA503" s="58"/>
      <c r="FC503" s="4" t="s">
        <v>67</v>
      </c>
      <c r="FF503" s="58"/>
      <c r="FG503" s="105"/>
      <c r="FI503" s="105"/>
      <c r="FK503" s="142"/>
      <c r="FL503" s="142"/>
      <c r="FM503" s="142"/>
      <c r="FN503" s="145"/>
      <c r="FO503" s="145"/>
      <c r="FP503" s="145"/>
      <c r="FQ503" s="145"/>
      <c r="FR503" s="142"/>
    </row>
    <row r="504" spans="1:174" s="10" customFormat="1" ht="15" x14ac:dyDescent="0.25">
      <c r="A504" s="61"/>
      <c r="B504" s="60" t="s">
        <v>68</v>
      </c>
      <c r="C504" s="286" t="s">
        <v>69</v>
      </c>
      <c r="D504" s="286"/>
      <c r="E504" s="286"/>
      <c r="F504" s="63"/>
      <c r="G504" s="64"/>
      <c r="H504" s="64"/>
      <c r="I504" s="64"/>
      <c r="J504" s="65">
        <v>757.31</v>
      </c>
      <c r="K504" s="66">
        <v>1.5</v>
      </c>
      <c r="L504" s="67">
        <v>109385.48</v>
      </c>
      <c r="M504" s="68">
        <v>15.71</v>
      </c>
      <c r="N504" s="69">
        <v>1718445.89</v>
      </c>
      <c r="EW504" s="48"/>
      <c r="EX504" s="49"/>
      <c r="EY504" s="58"/>
      <c r="EZ504" s="58"/>
      <c r="FA504" s="58"/>
      <c r="FC504" s="4" t="s">
        <v>69</v>
      </c>
      <c r="FF504" s="58"/>
      <c r="FG504" s="105"/>
      <c r="FI504" s="105"/>
      <c r="FK504" s="142"/>
      <c r="FL504" s="142"/>
      <c r="FM504" s="142"/>
      <c r="FN504" s="145"/>
      <c r="FO504" s="145"/>
      <c r="FP504" s="145"/>
      <c r="FQ504" s="145"/>
      <c r="FR504" s="142"/>
    </row>
    <row r="505" spans="1:174" s="10" customFormat="1" ht="15" x14ac:dyDescent="0.25">
      <c r="A505" s="61"/>
      <c r="B505" s="60" t="s">
        <v>70</v>
      </c>
      <c r="C505" s="286" t="s">
        <v>71</v>
      </c>
      <c r="D505" s="286"/>
      <c r="E505" s="286"/>
      <c r="F505" s="63"/>
      <c r="G505" s="64"/>
      <c r="H505" s="64"/>
      <c r="I505" s="64"/>
      <c r="J505" s="65">
        <v>84.55</v>
      </c>
      <c r="K505" s="66">
        <v>1.5</v>
      </c>
      <c r="L505" s="67">
        <v>12212.36</v>
      </c>
      <c r="M505" s="68">
        <v>52.21</v>
      </c>
      <c r="N505" s="69">
        <v>637607.31999999995</v>
      </c>
      <c r="EW505" s="48"/>
      <c r="EX505" s="49"/>
      <c r="EY505" s="58"/>
      <c r="EZ505" s="58"/>
      <c r="FA505" s="58"/>
      <c r="FC505" s="4" t="s">
        <v>71</v>
      </c>
      <c r="FF505" s="58"/>
      <c r="FG505" s="105"/>
      <c r="FI505" s="105"/>
      <c r="FK505" s="142"/>
      <c r="FL505" s="142"/>
      <c r="FM505" s="142"/>
      <c r="FN505" s="145"/>
      <c r="FO505" s="145"/>
      <c r="FP505" s="145"/>
      <c r="FQ505" s="145"/>
      <c r="FR505" s="142"/>
    </row>
    <row r="506" spans="1:174" s="10" customFormat="1" ht="15" x14ac:dyDescent="0.25">
      <c r="A506" s="61"/>
      <c r="B506" s="60" t="s">
        <v>72</v>
      </c>
      <c r="C506" s="286" t="s">
        <v>73</v>
      </c>
      <c r="D506" s="286"/>
      <c r="E506" s="286"/>
      <c r="F506" s="63"/>
      <c r="G506" s="64"/>
      <c r="H506" s="64"/>
      <c r="I506" s="64"/>
      <c r="J506" s="67">
        <v>6093.01</v>
      </c>
      <c r="K506" s="64"/>
      <c r="L506" s="67">
        <v>586714.21</v>
      </c>
      <c r="M506" s="66">
        <v>9.5</v>
      </c>
      <c r="N506" s="69">
        <v>5573785</v>
      </c>
      <c r="EW506" s="48"/>
      <c r="EX506" s="49"/>
      <c r="EY506" s="58"/>
      <c r="EZ506" s="58"/>
      <c r="FA506" s="58"/>
      <c r="FC506" s="4" t="s">
        <v>73</v>
      </c>
      <c r="FF506" s="58"/>
      <c r="FG506" s="105"/>
      <c r="FI506" s="105"/>
      <c r="FK506" s="142"/>
      <c r="FL506" s="142"/>
      <c r="FM506" s="142"/>
      <c r="FN506" s="145"/>
      <c r="FO506" s="145"/>
      <c r="FP506" s="145"/>
      <c r="FQ506" s="145"/>
      <c r="FR506" s="142"/>
    </row>
    <row r="507" spans="1:174" s="10" customFormat="1" ht="15" x14ac:dyDescent="0.25">
      <c r="A507" s="72"/>
      <c r="B507" s="60"/>
      <c r="C507" s="286" t="s">
        <v>74</v>
      </c>
      <c r="D507" s="286"/>
      <c r="E507" s="286"/>
      <c r="F507" s="63" t="s">
        <v>75</v>
      </c>
      <c r="G507" s="68">
        <v>179.48</v>
      </c>
      <c r="H507" s="66">
        <v>1.5</v>
      </c>
      <c r="I507" s="84">
        <v>25924.001459999999</v>
      </c>
      <c r="J507" s="9"/>
      <c r="K507" s="64"/>
      <c r="L507" s="9"/>
      <c r="M507" s="64"/>
      <c r="N507" s="71"/>
      <c r="EW507" s="48"/>
      <c r="EX507" s="49"/>
      <c r="EY507" s="58"/>
      <c r="EZ507" s="58"/>
      <c r="FA507" s="58"/>
      <c r="FD507" s="4" t="s">
        <v>74</v>
      </c>
      <c r="FF507" s="58"/>
      <c r="FG507" s="105"/>
      <c r="FI507" s="105"/>
      <c r="FK507" s="142"/>
      <c r="FL507" s="142"/>
      <c r="FM507" s="142"/>
      <c r="FN507" s="145"/>
      <c r="FO507" s="145"/>
      <c r="FP507" s="145"/>
      <c r="FQ507" s="145"/>
      <c r="FR507" s="142"/>
    </row>
    <row r="508" spans="1:174" s="10" customFormat="1" ht="15" x14ac:dyDescent="0.25">
      <c r="A508" s="72"/>
      <c r="B508" s="60"/>
      <c r="C508" s="286" t="s">
        <v>76</v>
      </c>
      <c r="D508" s="286"/>
      <c r="E508" s="286"/>
      <c r="F508" s="63" t="s">
        <v>75</v>
      </c>
      <c r="G508" s="68">
        <v>6.45</v>
      </c>
      <c r="H508" s="66">
        <v>1.5</v>
      </c>
      <c r="I508" s="73">
        <v>931.63477499999999</v>
      </c>
      <c r="J508" s="9"/>
      <c r="K508" s="64"/>
      <c r="L508" s="9"/>
      <c r="M508" s="64"/>
      <c r="N508" s="71"/>
      <c r="EW508" s="48"/>
      <c r="EX508" s="49"/>
      <c r="EY508" s="58"/>
      <c r="EZ508" s="58"/>
      <c r="FA508" s="58"/>
      <c r="FD508" s="4" t="s">
        <v>76</v>
      </c>
      <c r="FF508" s="58"/>
      <c r="FG508" s="105"/>
      <c r="FI508" s="105"/>
      <c r="FK508" s="142"/>
      <c r="FL508" s="142"/>
      <c r="FM508" s="142"/>
      <c r="FN508" s="145"/>
      <c r="FO508" s="145"/>
      <c r="FP508" s="145"/>
      <c r="FQ508" s="145"/>
      <c r="FR508" s="142"/>
    </row>
    <row r="509" spans="1:174" s="10" customFormat="1" ht="15" x14ac:dyDescent="0.25">
      <c r="A509" s="61"/>
      <c r="B509" s="60"/>
      <c r="C509" s="287" t="s">
        <v>77</v>
      </c>
      <c r="D509" s="287"/>
      <c r="E509" s="287"/>
      <c r="F509" s="75"/>
      <c r="G509" s="76"/>
      <c r="H509" s="76"/>
      <c r="I509" s="76"/>
      <c r="J509" s="78">
        <v>8602.0400000000009</v>
      </c>
      <c r="K509" s="76"/>
      <c r="L509" s="78">
        <v>949117.25</v>
      </c>
      <c r="M509" s="76"/>
      <c r="N509" s="79">
        <v>20502277.699999999</v>
      </c>
      <c r="EW509" s="48"/>
      <c r="EX509" s="49"/>
      <c r="EY509" s="58"/>
      <c r="EZ509" s="58"/>
      <c r="FA509" s="58"/>
      <c r="FE509" s="4" t="s">
        <v>77</v>
      </c>
      <c r="FF509" s="58"/>
      <c r="FG509" s="105"/>
      <c r="FI509" s="105"/>
      <c r="FK509" s="142"/>
      <c r="FL509" s="142"/>
      <c r="FM509" s="142"/>
      <c r="FN509" s="145"/>
      <c r="FO509" s="145"/>
      <c r="FP509" s="145"/>
      <c r="FQ509" s="145"/>
      <c r="FR509" s="142"/>
    </row>
    <row r="510" spans="1:174" s="10" customFormat="1" ht="15" x14ac:dyDescent="0.25">
      <c r="A510" s="72"/>
      <c r="B510" s="60"/>
      <c r="C510" s="286" t="s">
        <v>78</v>
      </c>
      <c r="D510" s="286"/>
      <c r="E510" s="286"/>
      <c r="F510" s="63"/>
      <c r="G510" s="64"/>
      <c r="H510" s="64"/>
      <c r="I510" s="64"/>
      <c r="J510" s="9"/>
      <c r="K510" s="64"/>
      <c r="L510" s="67">
        <v>265229.92</v>
      </c>
      <c r="M510" s="64"/>
      <c r="N510" s="69">
        <v>13847654.130000001</v>
      </c>
      <c r="EW510" s="48"/>
      <c r="EX510" s="49"/>
      <c r="EY510" s="58"/>
      <c r="EZ510" s="58"/>
      <c r="FA510" s="58"/>
      <c r="FD510" s="4" t="s">
        <v>78</v>
      </c>
      <c r="FF510" s="58"/>
      <c r="FG510" s="105"/>
      <c r="FI510" s="105"/>
      <c r="FK510" s="142"/>
      <c r="FL510" s="142"/>
      <c r="FM510" s="142"/>
      <c r="FN510" s="145"/>
      <c r="FO510" s="145"/>
      <c r="FP510" s="145"/>
      <c r="FQ510" s="145"/>
      <c r="FR510" s="142"/>
    </row>
    <row r="511" spans="1:174" s="10" customFormat="1" ht="45" x14ac:dyDescent="0.25">
      <c r="A511" s="72"/>
      <c r="B511" s="60" t="s">
        <v>700</v>
      </c>
      <c r="C511" s="286" t="s">
        <v>701</v>
      </c>
      <c r="D511" s="286"/>
      <c r="E511" s="286"/>
      <c r="F511" s="63" t="s">
        <v>81</v>
      </c>
      <c r="G511" s="70">
        <v>103</v>
      </c>
      <c r="H511" s="64"/>
      <c r="I511" s="70">
        <v>103</v>
      </c>
      <c r="J511" s="9"/>
      <c r="K511" s="64"/>
      <c r="L511" s="67">
        <v>273186.82</v>
      </c>
      <c r="M511" s="64"/>
      <c r="N511" s="69">
        <v>14263083.75</v>
      </c>
      <c r="EW511" s="48"/>
      <c r="EX511" s="49"/>
      <c r="EY511" s="58"/>
      <c r="EZ511" s="58"/>
      <c r="FA511" s="58"/>
      <c r="FD511" s="4" t="s">
        <v>701</v>
      </c>
      <c r="FF511" s="58"/>
      <c r="FG511" s="105"/>
      <c r="FI511" s="105"/>
      <c r="FK511" s="142"/>
      <c r="FL511" s="142"/>
      <c r="FM511" s="142"/>
      <c r="FN511" s="145"/>
      <c r="FO511" s="145"/>
      <c r="FP511" s="145"/>
      <c r="FQ511" s="145"/>
      <c r="FR511" s="142"/>
    </row>
    <row r="512" spans="1:174" s="10" customFormat="1" ht="45" x14ac:dyDescent="0.25">
      <c r="A512" s="72"/>
      <c r="B512" s="60" t="s">
        <v>702</v>
      </c>
      <c r="C512" s="286" t="s">
        <v>703</v>
      </c>
      <c r="D512" s="286"/>
      <c r="E512" s="286"/>
      <c r="F512" s="63" t="s">
        <v>81</v>
      </c>
      <c r="G512" s="70">
        <v>59</v>
      </c>
      <c r="H512" s="64"/>
      <c r="I512" s="70">
        <v>59</v>
      </c>
      <c r="J512" s="9"/>
      <c r="K512" s="64"/>
      <c r="L512" s="67">
        <v>156485.65</v>
      </c>
      <c r="M512" s="64"/>
      <c r="N512" s="69">
        <v>8170115.9400000004</v>
      </c>
      <c r="EW512" s="48"/>
      <c r="EX512" s="49"/>
      <c r="EY512" s="58"/>
      <c r="EZ512" s="58"/>
      <c r="FA512" s="58"/>
      <c r="FD512" s="4" t="s">
        <v>703</v>
      </c>
      <c r="FF512" s="58"/>
      <c r="FG512" s="105"/>
      <c r="FI512" s="105"/>
      <c r="FK512" s="142"/>
      <c r="FL512" s="142"/>
      <c r="FM512" s="142"/>
      <c r="FN512" s="145"/>
      <c r="FO512" s="145"/>
      <c r="FP512" s="145"/>
      <c r="FQ512" s="145"/>
      <c r="FR512" s="142"/>
    </row>
    <row r="513" spans="1:174" s="10" customFormat="1" ht="15" x14ac:dyDescent="0.25">
      <c r="A513" s="80"/>
      <c r="B513" s="81"/>
      <c r="C513" s="298" t="s">
        <v>84</v>
      </c>
      <c r="D513" s="298"/>
      <c r="E513" s="298"/>
      <c r="F513" s="52"/>
      <c r="G513" s="53"/>
      <c r="H513" s="53"/>
      <c r="I513" s="53"/>
      <c r="J513" s="56"/>
      <c r="K513" s="53"/>
      <c r="L513" s="82">
        <v>1378789.72</v>
      </c>
      <c r="M513" s="76"/>
      <c r="N513" s="83">
        <v>42935477.390000001</v>
      </c>
      <c r="EW513" s="48"/>
      <c r="EX513" s="49"/>
      <c r="EY513" s="58"/>
      <c r="EZ513" s="58"/>
      <c r="FA513" s="58"/>
      <c r="FF513" s="58" t="s">
        <v>84</v>
      </c>
      <c r="FG513" s="105"/>
      <c r="FI513" s="105"/>
      <c r="FK513" s="142"/>
      <c r="FL513" s="142"/>
      <c r="FM513" s="142"/>
      <c r="FN513" s="145"/>
      <c r="FO513" s="145"/>
      <c r="FP513" s="145"/>
      <c r="FQ513" s="145"/>
      <c r="FR513" s="142"/>
    </row>
    <row r="514" spans="1:174" s="10" customFormat="1" ht="22.5" x14ac:dyDescent="0.25">
      <c r="A514" s="50" t="s">
        <v>240</v>
      </c>
      <c r="B514" s="51" t="s">
        <v>1471</v>
      </c>
      <c r="C514" s="298" t="s">
        <v>1472</v>
      </c>
      <c r="D514" s="298"/>
      <c r="E514" s="298"/>
      <c r="F514" s="52" t="s">
        <v>139</v>
      </c>
      <c r="G514" s="53">
        <v>-25.998999999999999</v>
      </c>
      <c r="H514" s="54">
        <v>1</v>
      </c>
      <c r="I514" s="55">
        <v>-25.998999999999999</v>
      </c>
      <c r="J514" s="82">
        <v>5561</v>
      </c>
      <c r="K514" s="53"/>
      <c r="L514" s="82">
        <v>-144580.44</v>
      </c>
      <c r="M514" s="116">
        <v>9.5</v>
      </c>
      <c r="N514" s="83">
        <v>-1373514.18</v>
      </c>
      <c r="EW514" s="48"/>
      <c r="EX514" s="49"/>
      <c r="EY514" s="58" t="s">
        <v>1472</v>
      </c>
      <c r="EZ514" s="58" t="s">
        <v>4</v>
      </c>
      <c r="FA514" s="58" t="s">
        <v>4</v>
      </c>
      <c r="FF514" s="58"/>
      <c r="FG514" s="105"/>
      <c r="FI514" s="105"/>
      <c r="FK514" s="142"/>
      <c r="FL514" s="142"/>
      <c r="FM514" s="142"/>
      <c r="FN514" s="145"/>
      <c r="FO514" s="145"/>
      <c r="FP514" s="145"/>
      <c r="FQ514" s="145"/>
      <c r="FR514" s="142"/>
    </row>
    <row r="515" spans="1:174" s="10" customFormat="1" ht="15" x14ac:dyDescent="0.25">
      <c r="A515" s="80"/>
      <c r="B515" s="81"/>
      <c r="C515" s="298" t="s">
        <v>84</v>
      </c>
      <c r="D515" s="298"/>
      <c r="E515" s="298"/>
      <c r="F515" s="52"/>
      <c r="G515" s="53"/>
      <c r="H515" s="53"/>
      <c r="I515" s="53"/>
      <c r="J515" s="56"/>
      <c r="K515" s="53"/>
      <c r="L515" s="82">
        <v>-144580.44</v>
      </c>
      <c r="M515" s="76"/>
      <c r="N515" s="83">
        <v>-1373514.18</v>
      </c>
      <c r="EW515" s="48"/>
      <c r="EX515" s="49"/>
      <c r="EY515" s="58"/>
      <c r="EZ515" s="58"/>
      <c r="FA515" s="58"/>
      <c r="FF515" s="58" t="s">
        <v>84</v>
      </c>
      <c r="FG515" s="105"/>
      <c r="FI515" s="105"/>
      <c r="FK515" s="142"/>
      <c r="FL515" s="142"/>
      <c r="FM515" s="142"/>
      <c r="FN515" s="145"/>
      <c r="FO515" s="145"/>
      <c r="FP515" s="145"/>
      <c r="FQ515" s="145"/>
      <c r="FR515" s="142"/>
    </row>
    <row r="516" spans="1:174" s="10" customFormat="1" ht="22.5" x14ac:dyDescent="0.25">
      <c r="A516" s="50" t="s">
        <v>242</v>
      </c>
      <c r="B516" s="51" t="s">
        <v>1473</v>
      </c>
      <c r="C516" s="298" t="s">
        <v>1474</v>
      </c>
      <c r="D516" s="298"/>
      <c r="E516" s="298"/>
      <c r="F516" s="52" t="s">
        <v>139</v>
      </c>
      <c r="G516" s="53">
        <v>-68.367999999999995</v>
      </c>
      <c r="H516" s="54">
        <v>1</v>
      </c>
      <c r="I516" s="55">
        <v>-68.367999999999995</v>
      </c>
      <c r="J516" s="82">
        <v>5136</v>
      </c>
      <c r="K516" s="53"/>
      <c r="L516" s="82">
        <v>-351138.05</v>
      </c>
      <c r="M516" s="116">
        <v>9.5</v>
      </c>
      <c r="N516" s="83">
        <v>-3335811.48</v>
      </c>
      <c r="EW516" s="48"/>
      <c r="EX516" s="49"/>
      <c r="EY516" s="58" t="s">
        <v>1474</v>
      </c>
      <c r="EZ516" s="58" t="s">
        <v>4</v>
      </c>
      <c r="FA516" s="58" t="s">
        <v>4</v>
      </c>
      <c r="FF516" s="58"/>
      <c r="FG516" s="105"/>
      <c r="FI516" s="105"/>
      <c r="FK516" s="142"/>
      <c r="FL516" s="142"/>
      <c r="FM516" s="142"/>
      <c r="FN516" s="145"/>
      <c r="FO516" s="145"/>
      <c r="FP516" s="145"/>
      <c r="FQ516" s="145"/>
      <c r="FR516" s="142"/>
    </row>
    <row r="517" spans="1:174" s="10" customFormat="1" ht="15" x14ac:dyDescent="0.25">
      <c r="A517" s="80"/>
      <c r="B517" s="81"/>
      <c r="C517" s="298" t="s">
        <v>84</v>
      </c>
      <c r="D517" s="298"/>
      <c r="E517" s="298"/>
      <c r="F517" s="52"/>
      <c r="G517" s="53"/>
      <c r="H517" s="53"/>
      <c r="I517" s="53"/>
      <c r="J517" s="56"/>
      <c r="K517" s="53"/>
      <c r="L517" s="82">
        <v>-351138.05</v>
      </c>
      <c r="M517" s="76"/>
      <c r="N517" s="83">
        <v>-3335811.48</v>
      </c>
      <c r="EW517" s="48"/>
      <c r="EX517" s="49"/>
      <c r="EY517" s="58"/>
      <c r="EZ517" s="58"/>
      <c r="FA517" s="58"/>
      <c r="FF517" s="58" t="s">
        <v>84</v>
      </c>
      <c r="FG517" s="105"/>
      <c r="FI517" s="105"/>
      <c r="FK517" s="142"/>
      <c r="FL517" s="142"/>
      <c r="FM517" s="142"/>
      <c r="FN517" s="145"/>
      <c r="FO517" s="145"/>
      <c r="FP517" s="145"/>
      <c r="FQ517" s="145"/>
      <c r="FR517" s="142"/>
    </row>
    <row r="518" spans="1:174" s="10" customFormat="1" ht="33.75" x14ac:dyDescent="0.25">
      <c r="A518" s="50" t="s">
        <v>246</v>
      </c>
      <c r="B518" s="51" t="s">
        <v>195</v>
      </c>
      <c r="C518" s="298" t="s">
        <v>1475</v>
      </c>
      <c r="D518" s="298"/>
      <c r="E518" s="298"/>
      <c r="F518" s="52" t="s">
        <v>139</v>
      </c>
      <c r="G518" s="53">
        <v>70.093999999999994</v>
      </c>
      <c r="H518" s="54">
        <v>1</v>
      </c>
      <c r="I518" s="55">
        <v>70.093999999999994</v>
      </c>
      <c r="J518" s="56"/>
      <c r="K518" s="53"/>
      <c r="L518" s="56"/>
      <c r="M518" s="116">
        <v>9.5</v>
      </c>
      <c r="N518" s="57"/>
      <c r="EW518" s="48"/>
      <c r="EX518" s="49"/>
      <c r="EY518" s="58" t="s">
        <v>1475</v>
      </c>
      <c r="EZ518" s="58" t="s">
        <v>4</v>
      </c>
      <c r="FA518" s="58" t="s">
        <v>4</v>
      </c>
      <c r="FF518" s="58"/>
      <c r="FG518" s="105"/>
      <c r="FI518" s="105"/>
      <c r="FK518" s="142"/>
      <c r="FL518" s="142"/>
      <c r="FM518" s="142"/>
      <c r="FN518" s="145"/>
      <c r="FO518" s="145"/>
      <c r="FP518" s="145"/>
      <c r="FQ518" s="145"/>
      <c r="FR518" s="142"/>
    </row>
    <row r="519" spans="1:174" s="10" customFormat="1" ht="15" x14ac:dyDescent="0.25">
      <c r="A519" s="80"/>
      <c r="B519" s="81"/>
      <c r="C519" s="298" t="s">
        <v>84</v>
      </c>
      <c r="D519" s="298"/>
      <c r="E519" s="298"/>
      <c r="F519" s="52"/>
      <c r="G519" s="53"/>
      <c r="H519" s="53"/>
      <c r="I519" s="53"/>
      <c r="J519" s="56"/>
      <c r="K519" s="53"/>
      <c r="L519" s="86">
        <v>0</v>
      </c>
      <c r="M519" s="76"/>
      <c r="N519" s="93">
        <v>0</v>
      </c>
      <c r="EW519" s="48"/>
      <c r="EX519" s="49"/>
      <c r="EY519" s="58"/>
      <c r="EZ519" s="58"/>
      <c r="FA519" s="58"/>
      <c r="FF519" s="58" t="s">
        <v>84</v>
      </c>
      <c r="FG519" s="105"/>
      <c r="FI519" s="105"/>
      <c r="FK519" s="142"/>
      <c r="FL519" s="142"/>
      <c r="FM519" s="142"/>
      <c r="FN519" s="145"/>
      <c r="FO519" s="145"/>
      <c r="FP519" s="145"/>
      <c r="FQ519" s="145"/>
      <c r="FR519" s="142"/>
    </row>
    <row r="520" spans="1:174" s="10" customFormat="1" ht="15" x14ac:dyDescent="0.25">
      <c r="A520" s="50" t="s">
        <v>249</v>
      </c>
      <c r="B520" s="51" t="s">
        <v>195</v>
      </c>
      <c r="C520" s="298" t="s">
        <v>1476</v>
      </c>
      <c r="D520" s="298"/>
      <c r="E520" s="298"/>
      <c r="F520" s="52" t="s">
        <v>139</v>
      </c>
      <c r="G520" s="53">
        <v>26.199000000000002</v>
      </c>
      <c r="H520" s="54">
        <v>1</v>
      </c>
      <c r="I520" s="55">
        <v>26.199000000000002</v>
      </c>
      <c r="J520" s="56"/>
      <c r="K520" s="53"/>
      <c r="L520" s="56"/>
      <c r="M520" s="116">
        <v>9.5</v>
      </c>
      <c r="N520" s="57"/>
      <c r="EW520" s="48"/>
      <c r="EX520" s="49"/>
      <c r="EY520" s="58" t="s">
        <v>1476</v>
      </c>
      <c r="EZ520" s="58" t="s">
        <v>4</v>
      </c>
      <c r="FA520" s="58" t="s">
        <v>4</v>
      </c>
      <c r="FF520" s="58"/>
      <c r="FG520" s="105"/>
      <c r="FI520" s="105"/>
      <c r="FK520" s="142"/>
      <c r="FL520" s="142"/>
      <c r="FM520" s="142"/>
      <c r="FN520" s="145"/>
      <c r="FO520" s="145"/>
      <c r="FP520" s="145"/>
      <c r="FQ520" s="145"/>
      <c r="FR520" s="142"/>
    </row>
    <row r="521" spans="1:174" s="10" customFormat="1" ht="15" x14ac:dyDescent="0.25">
      <c r="A521" s="80"/>
      <c r="B521" s="81"/>
      <c r="C521" s="298" t="s">
        <v>84</v>
      </c>
      <c r="D521" s="298"/>
      <c r="E521" s="298"/>
      <c r="F521" s="52"/>
      <c r="G521" s="53"/>
      <c r="H521" s="53"/>
      <c r="I521" s="53"/>
      <c r="J521" s="56"/>
      <c r="K521" s="53"/>
      <c r="L521" s="86">
        <v>0</v>
      </c>
      <c r="M521" s="76"/>
      <c r="N521" s="93">
        <v>0</v>
      </c>
      <c r="EW521" s="48"/>
      <c r="EX521" s="49"/>
      <c r="EY521" s="58"/>
      <c r="EZ521" s="58"/>
      <c r="FA521" s="58"/>
      <c r="FF521" s="58" t="s">
        <v>84</v>
      </c>
      <c r="FG521" s="105"/>
      <c r="FI521" s="105"/>
      <c r="FK521" s="142"/>
      <c r="FL521" s="142"/>
      <c r="FM521" s="142"/>
      <c r="FN521" s="145"/>
      <c r="FO521" s="145"/>
      <c r="FP521" s="145"/>
      <c r="FQ521" s="145"/>
      <c r="FR521" s="142"/>
    </row>
    <row r="522" spans="1:174" s="10" customFormat="1" ht="15" x14ac:dyDescent="0.25">
      <c r="A522" s="295" t="s">
        <v>1477</v>
      </c>
      <c r="B522" s="296"/>
      <c r="C522" s="296"/>
      <c r="D522" s="296"/>
      <c r="E522" s="296"/>
      <c r="F522" s="296"/>
      <c r="G522" s="296"/>
      <c r="H522" s="296"/>
      <c r="I522" s="296"/>
      <c r="J522" s="296"/>
      <c r="K522" s="296"/>
      <c r="L522" s="296"/>
      <c r="M522" s="296"/>
      <c r="N522" s="297"/>
      <c r="EW522" s="48"/>
      <c r="EX522" s="49" t="s">
        <v>1477</v>
      </c>
      <c r="EY522" s="58"/>
      <c r="EZ522" s="58"/>
      <c r="FA522" s="58"/>
      <c r="FF522" s="58"/>
      <c r="FG522" s="105"/>
      <c r="FI522" s="105"/>
      <c r="FK522" s="142"/>
      <c r="FL522" s="142"/>
      <c r="FM522" s="142"/>
      <c r="FN522" s="145"/>
      <c r="FO522" s="145"/>
      <c r="FP522" s="145"/>
      <c r="FQ522" s="145"/>
      <c r="FR522" s="142"/>
    </row>
    <row r="523" spans="1:174" s="10" customFormat="1" ht="33.75" x14ac:dyDescent="0.25">
      <c r="A523" s="50" t="s">
        <v>251</v>
      </c>
      <c r="B523" s="51" t="s">
        <v>1469</v>
      </c>
      <c r="C523" s="298" t="s">
        <v>1478</v>
      </c>
      <c r="D523" s="298"/>
      <c r="E523" s="298"/>
      <c r="F523" s="52" t="s">
        <v>139</v>
      </c>
      <c r="G523" s="53">
        <v>28.866</v>
      </c>
      <c r="H523" s="54">
        <v>1</v>
      </c>
      <c r="I523" s="55">
        <v>28.866</v>
      </c>
      <c r="J523" s="56"/>
      <c r="K523" s="53"/>
      <c r="L523" s="56"/>
      <c r="M523" s="53"/>
      <c r="N523" s="57"/>
      <c r="EW523" s="48"/>
      <c r="EX523" s="49"/>
      <c r="EY523" s="58" t="s">
        <v>1478</v>
      </c>
      <c r="EZ523" s="58" t="s">
        <v>4</v>
      </c>
      <c r="FA523" s="58" t="s">
        <v>4</v>
      </c>
      <c r="FF523" s="58"/>
      <c r="FG523" s="105"/>
      <c r="FI523" s="105"/>
      <c r="FK523" s="142"/>
      <c r="FL523" s="142"/>
      <c r="FM523" s="142"/>
      <c r="FN523" s="145"/>
      <c r="FO523" s="145"/>
      <c r="FP523" s="145"/>
      <c r="FQ523" s="145"/>
      <c r="FR523" s="142"/>
    </row>
    <row r="524" spans="1:174" s="10" customFormat="1" ht="56.25" x14ac:dyDescent="0.25">
      <c r="A524" s="59"/>
      <c r="B524" s="60" t="s">
        <v>61</v>
      </c>
      <c r="C524" s="288" t="s">
        <v>62</v>
      </c>
      <c r="D524" s="288"/>
      <c r="E524" s="288"/>
      <c r="F524" s="288"/>
      <c r="G524" s="288"/>
      <c r="H524" s="288"/>
      <c r="I524" s="288"/>
      <c r="J524" s="288"/>
      <c r="K524" s="288"/>
      <c r="L524" s="288"/>
      <c r="M524" s="288"/>
      <c r="N524" s="289"/>
      <c r="EW524" s="48"/>
      <c r="EX524" s="49"/>
      <c r="EY524" s="58"/>
      <c r="EZ524" s="58"/>
      <c r="FA524" s="58"/>
      <c r="FB524" s="4" t="s">
        <v>62</v>
      </c>
      <c r="FF524" s="58"/>
      <c r="FG524" s="105"/>
      <c r="FI524" s="105"/>
      <c r="FK524" s="142"/>
      <c r="FL524" s="142"/>
      <c r="FM524" s="142"/>
      <c r="FN524" s="145"/>
      <c r="FO524" s="145"/>
      <c r="FP524" s="145"/>
      <c r="FQ524" s="145"/>
      <c r="FR524" s="142"/>
    </row>
    <row r="525" spans="1:174" s="10" customFormat="1" ht="67.5" x14ac:dyDescent="0.25">
      <c r="A525" s="59"/>
      <c r="B525" s="60" t="s">
        <v>63</v>
      </c>
      <c r="C525" s="288" t="s">
        <v>64</v>
      </c>
      <c r="D525" s="288"/>
      <c r="E525" s="288"/>
      <c r="F525" s="288"/>
      <c r="G525" s="288"/>
      <c r="H525" s="288"/>
      <c r="I525" s="288"/>
      <c r="J525" s="288"/>
      <c r="K525" s="288"/>
      <c r="L525" s="288"/>
      <c r="M525" s="288"/>
      <c r="N525" s="289"/>
      <c r="EW525" s="48"/>
      <c r="EX525" s="49"/>
      <c r="EY525" s="58"/>
      <c r="EZ525" s="58"/>
      <c r="FA525" s="58"/>
      <c r="FB525" s="4" t="s">
        <v>64</v>
      </c>
      <c r="FF525" s="58"/>
      <c r="FG525" s="105"/>
      <c r="FI525" s="105"/>
      <c r="FK525" s="142"/>
      <c r="FL525" s="142"/>
      <c r="FM525" s="142"/>
      <c r="FN525" s="145"/>
      <c r="FO525" s="145"/>
      <c r="FP525" s="145"/>
      <c r="FQ525" s="145"/>
      <c r="FR525" s="142"/>
    </row>
    <row r="526" spans="1:174" s="10" customFormat="1" ht="15" x14ac:dyDescent="0.25">
      <c r="A526" s="61"/>
      <c r="B526" s="60" t="s">
        <v>57</v>
      </c>
      <c r="C526" s="286" t="s">
        <v>67</v>
      </c>
      <c r="D526" s="286"/>
      <c r="E526" s="286"/>
      <c r="F526" s="63"/>
      <c r="G526" s="64"/>
      <c r="H526" s="64"/>
      <c r="I526" s="64"/>
      <c r="J526" s="67">
        <v>1751.72</v>
      </c>
      <c r="K526" s="66">
        <v>1.5</v>
      </c>
      <c r="L526" s="67">
        <v>75847.72</v>
      </c>
      <c r="M526" s="68">
        <v>52.21</v>
      </c>
      <c r="N526" s="69">
        <v>3960009.46</v>
      </c>
      <c r="EW526" s="48"/>
      <c r="EX526" s="49"/>
      <c r="EY526" s="58"/>
      <c r="EZ526" s="58"/>
      <c r="FA526" s="58"/>
      <c r="FC526" s="4" t="s">
        <v>67</v>
      </c>
      <c r="FF526" s="58"/>
      <c r="FG526" s="105"/>
      <c r="FI526" s="105"/>
      <c r="FK526" s="142"/>
      <c r="FL526" s="142"/>
      <c r="FM526" s="142"/>
      <c r="FN526" s="145"/>
      <c r="FO526" s="145"/>
      <c r="FP526" s="145"/>
      <c r="FQ526" s="145"/>
      <c r="FR526" s="142"/>
    </row>
    <row r="527" spans="1:174" s="10" customFormat="1" ht="15" x14ac:dyDescent="0.25">
      <c r="A527" s="61"/>
      <c r="B527" s="60" t="s">
        <v>68</v>
      </c>
      <c r="C527" s="286" t="s">
        <v>69</v>
      </c>
      <c r="D527" s="286"/>
      <c r="E527" s="286"/>
      <c r="F527" s="63"/>
      <c r="G527" s="64"/>
      <c r="H527" s="64"/>
      <c r="I527" s="64"/>
      <c r="J527" s="65">
        <v>757.31</v>
      </c>
      <c r="K527" s="66">
        <v>1.5</v>
      </c>
      <c r="L527" s="67">
        <v>32790.769999999997</v>
      </c>
      <c r="M527" s="68">
        <v>15.71</v>
      </c>
      <c r="N527" s="69">
        <v>515143</v>
      </c>
      <c r="EW527" s="48"/>
      <c r="EX527" s="49"/>
      <c r="EY527" s="58"/>
      <c r="EZ527" s="58"/>
      <c r="FA527" s="58"/>
      <c r="FC527" s="4" t="s">
        <v>69</v>
      </c>
      <c r="FF527" s="58"/>
      <c r="FG527" s="105"/>
      <c r="FI527" s="105"/>
      <c r="FK527" s="142"/>
      <c r="FL527" s="142"/>
      <c r="FM527" s="142"/>
      <c r="FN527" s="145"/>
      <c r="FO527" s="145"/>
      <c r="FP527" s="145"/>
      <c r="FQ527" s="145"/>
      <c r="FR527" s="142"/>
    </row>
    <row r="528" spans="1:174" s="10" customFormat="1" ht="15" x14ac:dyDescent="0.25">
      <c r="A528" s="61"/>
      <c r="B528" s="60" t="s">
        <v>70</v>
      </c>
      <c r="C528" s="286" t="s">
        <v>71</v>
      </c>
      <c r="D528" s="286"/>
      <c r="E528" s="286"/>
      <c r="F528" s="63"/>
      <c r="G528" s="64"/>
      <c r="H528" s="64"/>
      <c r="I528" s="64"/>
      <c r="J528" s="65">
        <v>84.55</v>
      </c>
      <c r="K528" s="66">
        <v>1.5</v>
      </c>
      <c r="L528" s="67">
        <v>3660.93</v>
      </c>
      <c r="M528" s="68">
        <v>52.21</v>
      </c>
      <c r="N528" s="69">
        <v>191137.16</v>
      </c>
      <c r="EW528" s="48"/>
      <c r="EX528" s="49"/>
      <c r="EY528" s="58"/>
      <c r="EZ528" s="58"/>
      <c r="FA528" s="58"/>
      <c r="FC528" s="4" t="s">
        <v>71</v>
      </c>
      <c r="FF528" s="58"/>
      <c r="FG528" s="105"/>
      <c r="FI528" s="105"/>
      <c r="FK528" s="142"/>
      <c r="FL528" s="142"/>
      <c r="FM528" s="142"/>
      <c r="FN528" s="145"/>
      <c r="FO528" s="145"/>
      <c r="FP528" s="145"/>
      <c r="FQ528" s="145"/>
      <c r="FR528" s="142"/>
    </row>
    <row r="529" spans="1:174" s="10" customFormat="1" ht="15" x14ac:dyDescent="0.25">
      <c r="A529" s="61"/>
      <c r="B529" s="60" t="s">
        <v>72</v>
      </c>
      <c r="C529" s="286" t="s">
        <v>73</v>
      </c>
      <c r="D529" s="286"/>
      <c r="E529" s="286"/>
      <c r="F529" s="63"/>
      <c r="G529" s="64"/>
      <c r="H529" s="64"/>
      <c r="I529" s="64"/>
      <c r="J529" s="67">
        <v>6093.01</v>
      </c>
      <c r="K529" s="64"/>
      <c r="L529" s="67">
        <v>175880.83</v>
      </c>
      <c r="M529" s="66">
        <v>9.5</v>
      </c>
      <c r="N529" s="69">
        <v>1670867.89</v>
      </c>
      <c r="EW529" s="48"/>
      <c r="EX529" s="49"/>
      <c r="EY529" s="58"/>
      <c r="EZ529" s="58"/>
      <c r="FA529" s="58"/>
      <c r="FC529" s="4" t="s">
        <v>73</v>
      </c>
      <c r="FF529" s="58"/>
      <c r="FG529" s="105"/>
      <c r="FI529" s="105"/>
      <c r="FK529" s="142"/>
      <c r="FL529" s="142"/>
      <c r="FM529" s="142"/>
      <c r="FN529" s="145"/>
      <c r="FO529" s="145"/>
      <c r="FP529" s="145"/>
      <c r="FQ529" s="145"/>
      <c r="FR529" s="142"/>
    </row>
    <row r="530" spans="1:174" s="10" customFormat="1" ht="15" x14ac:dyDescent="0.25">
      <c r="A530" s="72"/>
      <c r="B530" s="60"/>
      <c r="C530" s="286" t="s">
        <v>74</v>
      </c>
      <c r="D530" s="286"/>
      <c r="E530" s="286"/>
      <c r="F530" s="63" t="s">
        <v>75</v>
      </c>
      <c r="G530" s="68">
        <v>179.48</v>
      </c>
      <c r="H530" s="66">
        <v>1.5</v>
      </c>
      <c r="I530" s="84">
        <v>7771.3045199999997</v>
      </c>
      <c r="J530" s="9"/>
      <c r="K530" s="64"/>
      <c r="L530" s="9"/>
      <c r="M530" s="64"/>
      <c r="N530" s="71"/>
      <c r="EW530" s="48"/>
      <c r="EX530" s="49"/>
      <c r="EY530" s="58"/>
      <c r="EZ530" s="58"/>
      <c r="FA530" s="58"/>
      <c r="FD530" s="4" t="s">
        <v>74</v>
      </c>
      <c r="FF530" s="58"/>
      <c r="FG530" s="105"/>
      <c r="FI530" s="105"/>
      <c r="FK530" s="142"/>
      <c r="FL530" s="142"/>
      <c r="FM530" s="142"/>
      <c r="FN530" s="145"/>
      <c r="FO530" s="145"/>
      <c r="FP530" s="145"/>
      <c r="FQ530" s="145"/>
      <c r="FR530" s="142"/>
    </row>
    <row r="531" spans="1:174" s="10" customFormat="1" ht="15" x14ac:dyDescent="0.25">
      <c r="A531" s="72"/>
      <c r="B531" s="60"/>
      <c r="C531" s="286" t="s">
        <v>76</v>
      </c>
      <c r="D531" s="286"/>
      <c r="E531" s="286"/>
      <c r="F531" s="63" t="s">
        <v>75</v>
      </c>
      <c r="G531" s="68">
        <v>6.45</v>
      </c>
      <c r="H531" s="66">
        <v>1.5</v>
      </c>
      <c r="I531" s="84">
        <v>279.27855</v>
      </c>
      <c r="J531" s="9"/>
      <c r="K531" s="64"/>
      <c r="L531" s="9"/>
      <c r="M531" s="64"/>
      <c r="N531" s="71"/>
      <c r="EW531" s="48"/>
      <c r="EX531" s="49"/>
      <c r="EY531" s="58"/>
      <c r="EZ531" s="58"/>
      <c r="FA531" s="58"/>
      <c r="FD531" s="4" t="s">
        <v>76</v>
      </c>
      <c r="FF531" s="58"/>
      <c r="FG531" s="105"/>
      <c r="FI531" s="105"/>
      <c r="FK531" s="142"/>
      <c r="FL531" s="142"/>
      <c r="FM531" s="142"/>
      <c r="FN531" s="145"/>
      <c r="FO531" s="145"/>
      <c r="FP531" s="145"/>
      <c r="FQ531" s="145"/>
      <c r="FR531" s="142"/>
    </row>
    <row r="532" spans="1:174" s="10" customFormat="1" ht="15" x14ac:dyDescent="0.25">
      <c r="A532" s="61"/>
      <c r="B532" s="60"/>
      <c r="C532" s="287" t="s">
        <v>77</v>
      </c>
      <c r="D532" s="287"/>
      <c r="E532" s="287"/>
      <c r="F532" s="75"/>
      <c r="G532" s="76"/>
      <c r="H532" s="76"/>
      <c r="I532" s="76"/>
      <c r="J532" s="78">
        <v>8602.0400000000009</v>
      </c>
      <c r="K532" s="76"/>
      <c r="L532" s="78">
        <v>284519.32</v>
      </c>
      <c r="M532" s="76"/>
      <c r="N532" s="79">
        <v>6146020.3499999996</v>
      </c>
      <c r="EW532" s="48"/>
      <c r="EX532" s="49"/>
      <c r="EY532" s="58"/>
      <c r="EZ532" s="58"/>
      <c r="FA532" s="58"/>
      <c r="FE532" s="4" t="s">
        <v>77</v>
      </c>
      <c r="FF532" s="58"/>
      <c r="FG532" s="105"/>
      <c r="FI532" s="105"/>
      <c r="FK532" s="142"/>
      <c r="FL532" s="142"/>
      <c r="FM532" s="142"/>
      <c r="FN532" s="145"/>
      <c r="FO532" s="145"/>
      <c r="FP532" s="145"/>
      <c r="FQ532" s="145"/>
      <c r="FR532" s="142"/>
    </row>
    <row r="533" spans="1:174" s="10" customFormat="1" ht="15" x14ac:dyDescent="0.25">
      <c r="A533" s="72"/>
      <c r="B533" s="60"/>
      <c r="C533" s="286" t="s">
        <v>78</v>
      </c>
      <c r="D533" s="286"/>
      <c r="E533" s="286"/>
      <c r="F533" s="63"/>
      <c r="G533" s="64"/>
      <c r="H533" s="64"/>
      <c r="I533" s="64"/>
      <c r="J533" s="9"/>
      <c r="K533" s="64"/>
      <c r="L533" s="67">
        <v>79508.649999999994</v>
      </c>
      <c r="M533" s="64"/>
      <c r="N533" s="69">
        <v>4151146.62</v>
      </c>
      <c r="EW533" s="48"/>
      <c r="EX533" s="49"/>
      <c r="EY533" s="58"/>
      <c r="EZ533" s="58"/>
      <c r="FA533" s="58"/>
      <c r="FD533" s="4" t="s">
        <v>78</v>
      </c>
      <c r="FF533" s="58"/>
      <c r="FG533" s="105"/>
      <c r="FI533" s="105"/>
      <c r="FK533" s="142"/>
      <c r="FL533" s="142"/>
      <c r="FM533" s="142"/>
      <c r="FN533" s="145"/>
      <c r="FO533" s="145"/>
      <c r="FP533" s="145"/>
      <c r="FQ533" s="145"/>
      <c r="FR533" s="142"/>
    </row>
    <row r="534" spans="1:174" s="10" customFormat="1" ht="45" x14ac:dyDescent="0.25">
      <c r="A534" s="72"/>
      <c r="B534" s="60" t="s">
        <v>700</v>
      </c>
      <c r="C534" s="286" t="s">
        <v>701</v>
      </c>
      <c r="D534" s="286"/>
      <c r="E534" s="286"/>
      <c r="F534" s="63" t="s">
        <v>81</v>
      </c>
      <c r="G534" s="70">
        <v>103</v>
      </c>
      <c r="H534" s="64"/>
      <c r="I534" s="70">
        <v>103</v>
      </c>
      <c r="J534" s="9"/>
      <c r="K534" s="64"/>
      <c r="L534" s="67">
        <v>81893.91</v>
      </c>
      <c r="M534" s="64"/>
      <c r="N534" s="69">
        <v>4275681.0199999996</v>
      </c>
      <c r="EW534" s="48"/>
      <c r="EX534" s="49"/>
      <c r="EY534" s="58"/>
      <c r="EZ534" s="58"/>
      <c r="FA534" s="58"/>
      <c r="FD534" s="4" t="s">
        <v>701</v>
      </c>
      <c r="FF534" s="58"/>
      <c r="FG534" s="105"/>
      <c r="FI534" s="105"/>
      <c r="FK534" s="142"/>
      <c r="FL534" s="142"/>
      <c r="FM534" s="142"/>
      <c r="FN534" s="145"/>
      <c r="FO534" s="145"/>
      <c r="FP534" s="145"/>
      <c r="FQ534" s="145"/>
      <c r="FR534" s="142"/>
    </row>
    <row r="535" spans="1:174" s="10" customFormat="1" ht="45" x14ac:dyDescent="0.25">
      <c r="A535" s="72"/>
      <c r="B535" s="60" t="s">
        <v>702</v>
      </c>
      <c r="C535" s="286" t="s">
        <v>703</v>
      </c>
      <c r="D535" s="286"/>
      <c r="E535" s="286"/>
      <c r="F535" s="63" t="s">
        <v>81</v>
      </c>
      <c r="G535" s="70">
        <v>59</v>
      </c>
      <c r="H535" s="64"/>
      <c r="I535" s="70">
        <v>59</v>
      </c>
      <c r="J535" s="9"/>
      <c r="K535" s="64"/>
      <c r="L535" s="67">
        <v>46910.1</v>
      </c>
      <c r="M535" s="64"/>
      <c r="N535" s="69">
        <v>2449176.5099999998</v>
      </c>
      <c r="EW535" s="48"/>
      <c r="EX535" s="49"/>
      <c r="EY535" s="58"/>
      <c r="EZ535" s="58"/>
      <c r="FA535" s="58"/>
      <c r="FD535" s="4" t="s">
        <v>703</v>
      </c>
      <c r="FF535" s="58"/>
      <c r="FG535" s="105"/>
      <c r="FI535" s="105"/>
      <c r="FK535" s="142"/>
      <c r="FL535" s="142"/>
      <c r="FM535" s="142"/>
      <c r="FN535" s="145"/>
      <c r="FO535" s="145"/>
      <c r="FP535" s="145"/>
      <c r="FQ535" s="145"/>
      <c r="FR535" s="142"/>
    </row>
    <row r="536" spans="1:174" s="10" customFormat="1" ht="15" x14ac:dyDescent="0.25">
      <c r="A536" s="80"/>
      <c r="B536" s="81"/>
      <c r="C536" s="298" t="s">
        <v>84</v>
      </c>
      <c r="D536" s="298"/>
      <c r="E536" s="298"/>
      <c r="F536" s="52"/>
      <c r="G536" s="53"/>
      <c r="H536" s="53"/>
      <c r="I536" s="53"/>
      <c r="J536" s="56"/>
      <c r="K536" s="53"/>
      <c r="L536" s="82">
        <v>413323.33</v>
      </c>
      <c r="M536" s="76"/>
      <c r="N536" s="83">
        <v>12870877.880000001</v>
      </c>
      <c r="EW536" s="48"/>
      <c r="EX536" s="49"/>
      <c r="EY536" s="58"/>
      <c r="EZ536" s="58"/>
      <c r="FA536" s="58"/>
      <c r="FF536" s="58" t="s">
        <v>84</v>
      </c>
      <c r="FG536" s="105"/>
      <c r="FI536" s="105"/>
      <c r="FK536" s="142"/>
      <c r="FL536" s="142"/>
      <c r="FM536" s="142"/>
      <c r="FN536" s="145"/>
      <c r="FO536" s="145"/>
      <c r="FP536" s="145"/>
      <c r="FQ536" s="145"/>
      <c r="FR536" s="142"/>
    </row>
    <row r="537" spans="1:174" s="10" customFormat="1" ht="22.5" x14ac:dyDescent="0.25">
      <c r="A537" s="50" t="s">
        <v>254</v>
      </c>
      <c r="B537" s="51" t="s">
        <v>1471</v>
      </c>
      <c r="C537" s="298" t="s">
        <v>1472</v>
      </c>
      <c r="D537" s="298"/>
      <c r="E537" s="298"/>
      <c r="F537" s="52" t="s">
        <v>139</v>
      </c>
      <c r="G537" s="53">
        <v>-7.7939999999999996</v>
      </c>
      <c r="H537" s="54">
        <v>1</v>
      </c>
      <c r="I537" s="55">
        <v>-7.7939999999999996</v>
      </c>
      <c r="J537" s="82">
        <v>5561</v>
      </c>
      <c r="K537" s="53"/>
      <c r="L537" s="82">
        <v>-43342.43</v>
      </c>
      <c r="M537" s="116">
        <v>9.5</v>
      </c>
      <c r="N537" s="83">
        <v>-411753.09</v>
      </c>
      <c r="EW537" s="48"/>
      <c r="EX537" s="49"/>
      <c r="EY537" s="58" t="s">
        <v>1472</v>
      </c>
      <c r="EZ537" s="58" t="s">
        <v>4</v>
      </c>
      <c r="FA537" s="58" t="s">
        <v>4</v>
      </c>
      <c r="FF537" s="58"/>
      <c r="FG537" s="105"/>
      <c r="FI537" s="105"/>
      <c r="FK537" s="142"/>
      <c r="FL537" s="142"/>
      <c r="FM537" s="142"/>
      <c r="FN537" s="145"/>
      <c r="FO537" s="145"/>
      <c r="FP537" s="145"/>
      <c r="FQ537" s="145"/>
      <c r="FR537" s="142"/>
    </row>
    <row r="538" spans="1:174" s="10" customFormat="1" ht="15" x14ac:dyDescent="0.25">
      <c r="A538" s="80"/>
      <c r="B538" s="81"/>
      <c r="C538" s="298" t="s">
        <v>84</v>
      </c>
      <c r="D538" s="298"/>
      <c r="E538" s="298"/>
      <c r="F538" s="52"/>
      <c r="G538" s="53"/>
      <c r="H538" s="53"/>
      <c r="I538" s="53"/>
      <c r="J538" s="56"/>
      <c r="K538" s="53"/>
      <c r="L538" s="82">
        <v>-43342.43</v>
      </c>
      <c r="M538" s="76"/>
      <c r="N538" s="83">
        <v>-411753.09</v>
      </c>
      <c r="EW538" s="48"/>
      <c r="EX538" s="49"/>
      <c r="EY538" s="58"/>
      <c r="EZ538" s="58"/>
      <c r="FA538" s="58"/>
      <c r="FF538" s="58" t="s">
        <v>84</v>
      </c>
      <c r="FG538" s="105"/>
      <c r="FI538" s="105"/>
      <c r="FK538" s="142"/>
      <c r="FL538" s="142"/>
      <c r="FM538" s="142"/>
      <c r="FN538" s="145"/>
      <c r="FO538" s="145"/>
      <c r="FP538" s="145"/>
      <c r="FQ538" s="145"/>
      <c r="FR538" s="142"/>
    </row>
    <row r="539" spans="1:174" s="10" customFormat="1" ht="22.5" x14ac:dyDescent="0.25">
      <c r="A539" s="50" t="s">
        <v>256</v>
      </c>
      <c r="B539" s="51" t="s">
        <v>1473</v>
      </c>
      <c r="C539" s="298" t="s">
        <v>1474</v>
      </c>
      <c r="D539" s="298"/>
      <c r="E539" s="298"/>
      <c r="F539" s="52" t="s">
        <v>139</v>
      </c>
      <c r="G539" s="53">
        <v>-20.495000000000001</v>
      </c>
      <c r="H539" s="54">
        <v>1</v>
      </c>
      <c r="I539" s="55">
        <v>-20.495000000000001</v>
      </c>
      <c r="J539" s="82">
        <v>5136</v>
      </c>
      <c r="K539" s="53"/>
      <c r="L539" s="82">
        <v>-105262.32</v>
      </c>
      <c r="M539" s="116">
        <v>9.5</v>
      </c>
      <c r="N539" s="83">
        <v>-999992.04</v>
      </c>
      <c r="EW539" s="48"/>
      <c r="EX539" s="49"/>
      <c r="EY539" s="58" t="s">
        <v>1474</v>
      </c>
      <c r="EZ539" s="58" t="s">
        <v>4</v>
      </c>
      <c r="FA539" s="58" t="s">
        <v>4</v>
      </c>
      <c r="FF539" s="58"/>
      <c r="FG539" s="105"/>
      <c r="FI539" s="105"/>
      <c r="FK539" s="142"/>
      <c r="FL539" s="142"/>
      <c r="FM539" s="142"/>
      <c r="FN539" s="145"/>
      <c r="FO539" s="145"/>
      <c r="FP539" s="145"/>
      <c r="FQ539" s="145"/>
      <c r="FR539" s="142"/>
    </row>
    <row r="540" spans="1:174" s="10" customFormat="1" ht="15" x14ac:dyDescent="0.25">
      <c r="A540" s="80"/>
      <c r="B540" s="81"/>
      <c r="C540" s="298" t="s">
        <v>84</v>
      </c>
      <c r="D540" s="298"/>
      <c r="E540" s="298"/>
      <c r="F540" s="52"/>
      <c r="G540" s="53"/>
      <c r="H540" s="53"/>
      <c r="I540" s="53"/>
      <c r="J540" s="56"/>
      <c r="K540" s="53"/>
      <c r="L540" s="82">
        <v>-105262.32</v>
      </c>
      <c r="M540" s="76"/>
      <c r="N540" s="83">
        <v>-999992.04</v>
      </c>
      <c r="EW540" s="48"/>
      <c r="EX540" s="49"/>
      <c r="EY540" s="58"/>
      <c r="EZ540" s="58"/>
      <c r="FA540" s="58"/>
      <c r="FF540" s="58" t="s">
        <v>84</v>
      </c>
      <c r="FG540" s="105"/>
      <c r="FI540" s="105"/>
      <c r="FK540" s="142"/>
      <c r="FL540" s="142"/>
      <c r="FM540" s="142"/>
      <c r="FN540" s="145"/>
      <c r="FO540" s="145"/>
      <c r="FP540" s="145"/>
      <c r="FQ540" s="145"/>
      <c r="FR540" s="142"/>
    </row>
    <row r="541" spans="1:174" s="10" customFormat="1" ht="33.75" x14ac:dyDescent="0.25">
      <c r="A541" s="50" t="s">
        <v>263</v>
      </c>
      <c r="B541" s="51" t="s">
        <v>195</v>
      </c>
      <c r="C541" s="298" t="s">
        <v>1475</v>
      </c>
      <c r="D541" s="298"/>
      <c r="E541" s="298"/>
      <c r="F541" s="52" t="s">
        <v>139</v>
      </c>
      <c r="G541" s="53">
        <v>21.16</v>
      </c>
      <c r="H541" s="54">
        <v>1</v>
      </c>
      <c r="I541" s="85">
        <v>21.16</v>
      </c>
      <c r="J541" s="56"/>
      <c r="K541" s="53"/>
      <c r="L541" s="56"/>
      <c r="M541" s="116">
        <v>9.5</v>
      </c>
      <c r="N541" s="57"/>
      <c r="EW541" s="48"/>
      <c r="EX541" s="49"/>
      <c r="EY541" s="58" t="s">
        <v>1475</v>
      </c>
      <c r="EZ541" s="58" t="s">
        <v>4</v>
      </c>
      <c r="FA541" s="58" t="s">
        <v>4</v>
      </c>
      <c r="FF541" s="58"/>
      <c r="FG541" s="105"/>
      <c r="FI541" s="105"/>
      <c r="FK541" s="142"/>
      <c r="FL541" s="142"/>
      <c r="FM541" s="142"/>
      <c r="FN541" s="145"/>
      <c r="FO541" s="145"/>
      <c r="FP541" s="145"/>
      <c r="FQ541" s="145"/>
      <c r="FR541" s="142"/>
    </row>
    <row r="542" spans="1:174" s="10" customFormat="1" ht="15" x14ac:dyDescent="0.25">
      <c r="A542" s="80"/>
      <c r="B542" s="81"/>
      <c r="C542" s="298" t="s">
        <v>84</v>
      </c>
      <c r="D542" s="298"/>
      <c r="E542" s="298"/>
      <c r="F542" s="52"/>
      <c r="G542" s="53"/>
      <c r="H542" s="53"/>
      <c r="I542" s="53"/>
      <c r="J542" s="56"/>
      <c r="K542" s="53"/>
      <c r="L542" s="86">
        <v>0</v>
      </c>
      <c r="M542" s="76"/>
      <c r="N542" s="93">
        <v>0</v>
      </c>
      <c r="EW542" s="48"/>
      <c r="EX542" s="49"/>
      <c r="EY542" s="58"/>
      <c r="EZ542" s="58"/>
      <c r="FA542" s="58"/>
      <c r="FF542" s="58" t="s">
        <v>84</v>
      </c>
      <c r="FG542" s="105"/>
      <c r="FI542" s="105"/>
      <c r="FK542" s="142"/>
      <c r="FL542" s="142"/>
      <c r="FM542" s="142"/>
      <c r="FN542" s="145"/>
      <c r="FO542" s="145"/>
      <c r="FP542" s="145"/>
      <c r="FQ542" s="145"/>
      <c r="FR542" s="142"/>
    </row>
    <row r="543" spans="1:174" s="10" customFormat="1" ht="15" x14ac:dyDescent="0.25">
      <c r="A543" s="50" t="s">
        <v>265</v>
      </c>
      <c r="B543" s="51" t="s">
        <v>195</v>
      </c>
      <c r="C543" s="298" t="s">
        <v>1476</v>
      </c>
      <c r="D543" s="298"/>
      <c r="E543" s="298"/>
      <c r="F543" s="52" t="s">
        <v>139</v>
      </c>
      <c r="G543" s="53">
        <v>7.7060000000000004</v>
      </c>
      <c r="H543" s="54">
        <v>1</v>
      </c>
      <c r="I543" s="55">
        <v>7.7060000000000004</v>
      </c>
      <c r="J543" s="56"/>
      <c r="K543" s="53"/>
      <c r="L543" s="56"/>
      <c r="M543" s="116">
        <v>9.5</v>
      </c>
      <c r="N543" s="57"/>
      <c r="EW543" s="48"/>
      <c r="EX543" s="49"/>
      <c r="EY543" s="58" t="s">
        <v>1476</v>
      </c>
      <c r="EZ543" s="58" t="s">
        <v>4</v>
      </c>
      <c r="FA543" s="58" t="s">
        <v>4</v>
      </c>
      <c r="FF543" s="58"/>
      <c r="FG543" s="105"/>
      <c r="FI543" s="105"/>
      <c r="FK543" s="142"/>
      <c r="FL543" s="142"/>
      <c r="FM543" s="142"/>
      <c r="FN543" s="145"/>
      <c r="FO543" s="145"/>
      <c r="FP543" s="145"/>
      <c r="FQ543" s="145"/>
      <c r="FR543" s="142"/>
    </row>
    <row r="544" spans="1:174" s="10" customFormat="1" ht="15" x14ac:dyDescent="0.25">
      <c r="A544" s="80"/>
      <c r="B544" s="81"/>
      <c r="C544" s="298" t="s">
        <v>84</v>
      </c>
      <c r="D544" s="298"/>
      <c r="E544" s="298"/>
      <c r="F544" s="52"/>
      <c r="G544" s="53"/>
      <c r="H544" s="53"/>
      <c r="I544" s="53"/>
      <c r="J544" s="56"/>
      <c r="K544" s="53"/>
      <c r="L544" s="86">
        <v>0</v>
      </c>
      <c r="M544" s="76"/>
      <c r="N544" s="93">
        <v>0</v>
      </c>
      <c r="EW544" s="48"/>
      <c r="EX544" s="49"/>
      <c r="EY544" s="58"/>
      <c r="EZ544" s="58"/>
      <c r="FA544" s="58"/>
      <c r="FF544" s="58" t="s">
        <v>84</v>
      </c>
      <c r="FG544" s="105"/>
      <c r="FI544" s="105"/>
      <c r="FK544" s="142"/>
      <c r="FL544" s="142"/>
      <c r="FM544" s="142"/>
      <c r="FN544" s="145"/>
      <c r="FO544" s="145"/>
      <c r="FP544" s="145"/>
      <c r="FQ544" s="145"/>
      <c r="FR544" s="142"/>
    </row>
    <row r="545" spans="1:174" s="10" customFormat="1" ht="15" x14ac:dyDescent="0.25">
      <c r="A545" s="295" t="s">
        <v>1479</v>
      </c>
      <c r="B545" s="296"/>
      <c r="C545" s="296"/>
      <c r="D545" s="296"/>
      <c r="E545" s="296"/>
      <c r="F545" s="296"/>
      <c r="G545" s="296"/>
      <c r="H545" s="296"/>
      <c r="I545" s="296"/>
      <c r="J545" s="296"/>
      <c r="K545" s="296"/>
      <c r="L545" s="296"/>
      <c r="M545" s="296"/>
      <c r="N545" s="297"/>
      <c r="EW545" s="48"/>
      <c r="EX545" s="49" t="s">
        <v>1479</v>
      </c>
      <c r="EY545" s="58"/>
      <c r="EZ545" s="58"/>
      <c r="FA545" s="58"/>
      <c r="FF545" s="58"/>
      <c r="FG545" s="105"/>
      <c r="FI545" s="105"/>
      <c r="FK545" s="142"/>
      <c r="FL545" s="142"/>
      <c r="FM545" s="142"/>
      <c r="FN545" s="145"/>
      <c r="FO545" s="145"/>
      <c r="FP545" s="145"/>
      <c r="FQ545" s="145"/>
      <c r="FR545" s="142"/>
    </row>
    <row r="546" spans="1:174" s="10" customFormat="1" ht="33.75" x14ac:dyDescent="0.25">
      <c r="A546" s="50" t="s">
        <v>268</v>
      </c>
      <c r="B546" s="51" t="s">
        <v>1469</v>
      </c>
      <c r="C546" s="298" t="s">
        <v>1480</v>
      </c>
      <c r="D546" s="298"/>
      <c r="E546" s="298"/>
      <c r="F546" s="52" t="s">
        <v>139</v>
      </c>
      <c r="G546" s="53">
        <v>50.167000000000002</v>
      </c>
      <c r="H546" s="54">
        <v>1</v>
      </c>
      <c r="I546" s="55">
        <v>50.167000000000002</v>
      </c>
      <c r="J546" s="56"/>
      <c r="K546" s="53"/>
      <c r="L546" s="56"/>
      <c r="M546" s="53"/>
      <c r="N546" s="57"/>
      <c r="EW546" s="48"/>
      <c r="EX546" s="49"/>
      <c r="EY546" s="58" t="s">
        <v>1480</v>
      </c>
      <c r="EZ546" s="58" t="s">
        <v>4</v>
      </c>
      <c r="FA546" s="58" t="s">
        <v>4</v>
      </c>
      <c r="FF546" s="58"/>
      <c r="FG546" s="105"/>
      <c r="FI546" s="105"/>
      <c r="FK546" s="142"/>
      <c r="FL546" s="142"/>
      <c r="FM546" s="142"/>
      <c r="FN546" s="145"/>
      <c r="FO546" s="145"/>
      <c r="FP546" s="145"/>
      <c r="FQ546" s="145"/>
      <c r="FR546" s="142"/>
    </row>
    <row r="547" spans="1:174" s="10" customFormat="1" ht="56.25" x14ac:dyDescent="0.25">
      <c r="A547" s="59"/>
      <c r="B547" s="60" t="s">
        <v>61</v>
      </c>
      <c r="C547" s="288" t="s">
        <v>62</v>
      </c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9"/>
      <c r="EW547" s="48"/>
      <c r="EX547" s="49"/>
      <c r="EY547" s="58"/>
      <c r="EZ547" s="58"/>
      <c r="FA547" s="58"/>
      <c r="FB547" s="4" t="s">
        <v>62</v>
      </c>
      <c r="FF547" s="58"/>
      <c r="FG547" s="105"/>
      <c r="FI547" s="105"/>
      <c r="FK547" s="142"/>
      <c r="FL547" s="142"/>
      <c r="FM547" s="142"/>
      <c r="FN547" s="145"/>
      <c r="FO547" s="145"/>
      <c r="FP547" s="145"/>
      <c r="FQ547" s="145"/>
      <c r="FR547" s="142"/>
    </row>
    <row r="548" spans="1:174" s="10" customFormat="1" ht="67.5" x14ac:dyDescent="0.25">
      <c r="A548" s="59"/>
      <c r="B548" s="60" t="s">
        <v>63</v>
      </c>
      <c r="C548" s="288" t="s">
        <v>64</v>
      </c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9"/>
      <c r="EW548" s="48"/>
      <c r="EX548" s="49"/>
      <c r="EY548" s="58"/>
      <c r="EZ548" s="58"/>
      <c r="FA548" s="58"/>
      <c r="FB548" s="4" t="s">
        <v>64</v>
      </c>
      <c r="FF548" s="58"/>
      <c r="FG548" s="105"/>
      <c r="FI548" s="105"/>
      <c r="FK548" s="142"/>
      <c r="FL548" s="142"/>
      <c r="FM548" s="142"/>
      <c r="FN548" s="145"/>
      <c r="FO548" s="145"/>
      <c r="FP548" s="145"/>
      <c r="FQ548" s="145"/>
      <c r="FR548" s="142"/>
    </row>
    <row r="549" spans="1:174" s="10" customFormat="1" ht="15" x14ac:dyDescent="0.25">
      <c r="A549" s="61"/>
      <c r="B549" s="60" t="s">
        <v>57</v>
      </c>
      <c r="C549" s="286" t="s">
        <v>67</v>
      </c>
      <c r="D549" s="286"/>
      <c r="E549" s="286"/>
      <c r="F549" s="63"/>
      <c r="G549" s="64"/>
      <c r="H549" s="64"/>
      <c r="I549" s="64"/>
      <c r="J549" s="67">
        <v>1751.72</v>
      </c>
      <c r="K549" s="66">
        <v>1.5</v>
      </c>
      <c r="L549" s="67">
        <v>131817.81</v>
      </c>
      <c r="M549" s="68">
        <v>52.21</v>
      </c>
      <c r="N549" s="69">
        <v>6882207.8600000003</v>
      </c>
      <c r="EW549" s="48"/>
      <c r="EX549" s="49"/>
      <c r="EY549" s="58"/>
      <c r="EZ549" s="58"/>
      <c r="FA549" s="58"/>
      <c r="FC549" s="4" t="s">
        <v>67</v>
      </c>
      <c r="FF549" s="58"/>
      <c r="FG549" s="105"/>
      <c r="FI549" s="105"/>
      <c r="FK549" s="142"/>
      <c r="FL549" s="142"/>
      <c r="FM549" s="142"/>
      <c r="FN549" s="145"/>
      <c r="FO549" s="145"/>
      <c r="FP549" s="145"/>
      <c r="FQ549" s="145"/>
      <c r="FR549" s="142"/>
    </row>
    <row r="550" spans="1:174" s="10" customFormat="1" ht="15" x14ac:dyDescent="0.25">
      <c r="A550" s="61"/>
      <c r="B550" s="60" t="s">
        <v>68</v>
      </c>
      <c r="C550" s="286" t="s">
        <v>69</v>
      </c>
      <c r="D550" s="286"/>
      <c r="E550" s="286"/>
      <c r="F550" s="63"/>
      <c r="G550" s="64"/>
      <c r="H550" s="64"/>
      <c r="I550" s="64"/>
      <c r="J550" s="65">
        <v>757.31</v>
      </c>
      <c r="K550" s="66">
        <v>1.5</v>
      </c>
      <c r="L550" s="67">
        <v>56987.96</v>
      </c>
      <c r="M550" s="68">
        <v>15.71</v>
      </c>
      <c r="N550" s="69">
        <v>895280.85</v>
      </c>
      <c r="EW550" s="48"/>
      <c r="EX550" s="49"/>
      <c r="EY550" s="58"/>
      <c r="EZ550" s="58"/>
      <c r="FA550" s="58"/>
      <c r="FC550" s="4" t="s">
        <v>69</v>
      </c>
      <c r="FF550" s="58"/>
      <c r="FG550" s="105"/>
      <c r="FI550" s="105"/>
      <c r="FK550" s="142"/>
      <c r="FL550" s="142"/>
      <c r="FM550" s="142"/>
      <c r="FN550" s="145"/>
      <c r="FO550" s="145"/>
      <c r="FP550" s="145"/>
      <c r="FQ550" s="145"/>
      <c r="FR550" s="142"/>
    </row>
    <row r="551" spans="1:174" s="10" customFormat="1" ht="15" x14ac:dyDescent="0.25">
      <c r="A551" s="61"/>
      <c r="B551" s="60" t="s">
        <v>70</v>
      </c>
      <c r="C551" s="286" t="s">
        <v>71</v>
      </c>
      <c r="D551" s="286"/>
      <c r="E551" s="286"/>
      <c r="F551" s="63"/>
      <c r="G551" s="64"/>
      <c r="H551" s="64"/>
      <c r="I551" s="64"/>
      <c r="J551" s="65">
        <v>84.55</v>
      </c>
      <c r="K551" s="66">
        <v>1.5</v>
      </c>
      <c r="L551" s="67">
        <v>6362.43</v>
      </c>
      <c r="M551" s="68">
        <v>52.21</v>
      </c>
      <c r="N551" s="69">
        <v>332182.46999999997</v>
      </c>
      <c r="EW551" s="48"/>
      <c r="EX551" s="49"/>
      <c r="EY551" s="58"/>
      <c r="EZ551" s="58"/>
      <c r="FA551" s="58"/>
      <c r="FC551" s="4" t="s">
        <v>71</v>
      </c>
      <c r="FF551" s="58"/>
      <c r="FG551" s="105"/>
      <c r="FI551" s="105"/>
      <c r="FK551" s="142"/>
      <c r="FL551" s="142"/>
      <c r="FM551" s="142"/>
      <c r="FN551" s="145"/>
      <c r="FO551" s="145"/>
      <c r="FP551" s="145"/>
      <c r="FQ551" s="145"/>
      <c r="FR551" s="142"/>
    </row>
    <row r="552" spans="1:174" s="10" customFormat="1" ht="15" x14ac:dyDescent="0.25">
      <c r="A552" s="61"/>
      <c r="B552" s="60" t="s">
        <v>72</v>
      </c>
      <c r="C552" s="286" t="s">
        <v>73</v>
      </c>
      <c r="D552" s="286"/>
      <c r="E552" s="286"/>
      <c r="F552" s="63"/>
      <c r="G552" s="64"/>
      <c r="H552" s="64"/>
      <c r="I552" s="64"/>
      <c r="J552" s="67">
        <v>6093.01</v>
      </c>
      <c r="K552" s="64"/>
      <c r="L552" s="67">
        <v>305668.03000000003</v>
      </c>
      <c r="M552" s="66">
        <v>9.5</v>
      </c>
      <c r="N552" s="69">
        <v>2903846.29</v>
      </c>
      <c r="EW552" s="48"/>
      <c r="EX552" s="49"/>
      <c r="EY552" s="58"/>
      <c r="EZ552" s="58"/>
      <c r="FA552" s="58"/>
      <c r="FC552" s="4" t="s">
        <v>73</v>
      </c>
      <c r="FF552" s="58"/>
      <c r="FG552" s="105"/>
      <c r="FI552" s="105"/>
      <c r="FK552" s="142"/>
      <c r="FL552" s="142"/>
      <c r="FM552" s="142"/>
      <c r="FN552" s="145"/>
      <c r="FO552" s="145"/>
      <c r="FP552" s="145"/>
      <c r="FQ552" s="145"/>
      <c r="FR552" s="142"/>
    </row>
    <row r="553" spans="1:174" s="10" customFormat="1" ht="15" x14ac:dyDescent="0.25">
      <c r="A553" s="72"/>
      <c r="B553" s="60"/>
      <c r="C553" s="286" t="s">
        <v>74</v>
      </c>
      <c r="D553" s="286"/>
      <c r="E553" s="286"/>
      <c r="F553" s="63" t="s">
        <v>75</v>
      </c>
      <c r="G553" s="68">
        <v>179.48</v>
      </c>
      <c r="H553" s="66">
        <v>1.5</v>
      </c>
      <c r="I553" s="84">
        <v>13505.95974</v>
      </c>
      <c r="J553" s="9"/>
      <c r="K553" s="64"/>
      <c r="L553" s="9"/>
      <c r="M553" s="64"/>
      <c r="N553" s="71"/>
      <c r="EW553" s="48"/>
      <c r="EX553" s="49"/>
      <c r="EY553" s="58"/>
      <c r="EZ553" s="58"/>
      <c r="FA553" s="58"/>
      <c r="FD553" s="4" t="s">
        <v>74</v>
      </c>
      <c r="FF553" s="58"/>
      <c r="FG553" s="105"/>
      <c r="FI553" s="105"/>
      <c r="FK553" s="142"/>
      <c r="FL553" s="142"/>
      <c r="FM553" s="142"/>
      <c r="FN553" s="145"/>
      <c r="FO553" s="145"/>
      <c r="FP553" s="145"/>
      <c r="FQ553" s="145"/>
      <c r="FR553" s="142"/>
    </row>
    <row r="554" spans="1:174" s="10" customFormat="1" ht="15" x14ac:dyDescent="0.25">
      <c r="A554" s="72"/>
      <c r="B554" s="60"/>
      <c r="C554" s="286" t="s">
        <v>76</v>
      </c>
      <c r="D554" s="286"/>
      <c r="E554" s="286"/>
      <c r="F554" s="63" t="s">
        <v>75</v>
      </c>
      <c r="G554" s="68">
        <v>6.45</v>
      </c>
      <c r="H554" s="66">
        <v>1.5</v>
      </c>
      <c r="I554" s="73">
        <v>485.365725</v>
      </c>
      <c r="J554" s="9"/>
      <c r="K554" s="64"/>
      <c r="L554" s="9"/>
      <c r="M554" s="64"/>
      <c r="N554" s="71"/>
      <c r="EW554" s="48"/>
      <c r="EX554" s="49"/>
      <c r="EY554" s="58"/>
      <c r="EZ554" s="58"/>
      <c r="FA554" s="58"/>
      <c r="FD554" s="4" t="s">
        <v>76</v>
      </c>
      <c r="FF554" s="58"/>
      <c r="FG554" s="105"/>
      <c r="FI554" s="105"/>
      <c r="FK554" s="142"/>
      <c r="FL554" s="142"/>
      <c r="FM554" s="142"/>
      <c r="FN554" s="145"/>
      <c r="FO554" s="145"/>
      <c r="FP554" s="145"/>
      <c r="FQ554" s="145"/>
      <c r="FR554" s="142"/>
    </row>
    <row r="555" spans="1:174" s="10" customFormat="1" ht="15" x14ac:dyDescent="0.25">
      <c r="A555" s="61"/>
      <c r="B555" s="60"/>
      <c r="C555" s="287" t="s">
        <v>77</v>
      </c>
      <c r="D555" s="287"/>
      <c r="E555" s="287"/>
      <c r="F555" s="75"/>
      <c r="G555" s="76"/>
      <c r="H555" s="76"/>
      <c r="I555" s="76"/>
      <c r="J555" s="78">
        <v>8602.0400000000009</v>
      </c>
      <c r="K555" s="76"/>
      <c r="L555" s="78">
        <v>494473.8</v>
      </c>
      <c r="M555" s="76"/>
      <c r="N555" s="79">
        <v>10681335</v>
      </c>
      <c r="EW555" s="48"/>
      <c r="EX555" s="49"/>
      <c r="EY555" s="58"/>
      <c r="EZ555" s="58"/>
      <c r="FA555" s="58"/>
      <c r="FE555" s="4" t="s">
        <v>77</v>
      </c>
      <c r="FF555" s="58"/>
      <c r="FG555" s="105"/>
      <c r="FI555" s="105"/>
      <c r="FK555" s="142"/>
      <c r="FL555" s="142"/>
      <c r="FM555" s="142"/>
      <c r="FN555" s="145"/>
      <c r="FO555" s="145"/>
      <c r="FP555" s="145"/>
      <c r="FQ555" s="145"/>
      <c r="FR555" s="142"/>
    </row>
    <row r="556" spans="1:174" s="10" customFormat="1" ht="15" x14ac:dyDescent="0.25">
      <c r="A556" s="72"/>
      <c r="B556" s="60"/>
      <c r="C556" s="286" t="s">
        <v>78</v>
      </c>
      <c r="D556" s="286"/>
      <c r="E556" s="286"/>
      <c r="F556" s="63"/>
      <c r="G556" s="64"/>
      <c r="H556" s="64"/>
      <c r="I556" s="64"/>
      <c r="J556" s="9"/>
      <c r="K556" s="64"/>
      <c r="L556" s="67">
        <v>138180.24</v>
      </c>
      <c r="M556" s="64"/>
      <c r="N556" s="69">
        <v>7214390.3300000001</v>
      </c>
      <c r="EW556" s="48"/>
      <c r="EX556" s="49"/>
      <c r="EY556" s="58"/>
      <c r="EZ556" s="58"/>
      <c r="FA556" s="58"/>
      <c r="FD556" s="4" t="s">
        <v>78</v>
      </c>
      <c r="FF556" s="58"/>
      <c r="FG556" s="105"/>
      <c r="FI556" s="105"/>
      <c r="FK556" s="142"/>
      <c r="FL556" s="142"/>
      <c r="FM556" s="142"/>
      <c r="FN556" s="145"/>
      <c r="FO556" s="145"/>
      <c r="FP556" s="145"/>
      <c r="FQ556" s="145"/>
      <c r="FR556" s="142"/>
    </row>
    <row r="557" spans="1:174" s="10" customFormat="1" ht="45" x14ac:dyDescent="0.25">
      <c r="A557" s="72"/>
      <c r="B557" s="60" t="s">
        <v>700</v>
      </c>
      <c r="C557" s="286" t="s">
        <v>701</v>
      </c>
      <c r="D557" s="286"/>
      <c r="E557" s="286"/>
      <c r="F557" s="63" t="s">
        <v>81</v>
      </c>
      <c r="G557" s="70">
        <v>103</v>
      </c>
      <c r="H557" s="64"/>
      <c r="I557" s="70">
        <v>103</v>
      </c>
      <c r="J557" s="9"/>
      <c r="K557" s="64"/>
      <c r="L557" s="67">
        <v>142325.65</v>
      </c>
      <c r="M557" s="64"/>
      <c r="N557" s="69">
        <v>7430822.04</v>
      </c>
      <c r="EW557" s="48"/>
      <c r="EX557" s="49"/>
      <c r="EY557" s="58"/>
      <c r="EZ557" s="58"/>
      <c r="FA557" s="58"/>
      <c r="FD557" s="4" t="s">
        <v>701</v>
      </c>
      <c r="FF557" s="58"/>
      <c r="FG557" s="105"/>
      <c r="FI557" s="105"/>
      <c r="FK557" s="142"/>
      <c r="FL557" s="142"/>
      <c r="FM557" s="142"/>
      <c r="FN557" s="145"/>
      <c r="FO557" s="145"/>
      <c r="FP557" s="145"/>
      <c r="FQ557" s="145"/>
      <c r="FR557" s="142"/>
    </row>
    <row r="558" spans="1:174" s="10" customFormat="1" ht="45" x14ac:dyDescent="0.25">
      <c r="A558" s="72"/>
      <c r="B558" s="60" t="s">
        <v>702</v>
      </c>
      <c r="C558" s="286" t="s">
        <v>703</v>
      </c>
      <c r="D558" s="286"/>
      <c r="E558" s="286"/>
      <c r="F558" s="63" t="s">
        <v>81</v>
      </c>
      <c r="G558" s="70">
        <v>59</v>
      </c>
      <c r="H558" s="64"/>
      <c r="I558" s="70">
        <v>59</v>
      </c>
      <c r="J558" s="9"/>
      <c r="K558" s="64"/>
      <c r="L558" s="67">
        <v>81526.34</v>
      </c>
      <c r="M558" s="64"/>
      <c r="N558" s="69">
        <v>4256490.29</v>
      </c>
      <c r="EW558" s="48"/>
      <c r="EX558" s="49"/>
      <c r="EY558" s="58"/>
      <c r="EZ558" s="58"/>
      <c r="FA558" s="58"/>
      <c r="FD558" s="4" t="s">
        <v>703</v>
      </c>
      <c r="FF558" s="58"/>
      <c r="FG558" s="105"/>
      <c r="FI558" s="105"/>
      <c r="FK558" s="142"/>
      <c r="FL558" s="142"/>
      <c r="FM558" s="142"/>
      <c r="FN558" s="145"/>
      <c r="FO558" s="145"/>
      <c r="FP558" s="145"/>
      <c r="FQ558" s="145"/>
      <c r="FR558" s="142"/>
    </row>
    <row r="559" spans="1:174" s="10" customFormat="1" ht="15" x14ac:dyDescent="0.25">
      <c r="A559" s="80"/>
      <c r="B559" s="81"/>
      <c r="C559" s="298" t="s">
        <v>84</v>
      </c>
      <c r="D559" s="298"/>
      <c r="E559" s="298"/>
      <c r="F559" s="52"/>
      <c r="G559" s="53"/>
      <c r="H559" s="53"/>
      <c r="I559" s="53"/>
      <c r="J559" s="56"/>
      <c r="K559" s="53"/>
      <c r="L559" s="82">
        <v>718325.79</v>
      </c>
      <c r="M559" s="76"/>
      <c r="N559" s="83">
        <v>22368647.329999998</v>
      </c>
      <c r="EW559" s="48"/>
      <c r="EX559" s="49"/>
      <c r="EY559" s="58"/>
      <c r="EZ559" s="58"/>
      <c r="FA559" s="58"/>
      <c r="FF559" s="58" t="s">
        <v>84</v>
      </c>
      <c r="FG559" s="105"/>
      <c r="FI559" s="105"/>
      <c r="FK559" s="142"/>
      <c r="FL559" s="142"/>
      <c r="FM559" s="142"/>
      <c r="FN559" s="145"/>
      <c r="FO559" s="145"/>
      <c r="FP559" s="145"/>
      <c r="FQ559" s="145"/>
      <c r="FR559" s="142"/>
    </row>
    <row r="560" spans="1:174" s="10" customFormat="1" ht="22.5" x14ac:dyDescent="0.25">
      <c r="A560" s="50" t="s">
        <v>271</v>
      </c>
      <c r="B560" s="51" t="s">
        <v>1471</v>
      </c>
      <c r="C560" s="298" t="s">
        <v>1472</v>
      </c>
      <c r="D560" s="298"/>
      <c r="E560" s="298"/>
      <c r="F560" s="52" t="s">
        <v>139</v>
      </c>
      <c r="G560" s="53">
        <v>-13.545</v>
      </c>
      <c r="H560" s="54">
        <v>1</v>
      </c>
      <c r="I560" s="55">
        <v>-13.545</v>
      </c>
      <c r="J560" s="82">
        <v>5561</v>
      </c>
      <c r="K560" s="53"/>
      <c r="L560" s="82">
        <v>-75323.75</v>
      </c>
      <c r="M560" s="116">
        <v>9.5</v>
      </c>
      <c r="N560" s="83">
        <v>-715575.63</v>
      </c>
      <c r="EW560" s="48"/>
      <c r="EX560" s="49"/>
      <c r="EY560" s="58" t="s">
        <v>1472</v>
      </c>
      <c r="EZ560" s="58" t="s">
        <v>4</v>
      </c>
      <c r="FA560" s="58" t="s">
        <v>4</v>
      </c>
      <c r="FF560" s="58"/>
      <c r="FG560" s="105"/>
      <c r="FI560" s="105"/>
      <c r="FK560" s="142"/>
      <c r="FL560" s="142"/>
      <c r="FM560" s="142"/>
      <c r="FN560" s="145"/>
      <c r="FO560" s="145"/>
      <c r="FP560" s="145"/>
      <c r="FQ560" s="145"/>
      <c r="FR560" s="142"/>
    </row>
    <row r="561" spans="1:174" s="10" customFormat="1" ht="15" x14ac:dyDescent="0.25">
      <c r="A561" s="80"/>
      <c r="B561" s="81"/>
      <c r="C561" s="298" t="s">
        <v>84</v>
      </c>
      <c r="D561" s="298"/>
      <c r="E561" s="298"/>
      <c r="F561" s="52"/>
      <c r="G561" s="53"/>
      <c r="H561" s="53"/>
      <c r="I561" s="53"/>
      <c r="J561" s="56"/>
      <c r="K561" s="53"/>
      <c r="L561" s="82">
        <v>-75323.75</v>
      </c>
      <c r="M561" s="76"/>
      <c r="N561" s="83">
        <v>-715575.63</v>
      </c>
      <c r="EW561" s="48"/>
      <c r="EX561" s="49"/>
      <c r="EY561" s="58"/>
      <c r="EZ561" s="58"/>
      <c r="FA561" s="58"/>
      <c r="FF561" s="58" t="s">
        <v>84</v>
      </c>
      <c r="FG561" s="105"/>
      <c r="FI561" s="105"/>
      <c r="FK561" s="142"/>
      <c r="FL561" s="142"/>
      <c r="FM561" s="142"/>
      <c r="FN561" s="145"/>
      <c r="FO561" s="145"/>
      <c r="FP561" s="145"/>
      <c r="FQ561" s="145"/>
      <c r="FR561" s="142"/>
    </row>
    <row r="562" spans="1:174" s="10" customFormat="1" ht="22.5" x14ac:dyDescent="0.25">
      <c r="A562" s="50" t="s">
        <v>274</v>
      </c>
      <c r="B562" s="51" t="s">
        <v>1473</v>
      </c>
      <c r="C562" s="298" t="s">
        <v>1474</v>
      </c>
      <c r="D562" s="298"/>
      <c r="E562" s="298"/>
      <c r="F562" s="52" t="s">
        <v>139</v>
      </c>
      <c r="G562" s="53">
        <v>-35.619</v>
      </c>
      <c r="H562" s="54">
        <v>1</v>
      </c>
      <c r="I562" s="55">
        <v>-35.619</v>
      </c>
      <c r="J562" s="82">
        <v>5136</v>
      </c>
      <c r="K562" s="53"/>
      <c r="L562" s="82">
        <v>-182939.18</v>
      </c>
      <c r="M562" s="116">
        <v>9.5</v>
      </c>
      <c r="N562" s="83">
        <v>-1737922.21</v>
      </c>
      <c r="EW562" s="48"/>
      <c r="EX562" s="49"/>
      <c r="EY562" s="58" t="s">
        <v>1474</v>
      </c>
      <c r="EZ562" s="58" t="s">
        <v>4</v>
      </c>
      <c r="FA562" s="58" t="s">
        <v>4</v>
      </c>
      <c r="FF562" s="58"/>
      <c r="FG562" s="105"/>
      <c r="FI562" s="105"/>
      <c r="FK562" s="142"/>
      <c r="FL562" s="142"/>
      <c r="FM562" s="142"/>
      <c r="FN562" s="145"/>
      <c r="FO562" s="145"/>
      <c r="FP562" s="145"/>
      <c r="FQ562" s="145"/>
      <c r="FR562" s="142"/>
    </row>
    <row r="563" spans="1:174" s="10" customFormat="1" ht="15" x14ac:dyDescent="0.25">
      <c r="A563" s="80"/>
      <c r="B563" s="81"/>
      <c r="C563" s="298" t="s">
        <v>84</v>
      </c>
      <c r="D563" s="298"/>
      <c r="E563" s="298"/>
      <c r="F563" s="52"/>
      <c r="G563" s="53"/>
      <c r="H563" s="53"/>
      <c r="I563" s="53"/>
      <c r="J563" s="56"/>
      <c r="K563" s="53"/>
      <c r="L563" s="82">
        <v>-182939.18</v>
      </c>
      <c r="M563" s="76"/>
      <c r="N563" s="83">
        <v>-1737922.21</v>
      </c>
      <c r="EW563" s="48"/>
      <c r="EX563" s="49"/>
      <c r="EY563" s="58"/>
      <c r="EZ563" s="58"/>
      <c r="FA563" s="58"/>
      <c r="FF563" s="58" t="s">
        <v>84</v>
      </c>
      <c r="FG563" s="105"/>
      <c r="FI563" s="105"/>
      <c r="FK563" s="142"/>
      <c r="FL563" s="142"/>
      <c r="FM563" s="142"/>
      <c r="FN563" s="145"/>
      <c r="FO563" s="145"/>
      <c r="FP563" s="145"/>
      <c r="FQ563" s="145"/>
      <c r="FR563" s="142"/>
    </row>
    <row r="564" spans="1:174" s="10" customFormat="1" ht="33.75" x14ac:dyDescent="0.25">
      <c r="A564" s="50" t="s">
        <v>276</v>
      </c>
      <c r="B564" s="51" t="s">
        <v>195</v>
      </c>
      <c r="C564" s="298" t="s">
        <v>1475</v>
      </c>
      <c r="D564" s="298"/>
      <c r="E564" s="298"/>
      <c r="F564" s="52" t="s">
        <v>139</v>
      </c>
      <c r="G564" s="53">
        <v>40.076999999999998</v>
      </c>
      <c r="H564" s="54">
        <v>1</v>
      </c>
      <c r="I564" s="55">
        <v>40.076999999999998</v>
      </c>
      <c r="J564" s="56"/>
      <c r="K564" s="53"/>
      <c r="L564" s="56"/>
      <c r="M564" s="116">
        <v>9.5</v>
      </c>
      <c r="N564" s="57"/>
      <c r="EW564" s="48"/>
      <c r="EX564" s="49"/>
      <c r="EY564" s="58" t="s">
        <v>1475</v>
      </c>
      <c r="EZ564" s="58" t="s">
        <v>4</v>
      </c>
      <c r="FA564" s="58" t="s">
        <v>4</v>
      </c>
      <c r="FF564" s="58"/>
      <c r="FG564" s="105"/>
      <c r="FI564" s="105"/>
      <c r="FK564" s="142"/>
      <c r="FL564" s="142"/>
      <c r="FM564" s="142"/>
      <c r="FN564" s="145"/>
      <c r="FO564" s="145"/>
      <c r="FP564" s="145"/>
      <c r="FQ564" s="145"/>
      <c r="FR564" s="142"/>
    </row>
    <row r="565" spans="1:174" s="10" customFormat="1" ht="15" x14ac:dyDescent="0.25">
      <c r="A565" s="80"/>
      <c r="B565" s="81"/>
      <c r="C565" s="298" t="s">
        <v>84</v>
      </c>
      <c r="D565" s="298"/>
      <c r="E565" s="298"/>
      <c r="F565" s="52"/>
      <c r="G565" s="53"/>
      <c r="H565" s="53"/>
      <c r="I565" s="53"/>
      <c r="J565" s="56"/>
      <c r="K565" s="53"/>
      <c r="L565" s="86">
        <v>0</v>
      </c>
      <c r="M565" s="76"/>
      <c r="N565" s="93">
        <v>0</v>
      </c>
      <c r="EW565" s="48"/>
      <c r="EX565" s="49"/>
      <c r="EY565" s="58"/>
      <c r="EZ565" s="58"/>
      <c r="FA565" s="58"/>
      <c r="FF565" s="58" t="s">
        <v>84</v>
      </c>
      <c r="FG565" s="105"/>
      <c r="FI565" s="105"/>
      <c r="FK565" s="142"/>
      <c r="FL565" s="142"/>
      <c r="FM565" s="142"/>
      <c r="FN565" s="145"/>
      <c r="FO565" s="145"/>
      <c r="FP565" s="145"/>
      <c r="FQ565" s="145"/>
      <c r="FR565" s="142"/>
    </row>
    <row r="566" spans="1:174" s="10" customFormat="1" ht="15" x14ac:dyDescent="0.25">
      <c r="A566" s="50" t="s">
        <v>279</v>
      </c>
      <c r="B566" s="51" t="s">
        <v>195</v>
      </c>
      <c r="C566" s="298" t="s">
        <v>1476</v>
      </c>
      <c r="D566" s="298"/>
      <c r="E566" s="298"/>
      <c r="F566" s="52" t="s">
        <v>139</v>
      </c>
      <c r="G566" s="53">
        <v>10.09</v>
      </c>
      <c r="H566" s="54">
        <v>1</v>
      </c>
      <c r="I566" s="85">
        <v>10.09</v>
      </c>
      <c r="J566" s="56"/>
      <c r="K566" s="53"/>
      <c r="L566" s="56"/>
      <c r="M566" s="116">
        <v>9.5</v>
      </c>
      <c r="N566" s="57"/>
      <c r="EW566" s="48"/>
      <c r="EX566" s="49"/>
      <c r="EY566" s="58" t="s">
        <v>1476</v>
      </c>
      <c r="EZ566" s="58" t="s">
        <v>4</v>
      </c>
      <c r="FA566" s="58" t="s">
        <v>4</v>
      </c>
      <c r="FF566" s="58"/>
      <c r="FG566" s="105"/>
      <c r="FI566" s="105"/>
      <c r="FK566" s="142"/>
      <c r="FL566" s="142"/>
      <c r="FM566" s="142"/>
      <c r="FN566" s="145"/>
      <c r="FO566" s="145"/>
      <c r="FP566" s="145"/>
      <c r="FQ566" s="145"/>
      <c r="FR566" s="142"/>
    </row>
    <row r="567" spans="1:174" s="10" customFormat="1" ht="15" x14ac:dyDescent="0.25">
      <c r="A567" s="80"/>
      <c r="B567" s="81"/>
      <c r="C567" s="298" t="s">
        <v>84</v>
      </c>
      <c r="D567" s="298"/>
      <c r="E567" s="298"/>
      <c r="F567" s="52"/>
      <c r="G567" s="53"/>
      <c r="H567" s="53"/>
      <c r="I567" s="53"/>
      <c r="J567" s="56"/>
      <c r="K567" s="53"/>
      <c r="L567" s="86">
        <v>0</v>
      </c>
      <c r="M567" s="76"/>
      <c r="N567" s="93">
        <v>0</v>
      </c>
      <c r="EW567" s="48"/>
      <c r="EX567" s="49"/>
      <c r="EY567" s="58"/>
      <c r="EZ567" s="58"/>
      <c r="FA567" s="58"/>
      <c r="FF567" s="58" t="s">
        <v>84</v>
      </c>
      <c r="FG567" s="105"/>
      <c r="FI567" s="105"/>
      <c r="FK567" s="142"/>
      <c r="FL567" s="142"/>
      <c r="FM567" s="142"/>
      <c r="FN567" s="145"/>
      <c r="FO567" s="145"/>
      <c r="FP567" s="145"/>
      <c r="FQ567" s="145"/>
      <c r="FR567" s="142"/>
    </row>
    <row r="568" spans="1:174" s="10" customFormat="1" ht="15" x14ac:dyDescent="0.25">
      <c r="A568" s="295" t="s">
        <v>1481</v>
      </c>
      <c r="B568" s="296"/>
      <c r="C568" s="296"/>
      <c r="D568" s="296"/>
      <c r="E568" s="296"/>
      <c r="F568" s="296"/>
      <c r="G568" s="296"/>
      <c r="H568" s="296"/>
      <c r="I568" s="296"/>
      <c r="J568" s="296"/>
      <c r="K568" s="296"/>
      <c r="L568" s="296"/>
      <c r="M568" s="296"/>
      <c r="N568" s="297"/>
      <c r="EW568" s="48"/>
      <c r="EX568" s="49" t="s">
        <v>1481</v>
      </c>
      <c r="EY568" s="58"/>
      <c r="EZ568" s="58"/>
      <c r="FA568" s="58"/>
      <c r="FF568" s="58"/>
      <c r="FG568" s="105"/>
      <c r="FI568" s="105"/>
      <c r="FK568" s="142"/>
      <c r="FL568" s="142"/>
      <c r="FM568" s="142"/>
      <c r="FN568" s="145"/>
      <c r="FO568" s="145"/>
      <c r="FP568" s="145"/>
      <c r="FQ568" s="145"/>
      <c r="FR568" s="142"/>
    </row>
    <row r="569" spans="1:174" s="10" customFormat="1" ht="33.75" x14ac:dyDescent="0.25">
      <c r="A569" s="50" t="s">
        <v>283</v>
      </c>
      <c r="B569" s="51" t="s">
        <v>1469</v>
      </c>
      <c r="C569" s="298" t="s">
        <v>1482</v>
      </c>
      <c r="D569" s="298"/>
      <c r="E569" s="298"/>
      <c r="F569" s="52" t="s">
        <v>139</v>
      </c>
      <c r="G569" s="53">
        <v>100.374</v>
      </c>
      <c r="H569" s="54">
        <v>1</v>
      </c>
      <c r="I569" s="55">
        <v>100.374</v>
      </c>
      <c r="J569" s="56"/>
      <c r="K569" s="53"/>
      <c r="L569" s="56"/>
      <c r="M569" s="53"/>
      <c r="N569" s="57"/>
      <c r="EW569" s="48"/>
      <c r="EX569" s="49"/>
      <c r="EY569" s="58" t="s">
        <v>1482</v>
      </c>
      <c r="EZ569" s="58" t="s">
        <v>4</v>
      </c>
      <c r="FA569" s="58" t="s">
        <v>4</v>
      </c>
      <c r="FF569" s="58"/>
      <c r="FG569" s="105"/>
      <c r="FI569" s="105"/>
      <c r="FK569" s="142"/>
      <c r="FL569" s="142"/>
      <c r="FM569" s="142"/>
      <c r="FN569" s="145"/>
      <c r="FO569" s="145"/>
      <c r="FP569" s="145"/>
      <c r="FQ569" s="145"/>
      <c r="FR569" s="142"/>
    </row>
    <row r="570" spans="1:174" s="10" customFormat="1" ht="56.25" x14ac:dyDescent="0.25">
      <c r="A570" s="59"/>
      <c r="B570" s="60" t="s">
        <v>61</v>
      </c>
      <c r="C570" s="288" t="s">
        <v>62</v>
      </c>
      <c r="D570" s="288"/>
      <c r="E570" s="288"/>
      <c r="F570" s="288"/>
      <c r="G570" s="288"/>
      <c r="H570" s="288"/>
      <c r="I570" s="288"/>
      <c r="J570" s="288"/>
      <c r="K570" s="288"/>
      <c r="L570" s="288"/>
      <c r="M570" s="288"/>
      <c r="N570" s="289"/>
      <c r="EW570" s="48"/>
      <c r="EX570" s="49"/>
      <c r="EY570" s="58"/>
      <c r="EZ570" s="58"/>
      <c r="FA570" s="58"/>
      <c r="FB570" s="4" t="s">
        <v>62</v>
      </c>
      <c r="FF570" s="58"/>
      <c r="FG570" s="105"/>
      <c r="FI570" s="105"/>
      <c r="FK570" s="142"/>
      <c r="FL570" s="142"/>
      <c r="FM570" s="142"/>
      <c r="FN570" s="145"/>
      <c r="FO570" s="145"/>
      <c r="FP570" s="145"/>
      <c r="FQ570" s="145"/>
      <c r="FR570" s="142"/>
    </row>
    <row r="571" spans="1:174" s="10" customFormat="1" ht="67.5" x14ac:dyDescent="0.25">
      <c r="A571" s="59"/>
      <c r="B571" s="60" t="s">
        <v>63</v>
      </c>
      <c r="C571" s="288" t="s">
        <v>64</v>
      </c>
      <c r="D571" s="288"/>
      <c r="E571" s="288"/>
      <c r="F571" s="288"/>
      <c r="G571" s="288"/>
      <c r="H571" s="288"/>
      <c r="I571" s="288"/>
      <c r="J571" s="288"/>
      <c r="K571" s="288"/>
      <c r="L571" s="288"/>
      <c r="M571" s="288"/>
      <c r="N571" s="289"/>
      <c r="EW571" s="48"/>
      <c r="EX571" s="49"/>
      <c r="EY571" s="58"/>
      <c r="EZ571" s="58"/>
      <c r="FA571" s="58"/>
      <c r="FB571" s="4" t="s">
        <v>64</v>
      </c>
      <c r="FF571" s="58"/>
      <c r="FG571" s="105"/>
      <c r="FI571" s="105"/>
      <c r="FK571" s="142"/>
      <c r="FL571" s="142"/>
      <c r="FM571" s="142"/>
      <c r="FN571" s="145"/>
      <c r="FO571" s="145"/>
      <c r="FP571" s="145"/>
      <c r="FQ571" s="145"/>
      <c r="FR571" s="142"/>
    </row>
    <row r="572" spans="1:174" s="10" customFormat="1" ht="15" x14ac:dyDescent="0.25">
      <c r="A572" s="61"/>
      <c r="B572" s="60" t="s">
        <v>57</v>
      </c>
      <c r="C572" s="286" t="s">
        <v>67</v>
      </c>
      <c r="D572" s="286"/>
      <c r="E572" s="286"/>
      <c r="F572" s="63"/>
      <c r="G572" s="64"/>
      <c r="H572" s="64"/>
      <c r="I572" s="64"/>
      <c r="J572" s="67">
        <v>1751.72</v>
      </c>
      <c r="K572" s="66">
        <v>1.5</v>
      </c>
      <c r="L572" s="67">
        <v>263740.71000000002</v>
      </c>
      <c r="M572" s="68">
        <v>52.21</v>
      </c>
      <c r="N572" s="69">
        <v>13769902.470000001</v>
      </c>
      <c r="EW572" s="48"/>
      <c r="EX572" s="49"/>
      <c r="EY572" s="58"/>
      <c r="EZ572" s="58"/>
      <c r="FA572" s="58"/>
      <c r="FC572" s="4" t="s">
        <v>67</v>
      </c>
      <c r="FF572" s="58"/>
      <c r="FG572" s="105"/>
      <c r="FI572" s="105"/>
      <c r="FK572" s="142"/>
      <c r="FL572" s="142"/>
      <c r="FM572" s="142"/>
      <c r="FN572" s="145"/>
      <c r="FO572" s="145"/>
      <c r="FP572" s="145"/>
      <c r="FQ572" s="145"/>
      <c r="FR572" s="142"/>
    </row>
    <row r="573" spans="1:174" s="10" customFormat="1" ht="15" x14ac:dyDescent="0.25">
      <c r="A573" s="61"/>
      <c r="B573" s="60" t="s">
        <v>68</v>
      </c>
      <c r="C573" s="286" t="s">
        <v>69</v>
      </c>
      <c r="D573" s="286"/>
      <c r="E573" s="286"/>
      <c r="F573" s="63"/>
      <c r="G573" s="64"/>
      <c r="H573" s="64"/>
      <c r="I573" s="64"/>
      <c r="J573" s="65">
        <v>757.31</v>
      </c>
      <c r="K573" s="66">
        <v>1.5</v>
      </c>
      <c r="L573" s="67">
        <v>114021.35</v>
      </c>
      <c r="M573" s="68">
        <v>15.71</v>
      </c>
      <c r="N573" s="69">
        <v>1791275.41</v>
      </c>
      <c r="EW573" s="48"/>
      <c r="EX573" s="49"/>
      <c r="EY573" s="58"/>
      <c r="EZ573" s="58"/>
      <c r="FA573" s="58"/>
      <c r="FC573" s="4" t="s">
        <v>69</v>
      </c>
      <c r="FF573" s="58"/>
      <c r="FG573" s="105"/>
      <c r="FI573" s="105"/>
      <c r="FK573" s="142"/>
      <c r="FL573" s="142"/>
      <c r="FM573" s="142"/>
      <c r="FN573" s="145"/>
      <c r="FO573" s="145"/>
      <c r="FP573" s="145"/>
      <c r="FQ573" s="145"/>
      <c r="FR573" s="142"/>
    </row>
    <row r="574" spans="1:174" s="10" customFormat="1" ht="15" x14ac:dyDescent="0.25">
      <c r="A574" s="61"/>
      <c r="B574" s="60" t="s">
        <v>70</v>
      </c>
      <c r="C574" s="286" t="s">
        <v>71</v>
      </c>
      <c r="D574" s="286"/>
      <c r="E574" s="286"/>
      <c r="F574" s="63"/>
      <c r="G574" s="64"/>
      <c r="H574" s="64"/>
      <c r="I574" s="64"/>
      <c r="J574" s="65">
        <v>84.55</v>
      </c>
      <c r="K574" s="66">
        <v>1.5</v>
      </c>
      <c r="L574" s="67">
        <v>12729.93</v>
      </c>
      <c r="M574" s="68">
        <v>52.21</v>
      </c>
      <c r="N574" s="69">
        <v>664629.65</v>
      </c>
      <c r="EW574" s="48"/>
      <c r="EX574" s="49"/>
      <c r="EY574" s="58"/>
      <c r="EZ574" s="58"/>
      <c r="FA574" s="58"/>
      <c r="FC574" s="4" t="s">
        <v>71</v>
      </c>
      <c r="FF574" s="58"/>
      <c r="FG574" s="105"/>
      <c r="FI574" s="105"/>
      <c r="FK574" s="142"/>
      <c r="FL574" s="142"/>
      <c r="FM574" s="142"/>
      <c r="FN574" s="145"/>
      <c r="FO574" s="145"/>
      <c r="FP574" s="145"/>
      <c r="FQ574" s="145"/>
      <c r="FR574" s="142"/>
    </row>
    <row r="575" spans="1:174" s="10" customFormat="1" ht="15" x14ac:dyDescent="0.25">
      <c r="A575" s="61"/>
      <c r="B575" s="60" t="s">
        <v>72</v>
      </c>
      <c r="C575" s="286" t="s">
        <v>73</v>
      </c>
      <c r="D575" s="286"/>
      <c r="E575" s="286"/>
      <c r="F575" s="63"/>
      <c r="G575" s="64"/>
      <c r="H575" s="64"/>
      <c r="I575" s="64"/>
      <c r="J575" s="67">
        <v>6093.01</v>
      </c>
      <c r="K575" s="64"/>
      <c r="L575" s="67">
        <v>611579.79</v>
      </c>
      <c r="M575" s="66">
        <v>9.5</v>
      </c>
      <c r="N575" s="69">
        <v>5810008.0099999998</v>
      </c>
      <c r="EW575" s="48"/>
      <c r="EX575" s="49"/>
      <c r="EY575" s="58"/>
      <c r="EZ575" s="58"/>
      <c r="FA575" s="58"/>
      <c r="FC575" s="4" t="s">
        <v>73</v>
      </c>
      <c r="FF575" s="58"/>
      <c r="FG575" s="105"/>
      <c r="FI575" s="105"/>
      <c r="FK575" s="142"/>
      <c r="FL575" s="142"/>
      <c r="FM575" s="142"/>
      <c r="FN575" s="145"/>
      <c r="FO575" s="145"/>
      <c r="FP575" s="145"/>
      <c r="FQ575" s="145"/>
      <c r="FR575" s="142"/>
    </row>
    <row r="576" spans="1:174" s="10" customFormat="1" ht="15" x14ac:dyDescent="0.25">
      <c r="A576" s="72"/>
      <c r="B576" s="60"/>
      <c r="C576" s="286" t="s">
        <v>74</v>
      </c>
      <c r="D576" s="286"/>
      <c r="E576" s="286"/>
      <c r="F576" s="63" t="s">
        <v>75</v>
      </c>
      <c r="G576" s="68">
        <v>179.48</v>
      </c>
      <c r="H576" s="66">
        <v>1.5</v>
      </c>
      <c r="I576" s="84">
        <v>27022.688279999998</v>
      </c>
      <c r="J576" s="9"/>
      <c r="K576" s="64"/>
      <c r="L576" s="9"/>
      <c r="M576" s="64"/>
      <c r="N576" s="71"/>
      <c r="EW576" s="48"/>
      <c r="EX576" s="49"/>
      <c r="EY576" s="58"/>
      <c r="EZ576" s="58"/>
      <c r="FA576" s="58"/>
      <c r="FD576" s="4" t="s">
        <v>74</v>
      </c>
      <c r="FF576" s="58"/>
      <c r="FG576" s="105"/>
      <c r="FI576" s="105"/>
      <c r="FK576" s="142"/>
      <c r="FL576" s="142"/>
      <c r="FM576" s="142"/>
      <c r="FN576" s="145"/>
      <c r="FO576" s="145"/>
      <c r="FP576" s="145"/>
      <c r="FQ576" s="145"/>
      <c r="FR576" s="142"/>
    </row>
    <row r="577" spans="1:174" s="10" customFormat="1" ht="15" x14ac:dyDescent="0.25">
      <c r="A577" s="72"/>
      <c r="B577" s="60"/>
      <c r="C577" s="286" t="s">
        <v>76</v>
      </c>
      <c r="D577" s="286"/>
      <c r="E577" s="286"/>
      <c r="F577" s="63" t="s">
        <v>75</v>
      </c>
      <c r="G577" s="68">
        <v>6.45</v>
      </c>
      <c r="H577" s="66">
        <v>1.5</v>
      </c>
      <c r="I577" s="84">
        <v>971.11845000000005</v>
      </c>
      <c r="J577" s="9"/>
      <c r="K577" s="64"/>
      <c r="L577" s="9"/>
      <c r="M577" s="64"/>
      <c r="N577" s="71"/>
      <c r="EW577" s="48"/>
      <c r="EX577" s="49"/>
      <c r="EY577" s="58"/>
      <c r="EZ577" s="58"/>
      <c r="FA577" s="58"/>
      <c r="FD577" s="4" t="s">
        <v>76</v>
      </c>
      <c r="FF577" s="58"/>
      <c r="FG577" s="105"/>
      <c r="FI577" s="105"/>
      <c r="FK577" s="142"/>
      <c r="FL577" s="142"/>
      <c r="FM577" s="142"/>
      <c r="FN577" s="145"/>
      <c r="FO577" s="145"/>
      <c r="FP577" s="145"/>
      <c r="FQ577" s="145"/>
      <c r="FR577" s="142"/>
    </row>
    <row r="578" spans="1:174" s="10" customFormat="1" ht="15" x14ac:dyDescent="0.25">
      <c r="A578" s="61"/>
      <c r="B578" s="60"/>
      <c r="C578" s="287" t="s">
        <v>77</v>
      </c>
      <c r="D578" s="287"/>
      <c r="E578" s="287"/>
      <c r="F578" s="75"/>
      <c r="G578" s="76"/>
      <c r="H578" s="76"/>
      <c r="I578" s="76"/>
      <c r="J578" s="78">
        <v>8602.0400000000009</v>
      </c>
      <c r="K578" s="76"/>
      <c r="L578" s="78">
        <v>989341.85</v>
      </c>
      <c r="M578" s="76"/>
      <c r="N578" s="79">
        <v>21371185.890000001</v>
      </c>
      <c r="EW578" s="48"/>
      <c r="EX578" s="49"/>
      <c r="EY578" s="58"/>
      <c r="EZ578" s="58"/>
      <c r="FA578" s="58"/>
      <c r="FE578" s="4" t="s">
        <v>77</v>
      </c>
      <c r="FF578" s="58"/>
      <c r="FG578" s="105"/>
      <c r="FI578" s="105"/>
      <c r="FK578" s="142"/>
      <c r="FL578" s="142"/>
      <c r="FM578" s="142"/>
      <c r="FN578" s="145"/>
      <c r="FO578" s="145"/>
      <c r="FP578" s="145"/>
      <c r="FQ578" s="145"/>
      <c r="FR578" s="142"/>
    </row>
    <row r="579" spans="1:174" s="10" customFormat="1" ht="15" x14ac:dyDescent="0.25">
      <c r="A579" s="72"/>
      <c r="B579" s="60"/>
      <c r="C579" s="286" t="s">
        <v>78</v>
      </c>
      <c r="D579" s="286"/>
      <c r="E579" s="286"/>
      <c r="F579" s="63"/>
      <c r="G579" s="64"/>
      <c r="H579" s="64"/>
      <c r="I579" s="64"/>
      <c r="J579" s="9"/>
      <c r="K579" s="64"/>
      <c r="L579" s="67">
        <v>276470.64</v>
      </c>
      <c r="M579" s="64"/>
      <c r="N579" s="69">
        <v>14434532.119999999</v>
      </c>
      <c r="EW579" s="48"/>
      <c r="EX579" s="49"/>
      <c r="EY579" s="58"/>
      <c r="EZ579" s="58"/>
      <c r="FA579" s="58"/>
      <c r="FD579" s="4" t="s">
        <v>78</v>
      </c>
      <c r="FF579" s="58"/>
      <c r="FG579" s="105"/>
      <c r="FI579" s="105"/>
      <c r="FK579" s="142"/>
      <c r="FL579" s="142"/>
      <c r="FM579" s="142"/>
      <c r="FN579" s="145"/>
      <c r="FO579" s="145"/>
      <c r="FP579" s="145"/>
      <c r="FQ579" s="145"/>
      <c r="FR579" s="142"/>
    </row>
    <row r="580" spans="1:174" s="10" customFormat="1" ht="45" x14ac:dyDescent="0.25">
      <c r="A580" s="72"/>
      <c r="B580" s="60" t="s">
        <v>700</v>
      </c>
      <c r="C580" s="286" t="s">
        <v>701</v>
      </c>
      <c r="D580" s="286"/>
      <c r="E580" s="286"/>
      <c r="F580" s="63" t="s">
        <v>81</v>
      </c>
      <c r="G580" s="70">
        <v>103</v>
      </c>
      <c r="H580" s="64"/>
      <c r="I580" s="70">
        <v>103</v>
      </c>
      <c r="J580" s="9"/>
      <c r="K580" s="64"/>
      <c r="L580" s="67">
        <v>284764.76</v>
      </c>
      <c r="M580" s="64"/>
      <c r="N580" s="69">
        <v>14867568.08</v>
      </c>
      <c r="EW580" s="48"/>
      <c r="EX580" s="49"/>
      <c r="EY580" s="58"/>
      <c r="EZ580" s="58"/>
      <c r="FA580" s="58"/>
      <c r="FD580" s="4" t="s">
        <v>701</v>
      </c>
      <c r="FF580" s="58"/>
      <c r="FG580" s="105"/>
      <c r="FI580" s="105"/>
      <c r="FK580" s="142"/>
      <c r="FL580" s="142"/>
      <c r="FM580" s="142"/>
      <c r="FN580" s="145"/>
      <c r="FO580" s="145"/>
      <c r="FP580" s="145"/>
      <c r="FQ580" s="145"/>
      <c r="FR580" s="142"/>
    </row>
    <row r="581" spans="1:174" s="10" customFormat="1" ht="45" x14ac:dyDescent="0.25">
      <c r="A581" s="72"/>
      <c r="B581" s="60" t="s">
        <v>702</v>
      </c>
      <c r="C581" s="286" t="s">
        <v>703</v>
      </c>
      <c r="D581" s="286"/>
      <c r="E581" s="286"/>
      <c r="F581" s="63" t="s">
        <v>81</v>
      </c>
      <c r="G581" s="70">
        <v>59</v>
      </c>
      <c r="H581" s="64"/>
      <c r="I581" s="70">
        <v>59</v>
      </c>
      <c r="J581" s="9"/>
      <c r="K581" s="64"/>
      <c r="L581" s="67">
        <v>163117.68</v>
      </c>
      <c r="M581" s="64"/>
      <c r="N581" s="69">
        <v>8516373.9499999993</v>
      </c>
      <c r="EW581" s="48"/>
      <c r="EX581" s="49"/>
      <c r="EY581" s="58"/>
      <c r="EZ581" s="58"/>
      <c r="FA581" s="58"/>
      <c r="FD581" s="4" t="s">
        <v>703</v>
      </c>
      <c r="FF581" s="58"/>
      <c r="FG581" s="105"/>
      <c r="FI581" s="105"/>
      <c r="FK581" s="142"/>
      <c r="FL581" s="142"/>
      <c r="FM581" s="142"/>
      <c r="FN581" s="145"/>
      <c r="FO581" s="145"/>
      <c r="FP581" s="145"/>
      <c r="FQ581" s="145"/>
      <c r="FR581" s="142"/>
    </row>
    <row r="582" spans="1:174" s="10" customFormat="1" ht="15" x14ac:dyDescent="0.25">
      <c r="A582" s="80"/>
      <c r="B582" s="81"/>
      <c r="C582" s="298" t="s">
        <v>84</v>
      </c>
      <c r="D582" s="298"/>
      <c r="E582" s="298"/>
      <c r="F582" s="52"/>
      <c r="G582" s="53"/>
      <c r="H582" s="53"/>
      <c r="I582" s="53"/>
      <c r="J582" s="56"/>
      <c r="K582" s="53"/>
      <c r="L582" s="82">
        <v>1437224.29</v>
      </c>
      <c r="M582" s="76"/>
      <c r="N582" s="83">
        <v>44755127.920000002</v>
      </c>
      <c r="EW582" s="48"/>
      <c r="EX582" s="49"/>
      <c r="EY582" s="58"/>
      <c r="EZ582" s="58"/>
      <c r="FA582" s="58"/>
      <c r="FF582" s="58" t="s">
        <v>84</v>
      </c>
      <c r="FG582" s="105"/>
      <c r="FI582" s="105"/>
      <c r="FK582" s="142"/>
      <c r="FL582" s="142"/>
      <c r="FM582" s="142"/>
      <c r="FN582" s="145"/>
      <c r="FO582" s="145"/>
      <c r="FP582" s="145"/>
      <c r="FQ582" s="145"/>
      <c r="FR582" s="142"/>
    </row>
    <row r="583" spans="1:174" s="10" customFormat="1" ht="22.5" x14ac:dyDescent="0.25">
      <c r="A583" s="50" t="s">
        <v>284</v>
      </c>
      <c r="B583" s="51" t="s">
        <v>1471</v>
      </c>
      <c r="C583" s="298" t="s">
        <v>1472</v>
      </c>
      <c r="D583" s="298"/>
      <c r="E583" s="298"/>
      <c r="F583" s="52" t="s">
        <v>139</v>
      </c>
      <c r="G583" s="53">
        <v>-27.100999999999999</v>
      </c>
      <c r="H583" s="54">
        <v>1</v>
      </c>
      <c r="I583" s="55">
        <v>-27.100999999999999</v>
      </c>
      <c r="J583" s="82">
        <v>5561</v>
      </c>
      <c r="K583" s="53"/>
      <c r="L583" s="82">
        <v>-150708.66</v>
      </c>
      <c r="M583" s="116">
        <v>9.5</v>
      </c>
      <c r="N583" s="83">
        <v>-1431732.27</v>
      </c>
      <c r="EW583" s="48"/>
      <c r="EX583" s="49"/>
      <c r="EY583" s="58" t="s">
        <v>1472</v>
      </c>
      <c r="EZ583" s="58" t="s">
        <v>4</v>
      </c>
      <c r="FA583" s="58" t="s">
        <v>4</v>
      </c>
      <c r="FF583" s="58"/>
      <c r="FG583" s="105"/>
      <c r="FI583" s="105"/>
      <c r="FK583" s="142"/>
      <c r="FL583" s="142"/>
      <c r="FM583" s="142"/>
      <c r="FN583" s="145"/>
      <c r="FO583" s="145"/>
      <c r="FP583" s="145"/>
      <c r="FQ583" s="145"/>
      <c r="FR583" s="142"/>
    </row>
    <row r="584" spans="1:174" s="10" customFormat="1" ht="15" x14ac:dyDescent="0.25">
      <c r="A584" s="80"/>
      <c r="B584" s="81"/>
      <c r="C584" s="298" t="s">
        <v>84</v>
      </c>
      <c r="D584" s="298"/>
      <c r="E584" s="298"/>
      <c r="F584" s="52"/>
      <c r="G584" s="53"/>
      <c r="H584" s="53"/>
      <c r="I584" s="53"/>
      <c r="J584" s="56"/>
      <c r="K584" s="53"/>
      <c r="L584" s="82">
        <v>-150708.66</v>
      </c>
      <c r="M584" s="76"/>
      <c r="N584" s="83">
        <v>-1431732.27</v>
      </c>
      <c r="EW584" s="48"/>
      <c r="EX584" s="49"/>
      <c r="EY584" s="58"/>
      <c r="EZ584" s="58"/>
      <c r="FA584" s="58"/>
      <c r="FF584" s="58" t="s">
        <v>84</v>
      </c>
      <c r="FG584" s="105"/>
      <c r="FI584" s="105"/>
      <c r="FK584" s="142"/>
      <c r="FL584" s="142"/>
      <c r="FM584" s="142"/>
      <c r="FN584" s="145"/>
      <c r="FO584" s="145"/>
      <c r="FP584" s="145"/>
      <c r="FQ584" s="145"/>
      <c r="FR584" s="142"/>
    </row>
    <row r="585" spans="1:174" s="10" customFormat="1" ht="22.5" x14ac:dyDescent="0.25">
      <c r="A585" s="50" t="s">
        <v>286</v>
      </c>
      <c r="B585" s="51" t="s">
        <v>1473</v>
      </c>
      <c r="C585" s="298" t="s">
        <v>1474</v>
      </c>
      <c r="D585" s="298"/>
      <c r="E585" s="298"/>
      <c r="F585" s="52" t="s">
        <v>139</v>
      </c>
      <c r="G585" s="53">
        <v>-71.266000000000005</v>
      </c>
      <c r="H585" s="54">
        <v>1</v>
      </c>
      <c r="I585" s="55">
        <v>-71.266000000000005</v>
      </c>
      <c r="J585" s="82">
        <v>5136</v>
      </c>
      <c r="K585" s="53"/>
      <c r="L585" s="82">
        <v>-366022.18</v>
      </c>
      <c r="M585" s="116">
        <v>9.5</v>
      </c>
      <c r="N585" s="83">
        <v>-3477210.71</v>
      </c>
      <c r="EW585" s="48"/>
      <c r="EX585" s="49"/>
      <c r="EY585" s="58" t="s">
        <v>1474</v>
      </c>
      <c r="EZ585" s="58" t="s">
        <v>4</v>
      </c>
      <c r="FA585" s="58" t="s">
        <v>4</v>
      </c>
      <c r="FF585" s="58"/>
      <c r="FG585" s="105"/>
      <c r="FI585" s="105"/>
      <c r="FK585" s="142"/>
      <c r="FL585" s="142"/>
      <c r="FM585" s="142"/>
      <c r="FN585" s="145"/>
      <c r="FO585" s="145"/>
      <c r="FP585" s="145"/>
      <c r="FQ585" s="145"/>
      <c r="FR585" s="142"/>
    </row>
    <row r="586" spans="1:174" s="10" customFormat="1" ht="15" x14ac:dyDescent="0.25">
      <c r="A586" s="80"/>
      <c r="B586" s="81"/>
      <c r="C586" s="298" t="s">
        <v>84</v>
      </c>
      <c r="D586" s="298"/>
      <c r="E586" s="298"/>
      <c r="F586" s="52"/>
      <c r="G586" s="53"/>
      <c r="H586" s="53"/>
      <c r="I586" s="53"/>
      <c r="J586" s="56"/>
      <c r="K586" s="53"/>
      <c r="L586" s="82">
        <v>-366022.18</v>
      </c>
      <c r="M586" s="76"/>
      <c r="N586" s="83">
        <v>-3477210.71</v>
      </c>
      <c r="EW586" s="48"/>
      <c r="EX586" s="49"/>
      <c r="EY586" s="58"/>
      <c r="EZ586" s="58"/>
      <c r="FA586" s="58"/>
      <c r="FF586" s="58" t="s">
        <v>84</v>
      </c>
      <c r="FG586" s="105"/>
      <c r="FI586" s="105"/>
      <c r="FK586" s="142"/>
      <c r="FL586" s="142"/>
      <c r="FM586" s="142"/>
      <c r="FN586" s="145"/>
      <c r="FO586" s="145"/>
      <c r="FP586" s="145"/>
      <c r="FQ586" s="145"/>
      <c r="FR586" s="142"/>
    </row>
    <row r="587" spans="1:174" s="10" customFormat="1" ht="33.75" x14ac:dyDescent="0.25">
      <c r="A587" s="50" t="s">
        <v>289</v>
      </c>
      <c r="B587" s="51" t="s">
        <v>195</v>
      </c>
      <c r="C587" s="298" t="s">
        <v>1475</v>
      </c>
      <c r="D587" s="298"/>
      <c r="E587" s="298"/>
      <c r="F587" s="52" t="s">
        <v>139</v>
      </c>
      <c r="G587" s="53">
        <v>80.194000000000003</v>
      </c>
      <c r="H587" s="54">
        <v>1</v>
      </c>
      <c r="I587" s="55">
        <v>80.194000000000003</v>
      </c>
      <c r="J587" s="56"/>
      <c r="K587" s="53"/>
      <c r="L587" s="56"/>
      <c r="M587" s="116">
        <v>9.5</v>
      </c>
      <c r="N587" s="57"/>
      <c r="EW587" s="48"/>
      <c r="EX587" s="49"/>
      <c r="EY587" s="58" t="s">
        <v>1475</v>
      </c>
      <c r="EZ587" s="58" t="s">
        <v>4</v>
      </c>
      <c r="FA587" s="58" t="s">
        <v>4</v>
      </c>
      <c r="FF587" s="58"/>
      <c r="FG587" s="105"/>
      <c r="FI587" s="105"/>
      <c r="FK587" s="142"/>
      <c r="FL587" s="142"/>
      <c r="FM587" s="142"/>
      <c r="FN587" s="145"/>
      <c r="FO587" s="145"/>
      <c r="FP587" s="145"/>
      <c r="FQ587" s="145"/>
      <c r="FR587" s="142"/>
    </row>
    <row r="588" spans="1:174" s="10" customFormat="1" ht="15" x14ac:dyDescent="0.25">
      <c r="A588" s="80"/>
      <c r="B588" s="81"/>
      <c r="C588" s="298" t="s">
        <v>84</v>
      </c>
      <c r="D588" s="298"/>
      <c r="E588" s="298"/>
      <c r="F588" s="52"/>
      <c r="G588" s="53"/>
      <c r="H588" s="53"/>
      <c r="I588" s="53"/>
      <c r="J588" s="56"/>
      <c r="K588" s="53"/>
      <c r="L588" s="86">
        <v>0</v>
      </c>
      <c r="M588" s="76"/>
      <c r="N588" s="93">
        <v>0</v>
      </c>
      <c r="EW588" s="48"/>
      <c r="EX588" s="49"/>
      <c r="EY588" s="58"/>
      <c r="EZ588" s="58"/>
      <c r="FA588" s="58"/>
      <c r="FF588" s="58" t="s">
        <v>84</v>
      </c>
      <c r="FG588" s="105"/>
      <c r="FI588" s="105"/>
      <c r="FK588" s="142"/>
      <c r="FL588" s="142"/>
      <c r="FM588" s="142"/>
      <c r="FN588" s="145"/>
      <c r="FO588" s="145"/>
      <c r="FP588" s="145"/>
      <c r="FQ588" s="145"/>
      <c r="FR588" s="142"/>
    </row>
    <row r="589" spans="1:174" s="10" customFormat="1" ht="15" x14ac:dyDescent="0.25">
      <c r="A589" s="50" t="s">
        <v>292</v>
      </c>
      <c r="B589" s="51" t="s">
        <v>195</v>
      </c>
      <c r="C589" s="298" t="s">
        <v>1476</v>
      </c>
      <c r="D589" s="298"/>
      <c r="E589" s="298"/>
      <c r="F589" s="52" t="s">
        <v>139</v>
      </c>
      <c r="G589" s="53">
        <v>20.18</v>
      </c>
      <c r="H589" s="54">
        <v>1</v>
      </c>
      <c r="I589" s="85">
        <v>20.18</v>
      </c>
      <c r="J589" s="56"/>
      <c r="K589" s="53"/>
      <c r="L589" s="56"/>
      <c r="M589" s="116">
        <v>9.5</v>
      </c>
      <c r="N589" s="57"/>
      <c r="EW589" s="48"/>
      <c r="EX589" s="49"/>
      <c r="EY589" s="58" t="s">
        <v>1476</v>
      </c>
      <c r="EZ589" s="58" t="s">
        <v>4</v>
      </c>
      <c r="FA589" s="58" t="s">
        <v>4</v>
      </c>
      <c r="FF589" s="58"/>
      <c r="FG589" s="105"/>
      <c r="FI589" s="105"/>
      <c r="FK589" s="142"/>
      <c r="FL589" s="142"/>
      <c r="FM589" s="142"/>
      <c r="FN589" s="145"/>
      <c r="FO589" s="145"/>
      <c r="FP589" s="145"/>
      <c r="FQ589" s="145"/>
      <c r="FR589" s="142"/>
    </row>
    <row r="590" spans="1:174" s="10" customFormat="1" ht="15" x14ac:dyDescent="0.25">
      <c r="A590" s="80"/>
      <c r="B590" s="81"/>
      <c r="C590" s="298" t="s">
        <v>84</v>
      </c>
      <c r="D590" s="298"/>
      <c r="E590" s="298"/>
      <c r="F590" s="52"/>
      <c r="G590" s="53"/>
      <c r="H590" s="53"/>
      <c r="I590" s="53"/>
      <c r="J590" s="56"/>
      <c r="K590" s="53"/>
      <c r="L590" s="86">
        <v>0</v>
      </c>
      <c r="M590" s="76"/>
      <c r="N590" s="93">
        <v>0</v>
      </c>
      <c r="EW590" s="48"/>
      <c r="EX590" s="49"/>
      <c r="EY590" s="58"/>
      <c r="EZ590" s="58"/>
      <c r="FA590" s="58"/>
      <c r="FF590" s="58" t="s">
        <v>84</v>
      </c>
      <c r="FG590" s="105"/>
      <c r="FI590" s="105"/>
      <c r="FK590" s="142"/>
      <c r="FL590" s="142"/>
      <c r="FM590" s="142"/>
      <c r="FN590" s="145"/>
      <c r="FO590" s="145"/>
      <c r="FP590" s="145"/>
      <c r="FQ590" s="145"/>
      <c r="FR590" s="142"/>
    </row>
    <row r="591" spans="1:174" s="10" customFormat="1" ht="15" x14ac:dyDescent="0.25">
      <c r="A591" s="295" t="s">
        <v>1483</v>
      </c>
      <c r="B591" s="296"/>
      <c r="C591" s="296"/>
      <c r="D591" s="296"/>
      <c r="E591" s="296"/>
      <c r="F591" s="296"/>
      <c r="G591" s="296"/>
      <c r="H591" s="296"/>
      <c r="I591" s="296"/>
      <c r="J591" s="296"/>
      <c r="K591" s="296"/>
      <c r="L591" s="296"/>
      <c r="M591" s="296"/>
      <c r="N591" s="297"/>
      <c r="EW591" s="48"/>
      <c r="EX591" s="49" t="s">
        <v>1483</v>
      </c>
      <c r="EY591" s="58"/>
      <c r="EZ591" s="58"/>
      <c r="FA591" s="58"/>
      <c r="FF591" s="58"/>
      <c r="FG591" s="105"/>
      <c r="FI591" s="105"/>
      <c r="FK591" s="142"/>
      <c r="FL591" s="142"/>
      <c r="FM591" s="142"/>
      <c r="FN591" s="145"/>
      <c r="FO591" s="145"/>
      <c r="FP591" s="145"/>
      <c r="FQ591" s="145"/>
      <c r="FR591" s="142"/>
    </row>
    <row r="592" spans="1:174" s="10" customFormat="1" ht="33.75" x14ac:dyDescent="0.25">
      <c r="A592" s="50" t="s">
        <v>295</v>
      </c>
      <c r="B592" s="51" t="s">
        <v>1469</v>
      </c>
      <c r="C592" s="298" t="s">
        <v>1484</v>
      </c>
      <c r="D592" s="298"/>
      <c r="E592" s="298"/>
      <c r="F592" s="52" t="s">
        <v>139</v>
      </c>
      <c r="G592" s="53">
        <v>48.076000000000001</v>
      </c>
      <c r="H592" s="54">
        <v>1</v>
      </c>
      <c r="I592" s="55">
        <v>48.076000000000001</v>
      </c>
      <c r="J592" s="56"/>
      <c r="K592" s="53"/>
      <c r="L592" s="56"/>
      <c r="M592" s="53"/>
      <c r="N592" s="57"/>
      <c r="EW592" s="48"/>
      <c r="EX592" s="49"/>
      <c r="EY592" s="58" t="s">
        <v>1484</v>
      </c>
      <c r="EZ592" s="58" t="s">
        <v>4</v>
      </c>
      <c r="FA592" s="58" t="s">
        <v>4</v>
      </c>
      <c r="FF592" s="58"/>
      <c r="FG592" s="105"/>
      <c r="FI592" s="105"/>
      <c r="FK592" s="142"/>
      <c r="FL592" s="142"/>
      <c r="FM592" s="142"/>
      <c r="FN592" s="145"/>
      <c r="FO592" s="145"/>
      <c r="FP592" s="145"/>
      <c r="FQ592" s="145"/>
      <c r="FR592" s="142"/>
    </row>
    <row r="593" spans="1:174" s="10" customFormat="1" ht="56.25" x14ac:dyDescent="0.25">
      <c r="A593" s="59"/>
      <c r="B593" s="60" t="s">
        <v>61</v>
      </c>
      <c r="C593" s="288" t="s">
        <v>62</v>
      </c>
      <c r="D593" s="288"/>
      <c r="E593" s="288"/>
      <c r="F593" s="288"/>
      <c r="G593" s="288"/>
      <c r="H593" s="288"/>
      <c r="I593" s="288"/>
      <c r="J593" s="288"/>
      <c r="K593" s="288"/>
      <c r="L593" s="288"/>
      <c r="M593" s="288"/>
      <c r="N593" s="289"/>
      <c r="EW593" s="48"/>
      <c r="EX593" s="49"/>
      <c r="EY593" s="58"/>
      <c r="EZ593" s="58"/>
      <c r="FA593" s="58"/>
      <c r="FB593" s="4" t="s">
        <v>62</v>
      </c>
      <c r="FF593" s="58"/>
      <c r="FG593" s="105"/>
      <c r="FI593" s="105"/>
      <c r="FK593" s="142"/>
      <c r="FL593" s="142"/>
      <c r="FM593" s="142"/>
      <c r="FN593" s="145"/>
      <c r="FO593" s="145"/>
      <c r="FP593" s="145"/>
      <c r="FQ593" s="145"/>
      <c r="FR593" s="142"/>
    </row>
    <row r="594" spans="1:174" s="10" customFormat="1" ht="67.5" x14ac:dyDescent="0.25">
      <c r="A594" s="59"/>
      <c r="B594" s="60" t="s">
        <v>63</v>
      </c>
      <c r="C594" s="288" t="s">
        <v>64</v>
      </c>
      <c r="D594" s="288"/>
      <c r="E594" s="288"/>
      <c r="F594" s="288"/>
      <c r="G594" s="288"/>
      <c r="H594" s="288"/>
      <c r="I594" s="288"/>
      <c r="J594" s="288"/>
      <c r="K594" s="288"/>
      <c r="L594" s="288"/>
      <c r="M594" s="288"/>
      <c r="N594" s="289"/>
      <c r="EW594" s="48"/>
      <c r="EX594" s="49"/>
      <c r="EY594" s="58"/>
      <c r="EZ594" s="58"/>
      <c r="FA594" s="58"/>
      <c r="FB594" s="4" t="s">
        <v>64</v>
      </c>
      <c r="FF594" s="58"/>
      <c r="FG594" s="105"/>
      <c r="FI594" s="105"/>
      <c r="FK594" s="142"/>
      <c r="FL594" s="142"/>
      <c r="FM594" s="142"/>
      <c r="FN594" s="145"/>
      <c r="FO594" s="145"/>
      <c r="FP594" s="145"/>
      <c r="FQ594" s="145"/>
      <c r="FR594" s="142"/>
    </row>
    <row r="595" spans="1:174" s="10" customFormat="1" ht="15" x14ac:dyDescent="0.25">
      <c r="A595" s="61"/>
      <c r="B595" s="60" t="s">
        <v>57</v>
      </c>
      <c r="C595" s="286" t="s">
        <v>67</v>
      </c>
      <c r="D595" s="286"/>
      <c r="E595" s="286"/>
      <c r="F595" s="63"/>
      <c r="G595" s="64"/>
      <c r="H595" s="64"/>
      <c r="I595" s="64"/>
      <c r="J595" s="67">
        <v>1751.72</v>
      </c>
      <c r="K595" s="66">
        <v>1.5</v>
      </c>
      <c r="L595" s="67">
        <v>126323.54</v>
      </c>
      <c r="M595" s="68">
        <v>52.21</v>
      </c>
      <c r="N595" s="69">
        <v>6595352.0199999996</v>
      </c>
      <c r="EW595" s="48"/>
      <c r="EX595" s="49"/>
      <c r="EY595" s="58"/>
      <c r="EZ595" s="58"/>
      <c r="FA595" s="58"/>
      <c r="FC595" s="4" t="s">
        <v>67</v>
      </c>
      <c r="FF595" s="58"/>
      <c r="FG595" s="105"/>
      <c r="FI595" s="105"/>
      <c r="FK595" s="142"/>
      <c r="FL595" s="142"/>
      <c r="FM595" s="142"/>
      <c r="FN595" s="145"/>
      <c r="FO595" s="145"/>
      <c r="FP595" s="145"/>
      <c r="FQ595" s="145"/>
      <c r="FR595" s="142"/>
    </row>
    <row r="596" spans="1:174" s="10" customFormat="1" ht="15" x14ac:dyDescent="0.25">
      <c r="A596" s="61"/>
      <c r="B596" s="60" t="s">
        <v>68</v>
      </c>
      <c r="C596" s="286" t="s">
        <v>69</v>
      </c>
      <c r="D596" s="286"/>
      <c r="E596" s="286"/>
      <c r="F596" s="63"/>
      <c r="G596" s="64"/>
      <c r="H596" s="64"/>
      <c r="I596" s="64"/>
      <c r="J596" s="65">
        <v>757.31</v>
      </c>
      <c r="K596" s="66">
        <v>1.5</v>
      </c>
      <c r="L596" s="67">
        <v>54612.65</v>
      </c>
      <c r="M596" s="68">
        <v>15.71</v>
      </c>
      <c r="N596" s="69">
        <v>857964.73</v>
      </c>
      <c r="EW596" s="48"/>
      <c r="EX596" s="49"/>
      <c r="EY596" s="58"/>
      <c r="EZ596" s="58"/>
      <c r="FA596" s="58"/>
      <c r="FC596" s="4" t="s">
        <v>69</v>
      </c>
      <c r="FF596" s="58"/>
      <c r="FG596" s="105"/>
      <c r="FI596" s="105"/>
      <c r="FK596" s="142"/>
      <c r="FL596" s="142"/>
      <c r="FM596" s="142"/>
      <c r="FN596" s="145"/>
      <c r="FO596" s="145"/>
      <c r="FP596" s="145"/>
      <c r="FQ596" s="145"/>
      <c r="FR596" s="142"/>
    </row>
    <row r="597" spans="1:174" s="10" customFormat="1" ht="15" x14ac:dyDescent="0.25">
      <c r="A597" s="61"/>
      <c r="B597" s="60" t="s">
        <v>70</v>
      </c>
      <c r="C597" s="286" t="s">
        <v>71</v>
      </c>
      <c r="D597" s="286"/>
      <c r="E597" s="286"/>
      <c r="F597" s="63"/>
      <c r="G597" s="64"/>
      <c r="H597" s="64"/>
      <c r="I597" s="64"/>
      <c r="J597" s="65">
        <v>84.55</v>
      </c>
      <c r="K597" s="66">
        <v>1.5</v>
      </c>
      <c r="L597" s="67">
        <v>6097.24</v>
      </c>
      <c r="M597" s="68">
        <v>52.21</v>
      </c>
      <c r="N597" s="69">
        <v>318336.90000000002</v>
      </c>
      <c r="EW597" s="48"/>
      <c r="EX597" s="49"/>
      <c r="EY597" s="58"/>
      <c r="EZ597" s="58"/>
      <c r="FA597" s="58"/>
      <c r="FC597" s="4" t="s">
        <v>71</v>
      </c>
      <c r="FF597" s="58"/>
      <c r="FG597" s="105"/>
      <c r="FI597" s="105"/>
      <c r="FK597" s="142"/>
      <c r="FL597" s="142"/>
      <c r="FM597" s="142"/>
      <c r="FN597" s="145"/>
      <c r="FO597" s="145"/>
      <c r="FP597" s="145"/>
      <c r="FQ597" s="145"/>
      <c r="FR597" s="142"/>
    </row>
    <row r="598" spans="1:174" s="10" customFormat="1" ht="15" x14ac:dyDescent="0.25">
      <c r="A598" s="61"/>
      <c r="B598" s="60" t="s">
        <v>72</v>
      </c>
      <c r="C598" s="286" t="s">
        <v>73</v>
      </c>
      <c r="D598" s="286"/>
      <c r="E598" s="286"/>
      <c r="F598" s="63"/>
      <c r="G598" s="64"/>
      <c r="H598" s="64"/>
      <c r="I598" s="64"/>
      <c r="J598" s="67">
        <v>6093.01</v>
      </c>
      <c r="K598" s="64"/>
      <c r="L598" s="67">
        <v>292927.55</v>
      </c>
      <c r="M598" s="66">
        <v>9.5</v>
      </c>
      <c r="N598" s="69">
        <v>2782811.73</v>
      </c>
      <c r="EW598" s="48"/>
      <c r="EX598" s="49"/>
      <c r="EY598" s="58"/>
      <c r="EZ598" s="58"/>
      <c r="FA598" s="58"/>
      <c r="FC598" s="4" t="s">
        <v>73</v>
      </c>
      <c r="FF598" s="58"/>
      <c r="FG598" s="105"/>
      <c r="FI598" s="105"/>
      <c r="FK598" s="142"/>
      <c r="FL598" s="142"/>
      <c r="FM598" s="142"/>
      <c r="FN598" s="145"/>
      <c r="FO598" s="145"/>
      <c r="FP598" s="145"/>
      <c r="FQ598" s="145"/>
      <c r="FR598" s="142"/>
    </row>
    <row r="599" spans="1:174" s="10" customFormat="1" ht="15" x14ac:dyDescent="0.25">
      <c r="A599" s="72"/>
      <c r="B599" s="60"/>
      <c r="C599" s="286" t="s">
        <v>74</v>
      </c>
      <c r="D599" s="286"/>
      <c r="E599" s="286"/>
      <c r="F599" s="63" t="s">
        <v>75</v>
      </c>
      <c r="G599" s="68">
        <v>179.48</v>
      </c>
      <c r="H599" s="66">
        <v>1.5</v>
      </c>
      <c r="I599" s="84">
        <v>12943.02072</v>
      </c>
      <c r="J599" s="9"/>
      <c r="K599" s="64"/>
      <c r="L599" s="9"/>
      <c r="M599" s="64"/>
      <c r="N599" s="71"/>
      <c r="EW599" s="48"/>
      <c r="EX599" s="49"/>
      <c r="EY599" s="58"/>
      <c r="EZ599" s="58"/>
      <c r="FA599" s="58"/>
      <c r="FD599" s="4" t="s">
        <v>74</v>
      </c>
      <c r="FF599" s="58"/>
      <c r="FG599" s="105"/>
      <c r="FI599" s="105"/>
      <c r="FK599" s="142"/>
      <c r="FL599" s="142"/>
      <c r="FM599" s="142"/>
      <c r="FN599" s="145"/>
      <c r="FO599" s="145"/>
      <c r="FP599" s="145"/>
      <c r="FQ599" s="145"/>
      <c r="FR599" s="142"/>
    </row>
    <row r="600" spans="1:174" s="10" customFormat="1" ht="15" x14ac:dyDescent="0.25">
      <c r="A600" s="72"/>
      <c r="B600" s="60"/>
      <c r="C600" s="286" t="s">
        <v>76</v>
      </c>
      <c r="D600" s="286"/>
      <c r="E600" s="286"/>
      <c r="F600" s="63" t="s">
        <v>75</v>
      </c>
      <c r="G600" s="68">
        <v>6.45</v>
      </c>
      <c r="H600" s="66">
        <v>1.5</v>
      </c>
      <c r="I600" s="74">
        <v>465.13529999999997</v>
      </c>
      <c r="J600" s="9"/>
      <c r="K600" s="64"/>
      <c r="L600" s="9"/>
      <c r="M600" s="64"/>
      <c r="N600" s="71"/>
      <c r="EW600" s="48"/>
      <c r="EX600" s="49"/>
      <c r="EY600" s="58"/>
      <c r="EZ600" s="58"/>
      <c r="FA600" s="58"/>
      <c r="FD600" s="4" t="s">
        <v>76</v>
      </c>
      <c r="FF600" s="58"/>
      <c r="FG600" s="105"/>
      <c r="FI600" s="105"/>
      <c r="FK600" s="142"/>
      <c r="FL600" s="142"/>
      <c r="FM600" s="142"/>
      <c r="FN600" s="145"/>
      <c r="FO600" s="145"/>
      <c r="FP600" s="145"/>
      <c r="FQ600" s="145"/>
      <c r="FR600" s="142"/>
    </row>
    <row r="601" spans="1:174" s="10" customFormat="1" ht="15" x14ac:dyDescent="0.25">
      <c r="A601" s="61"/>
      <c r="B601" s="60"/>
      <c r="C601" s="287" t="s">
        <v>77</v>
      </c>
      <c r="D601" s="287"/>
      <c r="E601" s="287"/>
      <c r="F601" s="75"/>
      <c r="G601" s="76"/>
      <c r="H601" s="76"/>
      <c r="I601" s="76"/>
      <c r="J601" s="78">
        <v>8602.0400000000009</v>
      </c>
      <c r="K601" s="76"/>
      <c r="L601" s="78">
        <v>473863.74</v>
      </c>
      <c r="M601" s="76"/>
      <c r="N601" s="79">
        <v>10236128.48</v>
      </c>
      <c r="EW601" s="48"/>
      <c r="EX601" s="49"/>
      <c r="EY601" s="58"/>
      <c r="EZ601" s="58"/>
      <c r="FA601" s="58"/>
      <c r="FE601" s="4" t="s">
        <v>77</v>
      </c>
      <c r="FF601" s="58"/>
      <c r="FG601" s="105"/>
      <c r="FI601" s="105"/>
      <c r="FK601" s="142"/>
      <c r="FL601" s="142"/>
      <c r="FM601" s="142"/>
      <c r="FN601" s="145"/>
      <c r="FO601" s="145"/>
      <c r="FP601" s="145"/>
      <c r="FQ601" s="145"/>
      <c r="FR601" s="142"/>
    </row>
    <row r="602" spans="1:174" s="10" customFormat="1" ht="15" x14ac:dyDescent="0.25">
      <c r="A602" s="72"/>
      <c r="B602" s="60"/>
      <c r="C602" s="286" t="s">
        <v>78</v>
      </c>
      <c r="D602" s="286"/>
      <c r="E602" s="286"/>
      <c r="F602" s="63"/>
      <c r="G602" s="64"/>
      <c r="H602" s="64"/>
      <c r="I602" s="64"/>
      <c r="J602" s="9"/>
      <c r="K602" s="64"/>
      <c r="L602" s="67">
        <v>132420.78</v>
      </c>
      <c r="M602" s="64"/>
      <c r="N602" s="69">
        <v>6913688.9199999999</v>
      </c>
      <c r="EW602" s="48"/>
      <c r="EX602" s="49"/>
      <c r="EY602" s="58"/>
      <c r="EZ602" s="58"/>
      <c r="FA602" s="58"/>
      <c r="FD602" s="4" t="s">
        <v>78</v>
      </c>
      <c r="FF602" s="58"/>
      <c r="FG602" s="105"/>
      <c r="FI602" s="105"/>
      <c r="FK602" s="142"/>
      <c r="FL602" s="142"/>
      <c r="FM602" s="142"/>
      <c r="FN602" s="145"/>
      <c r="FO602" s="145"/>
      <c r="FP602" s="145"/>
      <c r="FQ602" s="145"/>
      <c r="FR602" s="142"/>
    </row>
    <row r="603" spans="1:174" s="10" customFormat="1" ht="45" x14ac:dyDescent="0.25">
      <c r="A603" s="72"/>
      <c r="B603" s="60" t="s">
        <v>700</v>
      </c>
      <c r="C603" s="286" t="s">
        <v>701</v>
      </c>
      <c r="D603" s="286"/>
      <c r="E603" s="286"/>
      <c r="F603" s="63" t="s">
        <v>81</v>
      </c>
      <c r="G603" s="70">
        <v>103</v>
      </c>
      <c r="H603" s="64"/>
      <c r="I603" s="70">
        <v>103</v>
      </c>
      <c r="J603" s="9"/>
      <c r="K603" s="64"/>
      <c r="L603" s="67">
        <v>136393.4</v>
      </c>
      <c r="M603" s="64"/>
      <c r="N603" s="69">
        <v>7121099.5899999999</v>
      </c>
      <c r="EW603" s="48"/>
      <c r="EX603" s="49"/>
      <c r="EY603" s="58"/>
      <c r="EZ603" s="58"/>
      <c r="FA603" s="58"/>
      <c r="FD603" s="4" t="s">
        <v>701</v>
      </c>
      <c r="FF603" s="58"/>
      <c r="FG603" s="105"/>
      <c r="FI603" s="105"/>
      <c r="FK603" s="142"/>
      <c r="FL603" s="142"/>
      <c r="FM603" s="142"/>
      <c r="FN603" s="145"/>
      <c r="FO603" s="145"/>
      <c r="FP603" s="145"/>
      <c r="FQ603" s="145"/>
      <c r="FR603" s="142"/>
    </row>
    <row r="604" spans="1:174" s="10" customFormat="1" ht="45" x14ac:dyDescent="0.25">
      <c r="A604" s="72"/>
      <c r="B604" s="60" t="s">
        <v>702</v>
      </c>
      <c r="C604" s="286" t="s">
        <v>703</v>
      </c>
      <c r="D604" s="286"/>
      <c r="E604" s="286"/>
      <c r="F604" s="63" t="s">
        <v>81</v>
      </c>
      <c r="G604" s="70">
        <v>59</v>
      </c>
      <c r="H604" s="64"/>
      <c r="I604" s="70">
        <v>59</v>
      </c>
      <c r="J604" s="9"/>
      <c r="K604" s="64"/>
      <c r="L604" s="67">
        <v>78128.259999999995</v>
      </c>
      <c r="M604" s="64"/>
      <c r="N604" s="69">
        <v>4079076.46</v>
      </c>
      <c r="EW604" s="48"/>
      <c r="EX604" s="49"/>
      <c r="EY604" s="58"/>
      <c r="EZ604" s="58"/>
      <c r="FA604" s="58"/>
      <c r="FD604" s="4" t="s">
        <v>703</v>
      </c>
      <c r="FF604" s="58"/>
      <c r="FG604" s="105"/>
      <c r="FI604" s="105"/>
      <c r="FK604" s="142"/>
      <c r="FL604" s="142"/>
      <c r="FM604" s="142"/>
      <c r="FN604" s="145"/>
      <c r="FO604" s="145"/>
      <c r="FP604" s="145"/>
      <c r="FQ604" s="145"/>
      <c r="FR604" s="142"/>
    </row>
    <row r="605" spans="1:174" s="10" customFormat="1" ht="15" x14ac:dyDescent="0.25">
      <c r="A605" s="80"/>
      <c r="B605" s="81"/>
      <c r="C605" s="298" t="s">
        <v>84</v>
      </c>
      <c r="D605" s="298"/>
      <c r="E605" s="298"/>
      <c r="F605" s="52"/>
      <c r="G605" s="53"/>
      <c r="H605" s="53"/>
      <c r="I605" s="53"/>
      <c r="J605" s="56"/>
      <c r="K605" s="53"/>
      <c r="L605" s="82">
        <v>688385.4</v>
      </c>
      <c r="M605" s="76"/>
      <c r="N605" s="83">
        <v>21436304.530000001</v>
      </c>
      <c r="EW605" s="48"/>
      <c r="EX605" s="49"/>
      <c r="EY605" s="58"/>
      <c r="EZ605" s="58"/>
      <c r="FA605" s="58"/>
      <c r="FF605" s="58" t="s">
        <v>84</v>
      </c>
      <c r="FG605" s="105"/>
      <c r="FI605" s="105"/>
      <c r="FK605" s="142"/>
      <c r="FL605" s="142"/>
      <c r="FM605" s="142"/>
      <c r="FN605" s="145"/>
      <c r="FO605" s="145"/>
      <c r="FP605" s="145"/>
      <c r="FQ605" s="145"/>
      <c r="FR605" s="142"/>
    </row>
    <row r="606" spans="1:174" s="10" customFormat="1" ht="22.5" x14ac:dyDescent="0.25">
      <c r="A606" s="50" t="s">
        <v>296</v>
      </c>
      <c r="B606" s="51" t="s">
        <v>1471</v>
      </c>
      <c r="C606" s="298" t="s">
        <v>1472</v>
      </c>
      <c r="D606" s="298"/>
      <c r="E606" s="298"/>
      <c r="F606" s="52" t="s">
        <v>139</v>
      </c>
      <c r="G606" s="53">
        <v>-12.981</v>
      </c>
      <c r="H606" s="54">
        <v>1</v>
      </c>
      <c r="I606" s="55">
        <v>-12.981</v>
      </c>
      <c r="J606" s="82">
        <v>5561</v>
      </c>
      <c r="K606" s="53"/>
      <c r="L606" s="82">
        <v>-72187.34</v>
      </c>
      <c r="M606" s="116">
        <v>9.5</v>
      </c>
      <c r="N606" s="83">
        <v>-685779.73</v>
      </c>
      <c r="EW606" s="48"/>
      <c r="EX606" s="49"/>
      <c r="EY606" s="58" t="s">
        <v>1472</v>
      </c>
      <c r="EZ606" s="58" t="s">
        <v>4</v>
      </c>
      <c r="FA606" s="58" t="s">
        <v>4</v>
      </c>
      <c r="FF606" s="58"/>
      <c r="FG606" s="105"/>
      <c r="FI606" s="105"/>
      <c r="FK606" s="142"/>
      <c r="FL606" s="142"/>
      <c r="FM606" s="142"/>
      <c r="FN606" s="145"/>
      <c r="FO606" s="145"/>
      <c r="FP606" s="145"/>
      <c r="FQ606" s="145"/>
      <c r="FR606" s="142"/>
    </row>
    <row r="607" spans="1:174" s="10" customFormat="1" ht="15" x14ac:dyDescent="0.25">
      <c r="A607" s="80"/>
      <c r="B607" s="81"/>
      <c r="C607" s="298" t="s">
        <v>84</v>
      </c>
      <c r="D607" s="298"/>
      <c r="E607" s="298"/>
      <c r="F607" s="52"/>
      <c r="G607" s="53"/>
      <c r="H607" s="53"/>
      <c r="I607" s="53"/>
      <c r="J607" s="56"/>
      <c r="K607" s="53"/>
      <c r="L607" s="82">
        <v>-72187.34</v>
      </c>
      <c r="M607" s="76"/>
      <c r="N607" s="83">
        <v>-685779.73</v>
      </c>
      <c r="EW607" s="48"/>
      <c r="EX607" s="49"/>
      <c r="EY607" s="58"/>
      <c r="EZ607" s="58"/>
      <c r="FA607" s="58"/>
      <c r="FF607" s="58" t="s">
        <v>84</v>
      </c>
      <c r="FG607" s="105"/>
      <c r="FI607" s="105"/>
      <c r="FK607" s="142"/>
      <c r="FL607" s="142"/>
      <c r="FM607" s="142"/>
      <c r="FN607" s="145"/>
      <c r="FO607" s="145"/>
      <c r="FP607" s="145"/>
      <c r="FQ607" s="145"/>
      <c r="FR607" s="142"/>
    </row>
    <row r="608" spans="1:174" s="10" customFormat="1" ht="22.5" x14ac:dyDescent="0.25">
      <c r="A608" s="50" t="s">
        <v>298</v>
      </c>
      <c r="B608" s="51" t="s">
        <v>1473</v>
      </c>
      <c r="C608" s="298" t="s">
        <v>1474</v>
      </c>
      <c r="D608" s="298"/>
      <c r="E608" s="298"/>
      <c r="F608" s="52" t="s">
        <v>139</v>
      </c>
      <c r="G608" s="53">
        <v>-34.134</v>
      </c>
      <c r="H608" s="54">
        <v>1</v>
      </c>
      <c r="I608" s="55">
        <v>-34.134</v>
      </c>
      <c r="J608" s="82">
        <v>5136</v>
      </c>
      <c r="K608" s="53"/>
      <c r="L608" s="82">
        <v>-175312.22</v>
      </c>
      <c r="M608" s="116">
        <v>9.5</v>
      </c>
      <c r="N608" s="83">
        <v>-1665466.09</v>
      </c>
      <c r="EW608" s="48"/>
      <c r="EX608" s="49"/>
      <c r="EY608" s="58" t="s">
        <v>1474</v>
      </c>
      <c r="EZ608" s="58" t="s">
        <v>4</v>
      </c>
      <c r="FA608" s="58" t="s">
        <v>4</v>
      </c>
      <c r="FF608" s="58"/>
      <c r="FG608" s="105"/>
      <c r="FI608" s="105"/>
      <c r="FK608" s="142"/>
      <c r="FL608" s="142"/>
      <c r="FM608" s="142"/>
      <c r="FN608" s="145"/>
      <c r="FO608" s="145"/>
      <c r="FP608" s="145"/>
      <c r="FQ608" s="145"/>
      <c r="FR608" s="142"/>
    </row>
    <row r="609" spans="1:174" s="10" customFormat="1" ht="15" x14ac:dyDescent="0.25">
      <c r="A609" s="80"/>
      <c r="B609" s="81"/>
      <c r="C609" s="298" t="s">
        <v>84</v>
      </c>
      <c r="D609" s="298"/>
      <c r="E609" s="298"/>
      <c r="F609" s="52"/>
      <c r="G609" s="53"/>
      <c r="H609" s="53"/>
      <c r="I609" s="53"/>
      <c r="J609" s="56"/>
      <c r="K609" s="53"/>
      <c r="L609" s="82">
        <v>-175312.22</v>
      </c>
      <c r="M609" s="76"/>
      <c r="N609" s="83">
        <v>-1665466.09</v>
      </c>
      <c r="EW609" s="48"/>
      <c r="EX609" s="49"/>
      <c r="EY609" s="58"/>
      <c r="EZ609" s="58"/>
      <c r="FA609" s="58"/>
      <c r="FF609" s="58" t="s">
        <v>84</v>
      </c>
      <c r="FG609" s="105"/>
      <c r="FI609" s="105"/>
      <c r="FK609" s="142"/>
      <c r="FL609" s="142"/>
      <c r="FM609" s="142"/>
      <c r="FN609" s="145"/>
      <c r="FO609" s="145"/>
      <c r="FP609" s="145"/>
      <c r="FQ609" s="145"/>
      <c r="FR609" s="142"/>
    </row>
    <row r="610" spans="1:174" s="10" customFormat="1" ht="33.75" x14ac:dyDescent="0.25">
      <c r="A610" s="50" t="s">
        <v>301</v>
      </c>
      <c r="B610" s="51" t="s">
        <v>195</v>
      </c>
      <c r="C610" s="298" t="s">
        <v>1475</v>
      </c>
      <c r="D610" s="298"/>
      <c r="E610" s="298"/>
      <c r="F610" s="52" t="s">
        <v>139</v>
      </c>
      <c r="G610" s="53">
        <v>40.298999999999999</v>
      </c>
      <c r="H610" s="54">
        <v>1</v>
      </c>
      <c r="I610" s="55">
        <v>40.298999999999999</v>
      </c>
      <c r="J610" s="56"/>
      <c r="K610" s="53"/>
      <c r="L610" s="56"/>
      <c r="M610" s="116">
        <v>9.5</v>
      </c>
      <c r="N610" s="57"/>
      <c r="EW610" s="48"/>
      <c r="EX610" s="49"/>
      <c r="EY610" s="58" t="s">
        <v>1475</v>
      </c>
      <c r="EZ610" s="58" t="s">
        <v>4</v>
      </c>
      <c r="FA610" s="58" t="s">
        <v>4</v>
      </c>
      <c r="FF610" s="58"/>
      <c r="FG610" s="105"/>
      <c r="FI610" s="105"/>
      <c r="FK610" s="142"/>
      <c r="FL610" s="142"/>
      <c r="FM610" s="142"/>
      <c r="FN610" s="145"/>
      <c r="FO610" s="145"/>
      <c r="FP610" s="145"/>
      <c r="FQ610" s="145"/>
      <c r="FR610" s="142"/>
    </row>
    <row r="611" spans="1:174" s="10" customFormat="1" ht="15" x14ac:dyDescent="0.25">
      <c r="A611" s="80"/>
      <c r="B611" s="81"/>
      <c r="C611" s="298" t="s">
        <v>84</v>
      </c>
      <c r="D611" s="298"/>
      <c r="E611" s="298"/>
      <c r="F611" s="52"/>
      <c r="G611" s="53"/>
      <c r="H611" s="53"/>
      <c r="I611" s="53"/>
      <c r="J611" s="56"/>
      <c r="K611" s="53"/>
      <c r="L611" s="86">
        <v>0</v>
      </c>
      <c r="M611" s="76"/>
      <c r="N611" s="93">
        <v>0</v>
      </c>
      <c r="EW611" s="48"/>
      <c r="EX611" s="49"/>
      <c r="EY611" s="58"/>
      <c r="EZ611" s="58"/>
      <c r="FA611" s="58"/>
      <c r="FF611" s="58" t="s">
        <v>84</v>
      </c>
      <c r="FG611" s="105"/>
      <c r="FI611" s="105"/>
      <c r="FK611" s="142"/>
      <c r="FL611" s="142"/>
      <c r="FM611" s="142"/>
      <c r="FN611" s="145"/>
      <c r="FO611" s="145"/>
      <c r="FP611" s="145"/>
      <c r="FQ611" s="145"/>
      <c r="FR611" s="142"/>
    </row>
    <row r="612" spans="1:174" s="10" customFormat="1" ht="15" x14ac:dyDescent="0.25">
      <c r="A612" s="50" t="s">
        <v>304</v>
      </c>
      <c r="B612" s="51" t="s">
        <v>195</v>
      </c>
      <c r="C612" s="298" t="s">
        <v>1476</v>
      </c>
      <c r="D612" s="298"/>
      <c r="E612" s="298"/>
      <c r="F612" s="52" t="s">
        <v>139</v>
      </c>
      <c r="G612" s="53">
        <v>7.7770000000000001</v>
      </c>
      <c r="H612" s="54">
        <v>1</v>
      </c>
      <c r="I612" s="55">
        <v>7.7770000000000001</v>
      </c>
      <c r="J612" s="56"/>
      <c r="K612" s="53"/>
      <c r="L612" s="56"/>
      <c r="M612" s="116">
        <v>9.5</v>
      </c>
      <c r="N612" s="57"/>
      <c r="EW612" s="48"/>
      <c r="EX612" s="49"/>
      <c r="EY612" s="58" t="s">
        <v>1476</v>
      </c>
      <c r="EZ612" s="58" t="s">
        <v>4</v>
      </c>
      <c r="FA612" s="58" t="s">
        <v>4</v>
      </c>
      <c r="FF612" s="58"/>
      <c r="FG612" s="105"/>
      <c r="FI612" s="105"/>
      <c r="FK612" s="142"/>
      <c r="FL612" s="142"/>
      <c r="FM612" s="142"/>
      <c r="FN612" s="145"/>
      <c r="FO612" s="145"/>
      <c r="FP612" s="145"/>
      <c r="FQ612" s="145"/>
      <c r="FR612" s="142"/>
    </row>
    <row r="613" spans="1:174" s="10" customFormat="1" ht="15" x14ac:dyDescent="0.25">
      <c r="A613" s="80"/>
      <c r="B613" s="81"/>
      <c r="C613" s="298" t="s">
        <v>84</v>
      </c>
      <c r="D613" s="298"/>
      <c r="E613" s="298"/>
      <c r="F613" s="52"/>
      <c r="G613" s="53"/>
      <c r="H613" s="53"/>
      <c r="I613" s="53"/>
      <c r="J613" s="56"/>
      <c r="K613" s="53"/>
      <c r="L613" s="86">
        <v>0</v>
      </c>
      <c r="M613" s="76"/>
      <c r="N613" s="93">
        <v>0</v>
      </c>
      <c r="EW613" s="48"/>
      <c r="EX613" s="49"/>
      <c r="EY613" s="58"/>
      <c r="EZ613" s="58"/>
      <c r="FA613" s="58"/>
      <c r="FF613" s="58" t="s">
        <v>84</v>
      </c>
      <c r="FG613" s="105"/>
      <c r="FI613" s="105"/>
      <c r="FK613" s="142"/>
      <c r="FL613" s="142"/>
      <c r="FM613" s="142"/>
      <c r="FN613" s="145"/>
      <c r="FO613" s="145"/>
      <c r="FP613" s="145"/>
      <c r="FQ613" s="145"/>
      <c r="FR613" s="142"/>
    </row>
    <row r="614" spans="1:174" s="10" customFormat="1" ht="15" x14ac:dyDescent="0.25">
      <c r="A614" s="295" t="s">
        <v>1485</v>
      </c>
      <c r="B614" s="296"/>
      <c r="C614" s="296"/>
      <c r="D614" s="296"/>
      <c r="E614" s="296"/>
      <c r="F614" s="296"/>
      <c r="G614" s="296"/>
      <c r="H614" s="296"/>
      <c r="I614" s="296"/>
      <c r="J614" s="296"/>
      <c r="K614" s="296"/>
      <c r="L614" s="296"/>
      <c r="M614" s="296"/>
      <c r="N614" s="297"/>
      <c r="EW614" s="48"/>
      <c r="EX614" s="49" t="s">
        <v>1485</v>
      </c>
      <c r="EY614" s="58"/>
      <c r="EZ614" s="58"/>
      <c r="FA614" s="58"/>
      <c r="FF614" s="58"/>
      <c r="FG614" s="105"/>
      <c r="FI614" s="105"/>
      <c r="FK614" s="142"/>
      <c r="FL614" s="142"/>
      <c r="FM614" s="142"/>
      <c r="FN614" s="145"/>
      <c r="FO614" s="145"/>
      <c r="FP614" s="145"/>
      <c r="FQ614" s="145"/>
      <c r="FR614" s="142"/>
    </row>
    <row r="615" spans="1:174" s="10" customFormat="1" ht="15" x14ac:dyDescent="0.25">
      <c r="A615" s="50" t="s">
        <v>307</v>
      </c>
      <c r="B615" s="51" t="s">
        <v>832</v>
      </c>
      <c r="C615" s="298" t="s">
        <v>833</v>
      </c>
      <c r="D615" s="298"/>
      <c r="E615" s="298"/>
      <c r="F615" s="52" t="s">
        <v>197</v>
      </c>
      <c r="G615" s="53">
        <v>4788.97</v>
      </c>
      <c r="H615" s="54">
        <v>1</v>
      </c>
      <c r="I615" s="85">
        <v>4788.97</v>
      </c>
      <c r="J615" s="56"/>
      <c r="K615" s="53"/>
      <c r="L615" s="56"/>
      <c r="M615" s="53"/>
      <c r="N615" s="57"/>
      <c r="EW615" s="48"/>
      <c r="EX615" s="49"/>
      <c r="EY615" s="58" t="s">
        <v>833</v>
      </c>
      <c r="EZ615" s="58" t="s">
        <v>4</v>
      </c>
      <c r="FA615" s="58" t="s">
        <v>4</v>
      </c>
      <c r="FF615" s="58"/>
      <c r="FG615" s="105"/>
      <c r="FI615" s="105"/>
      <c r="FK615" s="142"/>
      <c r="FL615" s="142"/>
      <c r="FM615" s="142"/>
      <c r="FN615" s="145"/>
      <c r="FO615" s="145"/>
      <c r="FP615" s="145"/>
      <c r="FQ615" s="145"/>
      <c r="FR615" s="142"/>
    </row>
    <row r="616" spans="1:174" s="10" customFormat="1" ht="56.25" x14ac:dyDescent="0.25">
      <c r="A616" s="59"/>
      <c r="B616" s="60" t="s">
        <v>61</v>
      </c>
      <c r="C616" s="288" t="s">
        <v>62</v>
      </c>
      <c r="D616" s="288"/>
      <c r="E616" s="288"/>
      <c r="F616" s="288"/>
      <c r="G616" s="288"/>
      <c r="H616" s="288"/>
      <c r="I616" s="288"/>
      <c r="J616" s="288"/>
      <c r="K616" s="288"/>
      <c r="L616" s="288"/>
      <c r="M616" s="288"/>
      <c r="N616" s="289"/>
      <c r="EW616" s="48"/>
      <c r="EX616" s="49"/>
      <c r="EY616" s="58"/>
      <c r="EZ616" s="58"/>
      <c r="FA616" s="58"/>
      <c r="FB616" s="4" t="s">
        <v>62</v>
      </c>
      <c r="FF616" s="58"/>
      <c r="FG616" s="105"/>
      <c r="FI616" s="105"/>
      <c r="FK616" s="142"/>
      <c r="FL616" s="142"/>
      <c r="FM616" s="142"/>
      <c r="FN616" s="145"/>
      <c r="FO616" s="145"/>
      <c r="FP616" s="145"/>
      <c r="FQ616" s="145"/>
      <c r="FR616" s="142"/>
    </row>
    <row r="617" spans="1:174" s="10" customFormat="1" ht="67.5" x14ac:dyDescent="0.25">
      <c r="A617" s="59"/>
      <c r="B617" s="60" t="s">
        <v>63</v>
      </c>
      <c r="C617" s="288" t="s">
        <v>64</v>
      </c>
      <c r="D617" s="288"/>
      <c r="E617" s="288"/>
      <c r="F617" s="288"/>
      <c r="G617" s="288"/>
      <c r="H617" s="288"/>
      <c r="I617" s="288"/>
      <c r="J617" s="288"/>
      <c r="K617" s="288"/>
      <c r="L617" s="288"/>
      <c r="M617" s="288"/>
      <c r="N617" s="289"/>
      <c r="EW617" s="48"/>
      <c r="EX617" s="49"/>
      <c r="EY617" s="58"/>
      <c r="EZ617" s="58"/>
      <c r="FA617" s="58"/>
      <c r="FB617" s="4" t="s">
        <v>64</v>
      </c>
      <c r="FF617" s="58"/>
      <c r="FG617" s="105"/>
      <c r="FI617" s="105"/>
      <c r="FK617" s="142"/>
      <c r="FL617" s="142"/>
      <c r="FM617" s="142"/>
      <c r="FN617" s="145"/>
      <c r="FO617" s="145"/>
      <c r="FP617" s="145"/>
      <c r="FQ617" s="145"/>
      <c r="FR617" s="142"/>
    </row>
    <row r="618" spans="1:174" s="10" customFormat="1" ht="33.75" x14ac:dyDescent="0.25">
      <c r="A618" s="59"/>
      <c r="B618" s="60" t="s">
        <v>92</v>
      </c>
      <c r="C618" s="288" t="s">
        <v>93</v>
      </c>
      <c r="D618" s="288"/>
      <c r="E618" s="288"/>
      <c r="F618" s="288"/>
      <c r="G618" s="288"/>
      <c r="H618" s="288"/>
      <c r="I618" s="288"/>
      <c r="J618" s="288"/>
      <c r="K618" s="288"/>
      <c r="L618" s="288"/>
      <c r="M618" s="288"/>
      <c r="N618" s="289"/>
      <c r="EW618" s="48"/>
      <c r="EX618" s="49"/>
      <c r="EY618" s="58"/>
      <c r="EZ618" s="58"/>
      <c r="FA618" s="58"/>
      <c r="FB618" s="4" t="s">
        <v>93</v>
      </c>
      <c r="FF618" s="58"/>
      <c r="FG618" s="105"/>
      <c r="FI618" s="105"/>
      <c r="FK618" s="142"/>
      <c r="FL618" s="142"/>
      <c r="FM618" s="142"/>
      <c r="FN618" s="145"/>
      <c r="FO618" s="145"/>
      <c r="FP618" s="145"/>
      <c r="FQ618" s="145"/>
      <c r="FR618" s="142"/>
    </row>
    <row r="619" spans="1:174" s="10" customFormat="1" ht="15" x14ac:dyDescent="0.25">
      <c r="A619" s="61"/>
      <c r="B619" s="60" t="s">
        <v>57</v>
      </c>
      <c r="C619" s="286" t="s">
        <v>67</v>
      </c>
      <c r="D619" s="286"/>
      <c r="E619" s="286"/>
      <c r="F619" s="63"/>
      <c r="G619" s="64"/>
      <c r="H619" s="64"/>
      <c r="I619" s="64"/>
      <c r="J619" s="65">
        <v>0.6</v>
      </c>
      <c r="K619" s="89">
        <v>1.7250000000000001</v>
      </c>
      <c r="L619" s="67">
        <v>4956.58</v>
      </c>
      <c r="M619" s="68">
        <v>52.21</v>
      </c>
      <c r="N619" s="69">
        <v>258783.04</v>
      </c>
      <c r="EW619" s="48"/>
      <c r="EX619" s="49"/>
      <c r="EY619" s="58"/>
      <c r="EZ619" s="58"/>
      <c r="FA619" s="58"/>
      <c r="FC619" s="4" t="s">
        <v>67</v>
      </c>
      <c r="FF619" s="58"/>
      <c r="FG619" s="105"/>
      <c r="FI619" s="105"/>
      <c r="FK619" s="142"/>
      <c r="FL619" s="142"/>
      <c r="FM619" s="142"/>
      <c r="FN619" s="145"/>
      <c r="FO619" s="145"/>
      <c r="FP619" s="145"/>
      <c r="FQ619" s="145"/>
      <c r="FR619" s="142"/>
    </row>
    <row r="620" spans="1:174" s="10" customFormat="1" ht="15" x14ac:dyDescent="0.25">
      <c r="A620" s="61"/>
      <c r="B620" s="60" t="s">
        <v>68</v>
      </c>
      <c r="C620" s="286" t="s">
        <v>69</v>
      </c>
      <c r="D620" s="286"/>
      <c r="E620" s="286"/>
      <c r="F620" s="63"/>
      <c r="G620" s="64"/>
      <c r="H620" s="64"/>
      <c r="I620" s="64"/>
      <c r="J620" s="65">
        <v>0.33</v>
      </c>
      <c r="K620" s="89">
        <v>1.875</v>
      </c>
      <c r="L620" s="67">
        <v>2963.18</v>
      </c>
      <c r="M620" s="68">
        <v>15.71</v>
      </c>
      <c r="N620" s="69">
        <v>46551.56</v>
      </c>
      <c r="EW620" s="48"/>
      <c r="EX620" s="49"/>
      <c r="EY620" s="58"/>
      <c r="EZ620" s="58"/>
      <c r="FA620" s="58"/>
      <c r="FC620" s="4" t="s">
        <v>69</v>
      </c>
      <c r="FF620" s="58"/>
      <c r="FG620" s="105"/>
      <c r="FI620" s="105"/>
      <c r="FK620" s="142"/>
      <c r="FL620" s="142"/>
      <c r="FM620" s="142"/>
      <c r="FN620" s="145"/>
      <c r="FO620" s="145"/>
      <c r="FP620" s="145"/>
      <c r="FQ620" s="145"/>
      <c r="FR620" s="142"/>
    </row>
    <row r="621" spans="1:174" s="10" customFormat="1" ht="15" x14ac:dyDescent="0.25">
      <c r="A621" s="72"/>
      <c r="B621" s="60"/>
      <c r="C621" s="286" t="s">
        <v>74</v>
      </c>
      <c r="D621" s="286"/>
      <c r="E621" s="286"/>
      <c r="F621" s="63" t="s">
        <v>75</v>
      </c>
      <c r="G621" s="68">
        <v>7.0000000000000007E-2</v>
      </c>
      <c r="H621" s="89">
        <v>1.7250000000000001</v>
      </c>
      <c r="I621" s="88">
        <v>578.26812749999999</v>
      </c>
      <c r="J621" s="9"/>
      <c r="K621" s="64"/>
      <c r="L621" s="9"/>
      <c r="M621" s="64"/>
      <c r="N621" s="71"/>
      <c r="EW621" s="48"/>
      <c r="EX621" s="49"/>
      <c r="EY621" s="58"/>
      <c r="EZ621" s="58"/>
      <c r="FA621" s="58"/>
      <c r="FD621" s="4" t="s">
        <v>74</v>
      </c>
      <c r="FF621" s="58"/>
      <c r="FG621" s="105"/>
      <c r="FI621" s="105"/>
      <c r="FK621" s="142"/>
      <c r="FL621" s="142"/>
      <c r="FM621" s="142"/>
      <c r="FN621" s="145"/>
      <c r="FO621" s="145"/>
      <c r="FP621" s="145"/>
      <c r="FQ621" s="145"/>
      <c r="FR621" s="142"/>
    </row>
    <row r="622" spans="1:174" s="10" customFormat="1" ht="15" x14ac:dyDescent="0.25">
      <c r="A622" s="61"/>
      <c r="B622" s="60"/>
      <c r="C622" s="287" t="s">
        <v>77</v>
      </c>
      <c r="D622" s="287"/>
      <c r="E622" s="287"/>
      <c r="F622" s="75"/>
      <c r="G622" s="76"/>
      <c r="H622" s="76"/>
      <c r="I622" s="76"/>
      <c r="J622" s="77">
        <v>0.93</v>
      </c>
      <c r="K622" s="76"/>
      <c r="L622" s="78">
        <v>7919.76</v>
      </c>
      <c r="M622" s="76"/>
      <c r="N622" s="79">
        <v>305334.59999999998</v>
      </c>
      <c r="EW622" s="48"/>
      <c r="EX622" s="49"/>
      <c r="EY622" s="58"/>
      <c r="EZ622" s="58"/>
      <c r="FA622" s="58"/>
      <c r="FE622" s="4" t="s">
        <v>77</v>
      </c>
      <c r="FF622" s="58"/>
      <c r="FG622" s="105"/>
      <c r="FI622" s="105"/>
      <c r="FK622" s="142"/>
      <c r="FL622" s="142"/>
      <c r="FM622" s="142"/>
      <c r="FN622" s="145"/>
      <c r="FO622" s="145"/>
      <c r="FP622" s="145"/>
      <c r="FQ622" s="145"/>
      <c r="FR622" s="142"/>
    </row>
    <row r="623" spans="1:174" s="10" customFormat="1" ht="15" x14ac:dyDescent="0.25">
      <c r="A623" s="72"/>
      <c r="B623" s="60"/>
      <c r="C623" s="286" t="s">
        <v>78</v>
      </c>
      <c r="D623" s="286"/>
      <c r="E623" s="286"/>
      <c r="F623" s="63"/>
      <c r="G623" s="64"/>
      <c r="H623" s="64"/>
      <c r="I623" s="64"/>
      <c r="J623" s="9"/>
      <c r="K623" s="64"/>
      <c r="L623" s="67">
        <v>4956.58</v>
      </c>
      <c r="M623" s="64"/>
      <c r="N623" s="69">
        <v>258783.04</v>
      </c>
      <c r="EW623" s="48"/>
      <c r="EX623" s="49"/>
      <c r="EY623" s="58"/>
      <c r="EZ623" s="58"/>
      <c r="FA623" s="58"/>
      <c r="FD623" s="4" t="s">
        <v>78</v>
      </c>
      <c r="FF623" s="58"/>
      <c r="FG623" s="105"/>
      <c r="FI623" s="105"/>
      <c r="FK623" s="142"/>
      <c r="FL623" s="142"/>
      <c r="FM623" s="142"/>
      <c r="FN623" s="145"/>
      <c r="FO623" s="145"/>
      <c r="FP623" s="145"/>
      <c r="FQ623" s="145"/>
      <c r="FR623" s="142"/>
    </row>
    <row r="624" spans="1:174" s="10" customFormat="1" ht="22.5" x14ac:dyDescent="0.25">
      <c r="A624" s="72"/>
      <c r="B624" s="60" t="s">
        <v>834</v>
      </c>
      <c r="C624" s="286" t="s">
        <v>835</v>
      </c>
      <c r="D624" s="286"/>
      <c r="E624" s="286"/>
      <c r="F624" s="63" t="s">
        <v>81</v>
      </c>
      <c r="G624" s="70">
        <v>94</v>
      </c>
      <c r="H624" s="64"/>
      <c r="I624" s="70">
        <v>94</v>
      </c>
      <c r="J624" s="9"/>
      <c r="K624" s="64"/>
      <c r="L624" s="67">
        <v>4659.1899999999996</v>
      </c>
      <c r="M624" s="64"/>
      <c r="N624" s="69">
        <v>243256.06</v>
      </c>
      <c r="EW624" s="48"/>
      <c r="EX624" s="49"/>
      <c r="EY624" s="58"/>
      <c r="EZ624" s="58"/>
      <c r="FA624" s="58"/>
      <c r="FD624" s="4" t="s">
        <v>835</v>
      </c>
      <c r="FF624" s="58"/>
      <c r="FG624" s="105"/>
      <c r="FI624" s="105"/>
      <c r="FK624" s="142"/>
      <c r="FL624" s="142"/>
      <c r="FM624" s="142"/>
      <c r="FN624" s="145"/>
      <c r="FO624" s="145"/>
      <c r="FP624" s="145"/>
      <c r="FQ624" s="145"/>
      <c r="FR624" s="142"/>
    </row>
    <row r="625" spans="1:174" s="10" customFormat="1" ht="45" x14ac:dyDescent="0.25">
      <c r="A625" s="72"/>
      <c r="B625" s="60" t="s">
        <v>836</v>
      </c>
      <c r="C625" s="286" t="s">
        <v>837</v>
      </c>
      <c r="D625" s="286"/>
      <c r="E625" s="286"/>
      <c r="F625" s="63" t="s">
        <v>81</v>
      </c>
      <c r="G625" s="70">
        <v>51</v>
      </c>
      <c r="H625" s="68">
        <v>0.85</v>
      </c>
      <c r="I625" s="68">
        <v>43.35</v>
      </c>
      <c r="J625" s="9"/>
      <c r="K625" s="64"/>
      <c r="L625" s="67">
        <v>2148.6799999999998</v>
      </c>
      <c r="M625" s="64"/>
      <c r="N625" s="69">
        <v>112182.45</v>
      </c>
      <c r="EW625" s="48"/>
      <c r="EX625" s="49"/>
      <c r="EY625" s="58"/>
      <c r="EZ625" s="58"/>
      <c r="FA625" s="58"/>
      <c r="FD625" s="4" t="s">
        <v>837</v>
      </c>
      <c r="FF625" s="58"/>
      <c r="FG625" s="105"/>
      <c r="FI625" s="105"/>
      <c r="FK625" s="142"/>
      <c r="FL625" s="142"/>
      <c r="FM625" s="142"/>
      <c r="FN625" s="145"/>
      <c r="FO625" s="145"/>
      <c r="FP625" s="145"/>
      <c r="FQ625" s="145"/>
      <c r="FR625" s="142"/>
    </row>
    <row r="626" spans="1:174" s="10" customFormat="1" ht="15" x14ac:dyDescent="0.25">
      <c r="A626" s="80"/>
      <c r="B626" s="81"/>
      <c r="C626" s="298" t="s">
        <v>84</v>
      </c>
      <c r="D626" s="298"/>
      <c r="E626" s="298"/>
      <c r="F626" s="52"/>
      <c r="G626" s="53"/>
      <c r="H626" s="53"/>
      <c r="I626" s="53"/>
      <c r="J626" s="56"/>
      <c r="K626" s="53"/>
      <c r="L626" s="82">
        <v>14727.63</v>
      </c>
      <c r="M626" s="76"/>
      <c r="N626" s="83">
        <v>660773.11</v>
      </c>
      <c r="EW626" s="48"/>
      <c r="EX626" s="49"/>
      <c r="EY626" s="58"/>
      <c r="EZ626" s="58"/>
      <c r="FA626" s="58"/>
      <c r="FF626" s="58" t="s">
        <v>84</v>
      </c>
      <c r="FG626" s="105"/>
      <c r="FI626" s="105"/>
      <c r="FK626" s="142"/>
      <c r="FL626" s="142"/>
      <c r="FM626" s="142"/>
      <c r="FN626" s="145"/>
      <c r="FO626" s="145"/>
      <c r="FP626" s="145"/>
      <c r="FQ626" s="145"/>
      <c r="FR626" s="142"/>
    </row>
    <row r="627" spans="1:174" s="10" customFormat="1" ht="33.75" x14ac:dyDescent="0.25">
      <c r="A627" s="50" t="s">
        <v>309</v>
      </c>
      <c r="B627" s="51" t="s">
        <v>1486</v>
      </c>
      <c r="C627" s="298" t="s">
        <v>1487</v>
      </c>
      <c r="D627" s="298"/>
      <c r="E627" s="298"/>
      <c r="F627" s="52" t="s">
        <v>60</v>
      </c>
      <c r="G627" s="53">
        <v>47.89</v>
      </c>
      <c r="H627" s="54">
        <v>1</v>
      </c>
      <c r="I627" s="85">
        <v>47.89</v>
      </c>
      <c r="J627" s="56"/>
      <c r="K627" s="53"/>
      <c r="L627" s="56"/>
      <c r="M627" s="53"/>
      <c r="N627" s="57"/>
      <c r="EW627" s="48"/>
      <c r="EX627" s="49"/>
      <c r="EY627" s="58" t="s">
        <v>1487</v>
      </c>
      <c r="EZ627" s="58" t="s">
        <v>4</v>
      </c>
      <c r="FA627" s="58" t="s">
        <v>4</v>
      </c>
      <c r="FF627" s="58"/>
      <c r="FG627" s="105"/>
      <c r="FI627" s="105"/>
      <c r="FK627" s="142"/>
      <c r="FL627" s="142"/>
      <c r="FM627" s="142"/>
      <c r="FN627" s="145"/>
      <c r="FO627" s="145"/>
      <c r="FP627" s="145"/>
      <c r="FQ627" s="145"/>
      <c r="FR627" s="142"/>
    </row>
    <row r="628" spans="1:174" s="10" customFormat="1" ht="56.25" x14ac:dyDescent="0.25">
      <c r="A628" s="59"/>
      <c r="B628" s="60" t="s">
        <v>61</v>
      </c>
      <c r="C628" s="288" t="s">
        <v>62</v>
      </c>
      <c r="D628" s="288"/>
      <c r="E628" s="288"/>
      <c r="F628" s="288"/>
      <c r="G628" s="288"/>
      <c r="H628" s="288"/>
      <c r="I628" s="288"/>
      <c r="J628" s="288"/>
      <c r="K628" s="288"/>
      <c r="L628" s="288"/>
      <c r="M628" s="288"/>
      <c r="N628" s="289"/>
      <c r="EW628" s="48"/>
      <c r="EX628" s="49"/>
      <c r="EY628" s="58"/>
      <c r="EZ628" s="58"/>
      <c r="FA628" s="58"/>
      <c r="FB628" s="4" t="s">
        <v>62</v>
      </c>
      <c r="FF628" s="58"/>
      <c r="FG628" s="105"/>
      <c r="FI628" s="105"/>
      <c r="FK628" s="142"/>
      <c r="FL628" s="142"/>
      <c r="FM628" s="142"/>
      <c r="FN628" s="145"/>
      <c r="FO628" s="145"/>
      <c r="FP628" s="145"/>
      <c r="FQ628" s="145"/>
      <c r="FR628" s="142"/>
    </row>
    <row r="629" spans="1:174" s="10" customFormat="1" ht="67.5" x14ac:dyDescent="0.25">
      <c r="A629" s="59"/>
      <c r="B629" s="60" t="s">
        <v>63</v>
      </c>
      <c r="C629" s="288" t="s">
        <v>64</v>
      </c>
      <c r="D629" s="288"/>
      <c r="E629" s="288"/>
      <c r="F629" s="288"/>
      <c r="G629" s="288"/>
      <c r="H629" s="288"/>
      <c r="I629" s="288"/>
      <c r="J629" s="288"/>
      <c r="K629" s="288"/>
      <c r="L629" s="288"/>
      <c r="M629" s="288"/>
      <c r="N629" s="289"/>
      <c r="EW629" s="48"/>
      <c r="EX629" s="49"/>
      <c r="EY629" s="58"/>
      <c r="EZ629" s="58"/>
      <c r="FA629" s="58"/>
      <c r="FB629" s="4" t="s">
        <v>64</v>
      </c>
      <c r="FF629" s="58"/>
      <c r="FG629" s="105"/>
      <c r="FI629" s="105"/>
      <c r="FK629" s="142"/>
      <c r="FL629" s="142"/>
      <c r="FM629" s="142"/>
      <c r="FN629" s="145"/>
      <c r="FO629" s="145"/>
      <c r="FP629" s="145"/>
      <c r="FQ629" s="145"/>
      <c r="FR629" s="142"/>
    </row>
    <row r="630" spans="1:174" s="10" customFormat="1" ht="33.75" x14ac:dyDescent="0.25">
      <c r="A630" s="59"/>
      <c r="B630" s="60" t="s">
        <v>92</v>
      </c>
      <c r="C630" s="288" t="s">
        <v>93</v>
      </c>
      <c r="D630" s="288"/>
      <c r="E630" s="288"/>
      <c r="F630" s="288"/>
      <c r="G630" s="288"/>
      <c r="H630" s="288"/>
      <c r="I630" s="288"/>
      <c r="J630" s="288"/>
      <c r="K630" s="288"/>
      <c r="L630" s="288"/>
      <c r="M630" s="288"/>
      <c r="N630" s="289"/>
      <c r="EW630" s="48"/>
      <c r="EX630" s="49"/>
      <c r="EY630" s="58"/>
      <c r="EZ630" s="58"/>
      <c r="FA630" s="58"/>
      <c r="FB630" s="4" t="s">
        <v>93</v>
      </c>
      <c r="FF630" s="58"/>
      <c r="FG630" s="105"/>
      <c r="FI630" s="105"/>
      <c r="FK630" s="142"/>
      <c r="FL630" s="142"/>
      <c r="FM630" s="142"/>
      <c r="FN630" s="145"/>
      <c r="FO630" s="145"/>
      <c r="FP630" s="145"/>
      <c r="FQ630" s="145"/>
      <c r="FR630" s="142"/>
    </row>
    <row r="631" spans="1:174" s="10" customFormat="1" ht="15" x14ac:dyDescent="0.25">
      <c r="A631" s="61"/>
      <c r="B631" s="60" t="s">
        <v>57</v>
      </c>
      <c r="C631" s="286" t="s">
        <v>67</v>
      </c>
      <c r="D631" s="286"/>
      <c r="E631" s="286"/>
      <c r="F631" s="63"/>
      <c r="G631" s="64"/>
      <c r="H631" s="64"/>
      <c r="I631" s="64"/>
      <c r="J631" s="65">
        <v>79.36</v>
      </c>
      <c r="K631" s="89">
        <v>1.7250000000000001</v>
      </c>
      <c r="L631" s="67">
        <v>6555.95</v>
      </c>
      <c r="M631" s="68">
        <v>52.21</v>
      </c>
      <c r="N631" s="69">
        <v>342286.15</v>
      </c>
      <c r="EW631" s="48"/>
      <c r="EX631" s="49"/>
      <c r="EY631" s="58"/>
      <c r="EZ631" s="58"/>
      <c r="FA631" s="58"/>
      <c r="FC631" s="4" t="s">
        <v>67</v>
      </c>
      <c r="FF631" s="58"/>
      <c r="FG631" s="105"/>
      <c r="FI631" s="105"/>
      <c r="FK631" s="142"/>
      <c r="FL631" s="142"/>
      <c r="FM631" s="142"/>
      <c r="FN631" s="145"/>
      <c r="FO631" s="145"/>
      <c r="FP631" s="145"/>
      <c r="FQ631" s="145"/>
      <c r="FR631" s="142"/>
    </row>
    <row r="632" spans="1:174" s="10" customFormat="1" ht="15" x14ac:dyDescent="0.25">
      <c r="A632" s="61"/>
      <c r="B632" s="60" t="s">
        <v>68</v>
      </c>
      <c r="C632" s="286" t="s">
        <v>69</v>
      </c>
      <c r="D632" s="286"/>
      <c r="E632" s="286"/>
      <c r="F632" s="63"/>
      <c r="G632" s="64"/>
      <c r="H632" s="64"/>
      <c r="I632" s="64"/>
      <c r="J632" s="65">
        <v>2.23</v>
      </c>
      <c r="K632" s="89">
        <v>1.875</v>
      </c>
      <c r="L632" s="65">
        <v>200.24</v>
      </c>
      <c r="M632" s="68">
        <v>15.71</v>
      </c>
      <c r="N632" s="69">
        <v>3145.77</v>
      </c>
      <c r="EW632" s="48"/>
      <c r="EX632" s="49"/>
      <c r="EY632" s="58"/>
      <c r="EZ632" s="58"/>
      <c r="FA632" s="58"/>
      <c r="FC632" s="4" t="s">
        <v>69</v>
      </c>
      <c r="FF632" s="58"/>
      <c r="FG632" s="105"/>
      <c r="FI632" s="105"/>
      <c r="FK632" s="142"/>
      <c r="FL632" s="142"/>
      <c r="FM632" s="142"/>
      <c r="FN632" s="145"/>
      <c r="FO632" s="145"/>
      <c r="FP632" s="145"/>
      <c r="FQ632" s="145"/>
      <c r="FR632" s="142"/>
    </row>
    <row r="633" spans="1:174" s="10" customFormat="1" ht="15" x14ac:dyDescent="0.25">
      <c r="A633" s="61"/>
      <c r="B633" s="60" t="s">
        <v>70</v>
      </c>
      <c r="C633" s="286" t="s">
        <v>71</v>
      </c>
      <c r="D633" s="286"/>
      <c r="E633" s="286"/>
      <c r="F633" s="63"/>
      <c r="G633" s="64"/>
      <c r="H633" s="64"/>
      <c r="I633" s="64"/>
      <c r="J633" s="65">
        <v>0.33</v>
      </c>
      <c r="K633" s="89">
        <v>1.875</v>
      </c>
      <c r="L633" s="65">
        <v>29.63</v>
      </c>
      <c r="M633" s="68">
        <v>52.21</v>
      </c>
      <c r="N633" s="69">
        <v>1546.98</v>
      </c>
      <c r="EW633" s="48"/>
      <c r="EX633" s="49"/>
      <c r="EY633" s="58"/>
      <c r="EZ633" s="58"/>
      <c r="FA633" s="58"/>
      <c r="FC633" s="4" t="s">
        <v>71</v>
      </c>
      <c r="FF633" s="58"/>
      <c r="FG633" s="105"/>
      <c r="FI633" s="105"/>
      <c r="FK633" s="142"/>
      <c r="FL633" s="142"/>
      <c r="FM633" s="142"/>
      <c r="FN633" s="145"/>
      <c r="FO633" s="145"/>
      <c r="FP633" s="145"/>
      <c r="FQ633" s="145"/>
      <c r="FR633" s="142"/>
    </row>
    <row r="634" spans="1:174" s="10" customFormat="1" ht="15" x14ac:dyDescent="0.25">
      <c r="A634" s="61"/>
      <c r="B634" s="60" t="s">
        <v>72</v>
      </c>
      <c r="C634" s="286" t="s">
        <v>73</v>
      </c>
      <c r="D634" s="286"/>
      <c r="E634" s="286"/>
      <c r="F634" s="63"/>
      <c r="G634" s="64"/>
      <c r="H634" s="64"/>
      <c r="I634" s="64"/>
      <c r="J634" s="65">
        <v>152.72999999999999</v>
      </c>
      <c r="K634" s="64"/>
      <c r="L634" s="67">
        <v>7314.24</v>
      </c>
      <c r="M634" s="66">
        <v>9.5</v>
      </c>
      <c r="N634" s="69">
        <v>69485.279999999999</v>
      </c>
      <c r="EW634" s="48"/>
      <c r="EX634" s="49"/>
      <c r="EY634" s="58"/>
      <c r="EZ634" s="58"/>
      <c r="FA634" s="58"/>
      <c r="FC634" s="4" t="s">
        <v>73</v>
      </c>
      <c r="FF634" s="58"/>
      <c r="FG634" s="105"/>
      <c r="FI634" s="105"/>
      <c r="FK634" s="142"/>
      <c r="FL634" s="142"/>
      <c r="FM634" s="142"/>
      <c r="FN634" s="145"/>
      <c r="FO634" s="145"/>
      <c r="FP634" s="145"/>
      <c r="FQ634" s="145"/>
      <c r="FR634" s="142"/>
    </row>
    <row r="635" spans="1:174" s="10" customFormat="1" ht="15" x14ac:dyDescent="0.25">
      <c r="A635" s="72"/>
      <c r="B635" s="60"/>
      <c r="C635" s="286" t="s">
        <v>74</v>
      </c>
      <c r="D635" s="286"/>
      <c r="E635" s="286"/>
      <c r="F635" s="63" t="s">
        <v>75</v>
      </c>
      <c r="G635" s="68">
        <v>9.08</v>
      </c>
      <c r="H635" s="89">
        <v>1.7250000000000001</v>
      </c>
      <c r="I635" s="84">
        <v>750.10107000000005</v>
      </c>
      <c r="J635" s="9"/>
      <c r="K635" s="64"/>
      <c r="L635" s="9"/>
      <c r="M635" s="64"/>
      <c r="N635" s="71"/>
      <c r="EW635" s="48"/>
      <c r="EX635" s="49"/>
      <c r="EY635" s="58"/>
      <c r="EZ635" s="58"/>
      <c r="FA635" s="58"/>
      <c r="FD635" s="4" t="s">
        <v>74</v>
      </c>
      <c r="FF635" s="58"/>
      <c r="FG635" s="105"/>
      <c r="FI635" s="105"/>
      <c r="FK635" s="142"/>
      <c r="FL635" s="142"/>
      <c r="FM635" s="142"/>
      <c r="FN635" s="145"/>
      <c r="FO635" s="145"/>
      <c r="FP635" s="145"/>
      <c r="FQ635" s="145"/>
      <c r="FR635" s="142"/>
    </row>
    <row r="636" spans="1:174" s="10" customFormat="1" ht="15" x14ac:dyDescent="0.25">
      <c r="A636" s="72"/>
      <c r="B636" s="60"/>
      <c r="C636" s="286" t="s">
        <v>76</v>
      </c>
      <c r="D636" s="286"/>
      <c r="E636" s="286"/>
      <c r="F636" s="63" t="s">
        <v>75</v>
      </c>
      <c r="G636" s="68">
        <v>0.03</v>
      </c>
      <c r="H636" s="89">
        <v>1.875</v>
      </c>
      <c r="I636" s="88">
        <v>2.6938124999999999</v>
      </c>
      <c r="J636" s="9"/>
      <c r="K636" s="64"/>
      <c r="L636" s="9"/>
      <c r="M636" s="64"/>
      <c r="N636" s="71"/>
      <c r="EW636" s="48"/>
      <c r="EX636" s="49"/>
      <c r="EY636" s="58"/>
      <c r="EZ636" s="58"/>
      <c r="FA636" s="58"/>
      <c r="FD636" s="4" t="s">
        <v>76</v>
      </c>
      <c r="FF636" s="58"/>
      <c r="FG636" s="105"/>
      <c r="FI636" s="105"/>
      <c r="FK636" s="142"/>
      <c r="FL636" s="142"/>
      <c r="FM636" s="142"/>
      <c r="FN636" s="145"/>
      <c r="FO636" s="145"/>
      <c r="FP636" s="145"/>
      <c r="FQ636" s="145"/>
      <c r="FR636" s="142"/>
    </row>
    <row r="637" spans="1:174" s="10" customFormat="1" ht="15" x14ac:dyDescent="0.25">
      <c r="A637" s="61"/>
      <c r="B637" s="60"/>
      <c r="C637" s="287" t="s">
        <v>77</v>
      </c>
      <c r="D637" s="287"/>
      <c r="E637" s="287"/>
      <c r="F637" s="75"/>
      <c r="G637" s="76"/>
      <c r="H637" s="76"/>
      <c r="I637" s="76"/>
      <c r="J637" s="77">
        <v>234.32</v>
      </c>
      <c r="K637" s="76"/>
      <c r="L637" s="78">
        <v>14070.43</v>
      </c>
      <c r="M637" s="76"/>
      <c r="N637" s="79">
        <v>414917.2</v>
      </c>
      <c r="EW637" s="48"/>
      <c r="EX637" s="49"/>
      <c r="EY637" s="58"/>
      <c r="EZ637" s="58"/>
      <c r="FA637" s="58"/>
      <c r="FE637" s="4" t="s">
        <v>77</v>
      </c>
      <c r="FF637" s="58"/>
      <c r="FG637" s="105"/>
      <c r="FI637" s="105"/>
      <c r="FK637" s="142"/>
      <c r="FL637" s="142"/>
      <c r="FM637" s="142"/>
      <c r="FN637" s="145"/>
      <c r="FO637" s="145"/>
      <c r="FP637" s="145"/>
      <c r="FQ637" s="145"/>
      <c r="FR637" s="142"/>
    </row>
    <row r="638" spans="1:174" s="10" customFormat="1" ht="15" x14ac:dyDescent="0.25">
      <c r="A638" s="72"/>
      <c r="B638" s="60"/>
      <c r="C638" s="286" t="s">
        <v>78</v>
      </c>
      <c r="D638" s="286"/>
      <c r="E638" s="286"/>
      <c r="F638" s="63"/>
      <c r="G638" s="64"/>
      <c r="H638" s="64"/>
      <c r="I638" s="64"/>
      <c r="J638" s="9"/>
      <c r="K638" s="64"/>
      <c r="L638" s="67">
        <v>6585.58</v>
      </c>
      <c r="M638" s="64"/>
      <c r="N638" s="69">
        <v>343833.13</v>
      </c>
      <c r="EW638" s="48"/>
      <c r="EX638" s="49"/>
      <c r="EY638" s="58"/>
      <c r="EZ638" s="58"/>
      <c r="FA638" s="58"/>
      <c r="FD638" s="4" t="s">
        <v>78</v>
      </c>
      <c r="FF638" s="58"/>
      <c r="FG638" s="105"/>
      <c r="FI638" s="105"/>
      <c r="FK638" s="142"/>
      <c r="FL638" s="142"/>
      <c r="FM638" s="142"/>
      <c r="FN638" s="145"/>
      <c r="FO638" s="145"/>
      <c r="FP638" s="145"/>
      <c r="FQ638" s="145"/>
      <c r="FR638" s="142"/>
    </row>
    <row r="639" spans="1:174" s="10" customFormat="1" ht="22.5" x14ac:dyDescent="0.25">
      <c r="A639" s="72"/>
      <c r="B639" s="60" t="s">
        <v>834</v>
      </c>
      <c r="C639" s="286" t="s">
        <v>835</v>
      </c>
      <c r="D639" s="286"/>
      <c r="E639" s="286"/>
      <c r="F639" s="63" t="s">
        <v>81</v>
      </c>
      <c r="G639" s="70">
        <v>94</v>
      </c>
      <c r="H639" s="64"/>
      <c r="I639" s="70">
        <v>94</v>
      </c>
      <c r="J639" s="9"/>
      <c r="K639" s="64"/>
      <c r="L639" s="67">
        <v>6190.45</v>
      </c>
      <c r="M639" s="64"/>
      <c r="N639" s="69">
        <v>323203.14</v>
      </c>
      <c r="EW639" s="48"/>
      <c r="EX639" s="49"/>
      <c r="EY639" s="58"/>
      <c r="EZ639" s="58"/>
      <c r="FA639" s="58"/>
      <c r="FD639" s="4" t="s">
        <v>835</v>
      </c>
      <c r="FF639" s="58"/>
      <c r="FG639" s="105"/>
      <c r="FI639" s="105"/>
      <c r="FK639" s="142"/>
      <c r="FL639" s="142"/>
      <c r="FM639" s="142"/>
      <c r="FN639" s="145"/>
      <c r="FO639" s="145"/>
      <c r="FP639" s="145"/>
      <c r="FQ639" s="145"/>
      <c r="FR639" s="142"/>
    </row>
    <row r="640" spans="1:174" s="10" customFormat="1" ht="45" x14ac:dyDescent="0.25">
      <c r="A640" s="72"/>
      <c r="B640" s="60" t="s">
        <v>836</v>
      </c>
      <c r="C640" s="286" t="s">
        <v>837</v>
      </c>
      <c r="D640" s="286"/>
      <c r="E640" s="286"/>
      <c r="F640" s="63" t="s">
        <v>81</v>
      </c>
      <c r="G640" s="70">
        <v>51</v>
      </c>
      <c r="H640" s="68">
        <v>0.85</v>
      </c>
      <c r="I640" s="68">
        <v>43.35</v>
      </c>
      <c r="J640" s="9"/>
      <c r="K640" s="64"/>
      <c r="L640" s="67">
        <v>2854.85</v>
      </c>
      <c r="M640" s="64"/>
      <c r="N640" s="69">
        <v>149051.66</v>
      </c>
      <c r="EW640" s="48"/>
      <c r="EX640" s="49"/>
      <c r="EY640" s="58"/>
      <c r="EZ640" s="58"/>
      <c r="FA640" s="58"/>
      <c r="FD640" s="4" t="s">
        <v>837</v>
      </c>
      <c r="FF640" s="58"/>
      <c r="FG640" s="105"/>
      <c r="FI640" s="105"/>
      <c r="FK640" s="142"/>
      <c r="FL640" s="142"/>
      <c r="FM640" s="142"/>
      <c r="FN640" s="145"/>
      <c r="FO640" s="145"/>
      <c r="FP640" s="145"/>
      <c r="FQ640" s="145"/>
      <c r="FR640" s="142"/>
    </row>
    <row r="641" spans="1:174" s="10" customFormat="1" ht="15" x14ac:dyDescent="0.25">
      <c r="A641" s="80"/>
      <c r="B641" s="81"/>
      <c r="C641" s="298" t="s">
        <v>84</v>
      </c>
      <c r="D641" s="298"/>
      <c r="E641" s="298"/>
      <c r="F641" s="52"/>
      <c r="G641" s="53"/>
      <c r="H641" s="53"/>
      <c r="I641" s="53"/>
      <c r="J641" s="56"/>
      <c r="K641" s="53"/>
      <c r="L641" s="82">
        <v>23115.73</v>
      </c>
      <c r="M641" s="76"/>
      <c r="N641" s="83">
        <v>887172</v>
      </c>
      <c r="EW641" s="48"/>
      <c r="EX641" s="49"/>
      <c r="EY641" s="58"/>
      <c r="EZ641" s="58"/>
      <c r="FA641" s="58"/>
      <c r="FF641" s="58" t="s">
        <v>84</v>
      </c>
      <c r="FG641" s="105"/>
      <c r="FI641" s="105"/>
      <c r="FK641" s="142"/>
      <c r="FL641" s="142"/>
      <c r="FM641" s="142"/>
      <c r="FN641" s="145"/>
      <c r="FO641" s="145"/>
      <c r="FP641" s="145"/>
      <c r="FQ641" s="145"/>
      <c r="FR641" s="142"/>
    </row>
    <row r="642" spans="1:174" s="10" customFormat="1" ht="15" x14ac:dyDescent="0.25">
      <c r="A642" s="50" t="s">
        <v>311</v>
      </c>
      <c r="B642" s="51" t="s">
        <v>1488</v>
      </c>
      <c r="C642" s="298" t="s">
        <v>1489</v>
      </c>
      <c r="D642" s="298"/>
      <c r="E642" s="298"/>
      <c r="F642" s="52" t="s">
        <v>139</v>
      </c>
      <c r="G642" s="53">
        <v>-1.532</v>
      </c>
      <c r="H642" s="54">
        <v>1</v>
      </c>
      <c r="I642" s="55">
        <v>-1.532</v>
      </c>
      <c r="J642" s="82">
        <v>4488.3999999999996</v>
      </c>
      <c r="K642" s="53"/>
      <c r="L642" s="82">
        <v>-6876.23</v>
      </c>
      <c r="M642" s="116">
        <v>9.5</v>
      </c>
      <c r="N642" s="83">
        <v>-65324.19</v>
      </c>
      <c r="EW642" s="48"/>
      <c r="EX642" s="49"/>
      <c r="EY642" s="58" t="s">
        <v>1489</v>
      </c>
      <c r="EZ642" s="58" t="s">
        <v>4</v>
      </c>
      <c r="FA642" s="58" t="s">
        <v>4</v>
      </c>
      <c r="FF642" s="58"/>
      <c r="FG642" s="105"/>
      <c r="FI642" s="105"/>
      <c r="FK642" s="142"/>
      <c r="FL642" s="142"/>
      <c r="FM642" s="142"/>
      <c r="FN642" s="145"/>
      <c r="FO642" s="145"/>
      <c r="FP642" s="145"/>
      <c r="FQ642" s="145"/>
      <c r="FR642" s="142"/>
    </row>
    <row r="643" spans="1:174" s="10" customFormat="1" ht="15" x14ac:dyDescent="0.25">
      <c r="A643" s="80"/>
      <c r="B643" s="81"/>
      <c r="C643" s="298" t="s">
        <v>84</v>
      </c>
      <c r="D643" s="298"/>
      <c r="E643" s="298"/>
      <c r="F643" s="52"/>
      <c r="G643" s="53"/>
      <c r="H643" s="53"/>
      <c r="I643" s="53"/>
      <c r="J643" s="56"/>
      <c r="K643" s="53"/>
      <c r="L643" s="82">
        <v>-6876.23</v>
      </c>
      <c r="M643" s="76"/>
      <c r="N643" s="83">
        <v>-65324.19</v>
      </c>
      <c r="EW643" s="48"/>
      <c r="EX643" s="49"/>
      <c r="EY643" s="58"/>
      <c r="EZ643" s="58"/>
      <c r="FA643" s="58"/>
      <c r="FF643" s="58" t="s">
        <v>84</v>
      </c>
      <c r="FG643" s="105"/>
      <c r="FI643" s="105"/>
      <c r="FK643" s="142"/>
      <c r="FL643" s="142"/>
      <c r="FM643" s="142"/>
      <c r="FN643" s="145"/>
      <c r="FO643" s="145"/>
      <c r="FP643" s="145"/>
      <c r="FQ643" s="145"/>
      <c r="FR643" s="142"/>
    </row>
    <row r="644" spans="1:174" s="10" customFormat="1" ht="15" x14ac:dyDescent="0.25">
      <c r="A644" s="50" t="s">
        <v>314</v>
      </c>
      <c r="B644" s="51" t="s">
        <v>195</v>
      </c>
      <c r="C644" s="298" t="s">
        <v>1490</v>
      </c>
      <c r="D644" s="298"/>
      <c r="E644" s="298"/>
      <c r="F644" s="52" t="s">
        <v>524</v>
      </c>
      <c r="G644" s="53">
        <v>550.73</v>
      </c>
      <c r="H644" s="54">
        <v>1</v>
      </c>
      <c r="I644" s="85">
        <v>550.73</v>
      </c>
      <c r="J644" s="56"/>
      <c r="K644" s="53"/>
      <c r="L644" s="56"/>
      <c r="M644" s="116">
        <v>9.5</v>
      </c>
      <c r="N644" s="57"/>
      <c r="EW644" s="48"/>
      <c r="EX644" s="49"/>
      <c r="EY644" s="58" t="s">
        <v>1490</v>
      </c>
      <c r="EZ644" s="58" t="s">
        <v>4</v>
      </c>
      <c r="FA644" s="58" t="s">
        <v>4</v>
      </c>
      <c r="FF644" s="58"/>
      <c r="FG644" s="105"/>
      <c r="FI644" s="105"/>
      <c r="FK644" s="142"/>
      <c r="FL644" s="142"/>
      <c r="FM644" s="142"/>
      <c r="FN644" s="145"/>
      <c r="FO644" s="145"/>
      <c r="FP644" s="145"/>
      <c r="FQ644" s="145"/>
      <c r="FR644" s="142"/>
    </row>
    <row r="645" spans="1:174" s="10" customFormat="1" ht="15" x14ac:dyDescent="0.25">
      <c r="A645" s="80"/>
      <c r="B645" s="81"/>
      <c r="C645" s="298" t="s">
        <v>84</v>
      </c>
      <c r="D645" s="298"/>
      <c r="E645" s="298"/>
      <c r="F645" s="52"/>
      <c r="G645" s="53"/>
      <c r="H645" s="53"/>
      <c r="I645" s="53"/>
      <c r="J645" s="56"/>
      <c r="K645" s="53"/>
      <c r="L645" s="86">
        <v>0</v>
      </c>
      <c r="M645" s="76"/>
      <c r="N645" s="93">
        <v>0</v>
      </c>
      <c r="EW645" s="48"/>
      <c r="EX645" s="49"/>
      <c r="EY645" s="58"/>
      <c r="EZ645" s="58"/>
      <c r="FA645" s="58"/>
      <c r="FF645" s="58" t="s">
        <v>84</v>
      </c>
      <c r="FG645" s="105"/>
      <c r="FI645" s="105"/>
      <c r="FK645" s="142"/>
      <c r="FL645" s="142"/>
      <c r="FM645" s="142"/>
      <c r="FN645" s="145"/>
      <c r="FO645" s="145"/>
      <c r="FP645" s="145"/>
      <c r="FQ645" s="145"/>
      <c r="FR645" s="142"/>
    </row>
    <row r="646" spans="1:174" s="10" customFormat="1" ht="22.5" x14ac:dyDescent="0.25">
      <c r="A646" s="50" t="s">
        <v>315</v>
      </c>
      <c r="B646" s="51" t="s">
        <v>839</v>
      </c>
      <c r="C646" s="298" t="s">
        <v>1491</v>
      </c>
      <c r="D646" s="298"/>
      <c r="E646" s="298"/>
      <c r="F646" s="52" t="s">
        <v>60</v>
      </c>
      <c r="G646" s="53">
        <v>47.89</v>
      </c>
      <c r="H646" s="54">
        <v>1</v>
      </c>
      <c r="I646" s="85">
        <v>47.89</v>
      </c>
      <c r="J646" s="56"/>
      <c r="K646" s="53"/>
      <c r="L646" s="56"/>
      <c r="M646" s="53"/>
      <c r="N646" s="57"/>
      <c r="EW646" s="48"/>
      <c r="EX646" s="49"/>
      <c r="EY646" s="58" t="s">
        <v>1491</v>
      </c>
      <c r="EZ646" s="58" t="s">
        <v>4</v>
      </c>
      <c r="FA646" s="58" t="s">
        <v>4</v>
      </c>
      <c r="FF646" s="58"/>
      <c r="FG646" s="105"/>
      <c r="FI646" s="105"/>
      <c r="FK646" s="142"/>
      <c r="FL646" s="142"/>
      <c r="FM646" s="142"/>
      <c r="FN646" s="145"/>
      <c r="FO646" s="145"/>
      <c r="FP646" s="145"/>
      <c r="FQ646" s="145"/>
      <c r="FR646" s="142"/>
    </row>
    <row r="647" spans="1:174" s="10" customFormat="1" ht="56.25" x14ac:dyDescent="0.25">
      <c r="A647" s="59"/>
      <c r="B647" s="60" t="s">
        <v>61</v>
      </c>
      <c r="C647" s="288" t="s">
        <v>62</v>
      </c>
      <c r="D647" s="288"/>
      <c r="E647" s="288"/>
      <c r="F647" s="288"/>
      <c r="G647" s="288"/>
      <c r="H647" s="288"/>
      <c r="I647" s="288"/>
      <c r="J647" s="288"/>
      <c r="K647" s="288"/>
      <c r="L647" s="288"/>
      <c r="M647" s="288"/>
      <c r="N647" s="289"/>
      <c r="EW647" s="48"/>
      <c r="EX647" s="49"/>
      <c r="EY647" s="58"/>
      <c r="EZ647" s="58"/>
      <c r="FA647" s="58"/>
      <c r="FB647" s="4" t="s">
        <v>62</v>
      </c>
      <c r="FF647" s="58"/>
      <c r="FG647" s="105"/>
      <c r="FI647" s="105"/>
      <c r="FK647" s="142"/>
      <c r="FL647" s="142"/>
      <c r="FM647" s="142"/>
      <c r="FN647" s="145"/>
      <c r="FO647" s="145"/>
      <c r="FP647" s="145"/>
      <c r="FQ647" s="145"/>
      <c r="FR647" s="142"/>
    </row>
    <row r="648" spans="1:174" s="10" customFormat="1" ht="67.5" x14ac:dyDescent="0.25">
      <c r="A648" s="59"/>
      <c r="B648" s="60" t="s">
        <v>63</v>
      </c>
      <c r="C648" s="288" t="s">
        <v>64</v>
      </c>
      <c r="D648" s="288"/>
      <c r="E648" s="288"/>
      <c r="F648" s="288"/>
      <c r="G648" s="288"/>
      <c r="H648" s="288"/>
      <c r="I648" s="288"/>
      <c r="J648" s="288"/>
      <c r="K648" s="288"/>
      <c r="L648" s="288"/>
      <c r="M648" s="288"/>
      <c r="N648" s="289"/>
      <c r="EW648" s="48"/>
      <c r="EX648" s="49"/>
      <c r="EY648" s="58"/>
      <c r="EZ648" s="58"/>
      <c r="FA648" s="58"/>
      <c r="FB648" s="4" t="s">
        <v>64</v>
      </c>
      <c r="FF648" s="58"/>
      <c r="FG648" s="105"/>
      <c r="FI648" s="105"/>
      <c r="FK648" s="142"/>
      <c r="FL648" s="142"/>
      <c r="FM648" s="142"/>
      <c r="FN648" s="145"/>
      <c r="FO648" s="145"/>
      <c r="FP648" s="145"/>
      <c r="FQ648" s="145"/>
      <c r="FR648" s="142"/>
    </row>
    <row r="649" spans="1:174" s="10" customFormat="1" ht="15" x14ac:dyDescent="0.25">
      <c r="A649" s="59"/>
      <c r="B649" s="60"/>
      <c r="C649" s="288" t="s">
        <v>245</v>
      </c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9"/>
      <c r="EW649" s="48"/>
      <c r="EX649" s="49"/>
      <c r="EY649" s="58"/>
      <c r="EZ649" s="58"/>
      <c r="FA649" s="58"/>
      <c r="FB649" s="4" t="s">
        <v>245</v>
      </c>
      <c r="FF649" s="58"/>
      <c r="FG649" s="105"/>
      <c r="FI649" s="105"/>
      <c r="FK649" s="142"/>
      <c r="FL649" s="142"/>
      <c r="FM649" s="142"/>
      <c r="FN649" s="145"/>
      <c r="FO649" s="145"/>
      <c r="FP649" s="145"/>
      <c r="FQ649" s="145"/>
      <c r="FR649" s="142"/>
    </row>
    <row r="650" spans="1:174" s="10" customFormat="1" ht="33.75" x14ac:dyDescent="0.25">
      <c r="A650" s="59"/>
      <c r="B650" s="60" t="s">
        <v>92</v>
      </c>
      <c r="C650" s="288" t="s">
        <v>93</v>
      </c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9"/>
      <c r="EW650" s="48"/>
      <c r="EX650" s="49"/>
      <c r="EY650" s="58"/>
      <c r="EZ650" s="58"/>
      <c r="FA650" s="58"/>
      <c r="FB650" s="4" t="s">
        <v>93</v>
      </c>
      <c r="FF650" s="58"/>
      <c r="FG650" s="105"/>
      <c r="FI650" s="105"/>
      <c r="FK650" s="142"/>
      <c r="FL650" s="142"/>
      <c r="FM650" s="142"/>
      <c r="FN650" s="145"/>
      <c r="FO650" s="145"/>
      <c r="FP650" s="145"/>
      <c r="FQ650" s="145"/>
      <c r="FR650" s="142"/>
    </row>
    <row r="651" spans="1:174" s="10" customFormat="1" ht="15" x14ac:dyDescent="0.25">
      <c r="A651" s="61"/>
      <c r="B651" s="60" t="s">
        <v>57</v>
      </c>
      <c r="C651" s="286" t="s">
        <v>67</v>
      </c>
      <c r="D651" s="286"/>
      <c r="E651" s="286"/>
      <c r="F651" s="63"/>
      <c r="G651" s="64"/>
      <c r="H651" s="64"/>
      <c r="I651" s="64"/>
      <c r="J651" s="65">
        <v>56.55</v>
      </c>
      <c r="K651" s="68">
        <v>3.45</v>
      </c>
      <c r="L651" s="67">
        <v>9343.2199999999993</v>
      </c>
      <c r="M651" s="68">
        <v>52.21</v>
      </c>
      <c r="N651" s="69">
        <v>487809.52</v>
      </c>
      <c r="EW651" s="48"/>
      <c r="EX651" s="49"/>
      <c r="EY651" s="58"/>
      <c r="EZ651" s="58"/>
      <c r="FA651" s="58"/>
      <c r="FC651" s="4" t="s">
        <v>67</v>
      </c>
      <c r="FF651" s="58"/>
      <c r="FG651" s="105"/>
      <c r="FI651" s="105"/>
      <c r="FK651" s="142"/>
      <c r="FL651" s="142"/>
      <c r="FM651" s="142"/>
      <c r="FN651" s="145"/>
      <c r="FO651" s="145"/>
      <c r="FP651" s="145"/>
      <c r="FQ651" s="145"/>
      <c r="FR651" s="142"/>
    </row>
    <row r="652" spans="1:174" s="10" customFormat="1" ht="15" x14ac:dyDescent="0.25">
      <c r="A652" s="61"/>
      <c r="B652" s="60" t="s">
        <v>68</v>
      </c>
      <c r="C652" s="286" t="s">
        <v>69</v>
      </c>
      <c r="D652" s="286"/>
      <c r="E652" s="286"/>
      <c r="F652" s="63"/>
      <c r="G652" s="64"/>
      <c r="H652" s="64"/>
      <c r="I652" s="64"/>
      <c r="J652" s="65">
        <v>9.2200000000000006</v>
      </c>
      <c r="K652" s="68">
        <v>3.75</v>
      </c>
      <c r="L652" s="67">
        <v>1655.8</v>
      </c>
      <c r="M652" s="68">
        <v>15.71</v>
      </c>
      <c r="N652" s="69">
        <v>26012.62</v>
      </c>
      <c r="EW652" s="48"/>
      <c r="EX652" s="49"/>
      <c r="EY652" s="58"/>
      <c r="EZ652" s="58"/>
      <c r="FA652" s="58"/>
      <c r="FC652" s="4" t="s">
        <v>69</v>
      </c>
      <c r="FF652" s="58"/>
      <c r="FG652" s="105"/>
      <c r="FI652" s="105"/>
      <c r="FK652" s="142"/>
      <c r="FL652" s="142"/>
      <c r="FM652" s="142"/>
      <c r="FN652" s="145"/>
      <c r="FO652" s="145"/>
      <c r="FP652" s="145"/>
      <c r="FQ652" s="145"/>
      <c r="FR652" s="142"/>
    </row>
    <row r="653" spans="1:174" s="10" customFormat="1" ht="15" x14ac:dyDescent="0.25">
      <c r="A653" s="61"/>
      <c r="B653" s="60" t="s">
        <v>70</v>
      </c>
      <c r="C653" s="286" t="s">
        <v>71</v>
      </c>
      <c r="D653" s="286"/>
      <c r="E653" s="286"/>
      <c r="F653" s="63"/>
      <c r="G653" s="64"/>
      <c r="H653" s="64"/>
      <c r="I653" s="64"/>
      <c r="J653" s="65">
        <v>0.22</v>
      </c>
      <c r="K653" s="68">
        <v>3.75</v>
      </c>
      <c r="L653" s="65">
        <v>39.51</v>
      </c>
      <c r="M653" s="68">
        <v>52.21</v>
      </c>
      <c r="N653" s="69">
        <v>2062.8200000000002</v>
      </c>
      <c r="EW653" s="48"/>
      <c r="EX653" s="49"/>
      <c r="EY653" s="58"/>
      <c r="EZ653" s="58"/>
      <c r="FA653" s="58"/>
      <c r="FC653" s="4" t="s">
        <v>71</v>
      </c>
      <c r="FF653" s="58"/>
      <c r="FG653" s="105"/>
      <c r="FI653" s="105"/>
      <c r="FK653" s="142"/>
      <c r="FL653" s="142"/>
      <c r="FM653" s="142"/>
      <c r="FN653" s="145"/>
      <c r="FO653" s="145"/>
      <c r="FP653" s="145"/>
      <c r="FQ653" s="145"/>
      <c r="FR653" s="142"/>
    </row>
    <row r="654" spans="1:174" s="10" customFormat="1" ht="15" x14ac:dyDescent="0.25">
      <c r="A654" s="61"/>
      <c r="B654" s="60" t="s">
        <v>72</v>
      </c>
      <c r="C654" s="286" t="s">
        <v>73</v>
      </c>
      <c r="D654" s="286"/>
      <c r="E654" s="286"/>
      <c r="F654" s="63"/>
      <c r="G654" s="64"/>
      <c r="H654" s="64"/>
      <c r="I654" s="64"/>
      <c r="J654" s="65">
        <v>152.04</v>
      </c>
      <c r="K654" s="70">
        <v>2</v>
      </c>
      <c r="L654" s="67">
        <v>14562.39</v>
      </c>
      <c r="M654" s="66">
        <v>9.5</v>
      </c>
      <c r="N654" s="69">
        <v>138342.71</v>
      </c>
      <c r="EW654" s="48"/>
      <c r="EX654" s="49"/>
      <c r="EY654" s="58"/>
      <c r="EZ654" s="58"/>
      <c r="FA654" s="58"/>
      <c r="FC654" s="4" t="s">
        <v>73</v>
      </c>
      <c r="FF654" s="58"/>
      <c r="FG654" s="105"/>
      <c r="FI654" s="105"/>
      <c r="FK654" s="142"/>
      <c r="FL654" s="142"/>
      <c r="FM654" s="142"/>
      <c r="FN654" s="145"/>
      <c r="FO654" s="145"/>
      <c r="FP654" s="145"/>
      <c r="FQ654" s="145"/>
      <c r="FR654" s="142"/>
    </row>
    <row r="655" spans="1:174" s="10" customFormat="1" ht="15" x14ac:dyDescent="0.25">
      <c r="A655" s="72"/>
      <c r="B655" s="60"/>
      <c r="C655" s="286" t="s">
        <v>74</v>
      </c>
      <c r="D655" s="286"/>
      <c r="E655" s="286"/>
      <c r="F655" s="63" t="s">
        <v>75</v>
      </c>
      <c r="G655" s="68">
        <v>5.31</v>
      </c>
      <c r="H655" s="68">
        <v>3.45</v>
      </c>
      <c r="I655" s="73">
        <v>877.32085500000005</v>
      </c>
      <c r="J655" s="9"/>
      <c r="K655" s="64"/>
      <c r="L655" s="9"/>
      <c r="M655" s="64"/>
      <c r="N655" s="71"/>
      <c r="EW655" s="48"/>
      <c r="EX655" s="49"/>
      <c r="EY655" s="58"/>
      <c r="EZ655" s="58"/>
      <c r="FA655" s="58"/>
      <c r="FD655" s="4" t="s">
        <v>74</v>
      </c>
      <c r="FF655" s="58"/>
      <c r="FG655" s="105"/>
      <c r="FI655" s="105"/>
      <c r="FK655" s="142"/>
      <c r="FL655" s="142"/>
      <c r="FM655" s="142"/>
      <c r="FN655" s="145"/>
      <c r="FO655" s="145"/>
      <c r="FP655" s="145"/>
      <c r="FQ655" s="145"/>
      <c r="FR655" s="142"/>
    </row>
    <row r="656" spans="1:174" s="10" customFormat="1" ht="15" x14ac:dyDescent="0.25">
      <c r="A656" s="72"/>
      <c r="B656" s="60"/>
      <c r="C656" s="286" t="s">
        <v>76</v>
      </c>
      <c r="D656" s="286"/>
      <c r="E656" s="286"/>
      <c r="F656" s="63" t="s">
        <v>75</v>
      </c>
      <c r="G656" s="68">
        <v>0.02</v>
      </c>
      <c r="H656" s="68">
        <v>3.75</v>
      </c>
      <c r="I656" s="84">
        <v>3.5917500000000002</v>
      </c>
      <c r="J656" s="9"/>
      <c r="K656" s="64"/>
      <c r="L656" s="9"/>
      <c r="M656" s="64"/>
      <c r="N656" s="71"/>
      <c r="EW656" s="48"/>
      <c r="EX656" s="49"/>
      <c r="EY656" s="58"/>
      <c r="EZ656" s="58"/>
      <c r="FA656" s="58"/>
      <c r="FD656" s="4" t="s">
        <v>76</v>
      </c>
      <c r="FF656" s="58"/>
      <c r="FG656" s="105"/>
      <c r="FI656" s="105"/>
      <c r="FK656" s="142"/>
      <c r="FL656" s="142"/>
      <c r="FM656" s="142"/>
      <c r="FN656" s="145"/>
      <c r="FO656" s="145"/>
      <c r="FP656" s="145"/>
      <c r="FQ656" s="145"/>
      <c r="FR656" s="142"/>
    </row>
    <row r="657" spans="1:174" s="10" customFormat="1" ht="15" x14ac:dyDescent="0.25">
      <c r="A657" s="61"/>
      <c r="B657" s="60"/>
      <c r="C657" s="287" t="s">
        <v>77</v>
      </c>
      <c r="D657" s="287"/>
      <c r="E657" s="287"/>
      <c r="F657" s="75"/>
      <c r="G657" s="76"/>
      <c r="H657" s="76"/>
      <c r="I657" s="76"/>
      <c r="J657" s="77">
        <v>217.81</v>
      </c>
      <c r="K657" s="76"/>
      <c r="L657" s="78">
        <v>25561.41</v>
      </c>
      <c r="M657" s="76"/>
      <c r="N657" s="79">
        <v>652164.85</v>
      </c>
      <c r="EW657" s="48"/>
      <c r="EX657" s="49"/>
      <c r="EY657" s="58"/>
      <c r="EZ657" s="58"/>
      <c r="FA657" s="58"/>
      <c r="FE657" s="4" t="s">
        <v>77</v>
      </c>
      <c r="FF657" s="58"/>
      <c r="FG657" s="105"/>
      <c r="FI657" s="105"/>
      <c r="FK657" s="142"/>
      <c r="FL657" s="142"/>
      <c r="FM657" s="142"/>
      <c r="FN657" s="145"/>
      <c r="FO657" s="145"/>
      <c r="FP657" s="145"/>
      <c r="FQ657" s="145"/>
      <c r="FR657" s="142"/>
    </row>
    <row r="658" spans="1:174" s="10" customFormat="1" ht="15" x14ac:dyDescent="0.25">
      <c r="A658" s="72"/>
      <c r="B658" s="60"/>
      <c r="C658" s="286" t="s">
        <v>78</v>
      </c>
      <c r="D658" s="286"/>
      <c r="E658" s="286"/>
      <c r="F658" s="63"/>
      <c r="G658" s="64"/>
      <c r="H658" s="64"/>
      <c r="I658" s="64"/>
      <c r="J658" s="9"/>
      <c r="K658" s="64"/>
      <c r="L658" s="67">
        <v>9382.73</v>
      </c>
      <c r="M658" s="64"/>
      <c r="N658" s="69">
        <v>489872.34</v>
      </c>
      <c r="EW658" s="48"/>
      <c r="EX658" s="49"/>
      <c r="EY658" s="58"/>
      <c r="EZ658" s="58"/>
      <c r="FA658" s="58"/>
      <c r="FD658" s="4" t="s">
        <v>78</v>
      </c>
      <c r="FF658" s="58"/>
      <c r="FG658" s="105"/>
      <c r="FI658" s="105"/>
      <c r="FK658" s="142"/>
      <c r="FL658" s="142"/>
      <c r="FM658" s="142"/>
      <c r="FN658" s="145"/>
      <c r="FO658" s="145"/>
      <c r="FP658" s="145"/>
      <c r="FQ658" s="145"/>
      <c r="FR658" s="142"/>
    </row>
    <row r="659" spans="1:174" s="10" customFormat="1" ht="22.5" x14ac:dyDescent="0.25">
      <c r="A659" s="72"/>
      <c r="B659" s="60" t="s">
        <v>834</v>
      </c>
      <c r="C659" s="286" t="s">
        <v>835</v>
      </c>
      <c r="D659" s="286"/>
      <c r="E659" s="286"/>
      <c r="F659" s="63" t="s">
        <v>81</v>
      </c>
      <c r="G659" s="70">
        <v>94</v>
      </c>
      <c r="H659" s="64"/>
      <c r="I659" s="70">
        <v>94</v>
      </c>
      <c r="J659" s="9"/>
      <c r="K659" s="64"/>
      <c r="L659" s="67">
        <v>8819.77</v>
      </c>
      <c r="M659" s="64"/>
      <c r="N659" s="69">
        <v>460480</v>
      </c>
      <c r="EW659" s="48"/>
      <c r="EX659" s="49"/>
      <c r="EY659" s="58"/>
      <c r="EZ659" s="58"/>
      <c r="FA659" s="58"/>
      <c r="FD659" s="4" t="s">
        <v>835</v>
      </c>
      <c r="FF659" s="58"/>
      <c r="FG659" s="105"/>
      <c r="FI659" s="105"/>
      <c r="FK659" s="142"/>
      <c r="FL659" s="142"/>
      <c r="FM659" s="142"/>
      <c r="FN659" s="145"/>
      <c r="FO659" s="145"/>
      <c r="FP659" s="145"/>
      <c r="FQ659" s="145"/>
      <c r="FR659" s="142"/>
    </row>
    <row r="660" spans="1:174" s="10" customFormat="1" ht="45" x14ac:dyDescent="0.25">
      <c r="A660" s="72"/>
      <c r="B660" s="60" t="s">
        <v>836</v>
      </c>
      <c r="C660" s="286" t="s">
        <v>837</v>
      </c>
      <c r="D660" s="286"/>
      <c r="E660" s="286"/>
      <c r="F660" s="63" t="s">
        <v>81</v>
      </c>
      <c r="G660" s="70">
        <v>51</v>
      </c>
      <c r="H660" s="68">
        <v>0.85</v>
      </c>
      <c r="I660" s="68">
        <v>43.35</v>
      </c>
      <c r="J660" s="9"/>
      <c r="K660" s="64"/>
      <c r="L660" s="67">
        <v>4067.41</v>
      </c>
      <c r="M660" s="64"/>
      <c r="N660" s="69">
        <v>212359.66</v>
      </c>
      <c r="EW660" s="48"/>
      <c r="EX660" s="49"/>
      <c r="EY660" s="58"/>
      <c r="EZ660" s="58"/>
      <c r="FA660" s="58"/>
      <c r="FD660" s="4" t="s">
        <v>837</v>
      </c>
      <c r="FF660" s="58"/>
      <c r="FG660" s="105"/>
      <c r="FI660" s="105"/>
      <c r="FK660" s="142"/>
      <c r="FL660" s="142"/>
      <c r="FM660" s="142"/>
      <c r="FN660" s="145"/>
      <c r="FO660" s="145"/>
      <c r="FP660" s="145"/>
      <c r="FQ660" s="145"/>
      <c r="FR660" s="142"/>
    </row>
    <row r="661" spans="1:174" s="10" customFormat="1" ht="15" x14ac:dyDescent="0.25">
      <c r="A661" s="80"/>
      <c r="B661" s="81"/>
      <c r="C661" s="298" t="s">
        <v>84</v>
      </c>
      <c r="D661" s="298"/>
      <c r="E661" s="298"/>
      <c r="F661" s="52"/>
      <c r="G661" s="53"/>
      <c r="H661" s="53"/>
      <c r="I661" s="53"/>
      <c r="J661" s="56"/>
      <c r="K661" s="53"/>
      <c r="L661" s="82">
        <v>38448.589999999997</v>
      </c>
      <c r="M661" s="76"/>
      <c r="N661" s="83">
        <v>1325004.51</v>
      </c>
      <c r="EW661" s="48"/>
      <c r="EX661" s="49"/>
      <c r="EY661" s="58"/>
      <c r="EZ661" s="58"/>
      <c r="FA661" s="58"/>
      <c r="FF661" s="58" t="s">
        <v>84</v>
      </c>
      <c r="FG661" s="105"/>
      <c r="FI661" s="105"/>
      <c r="FK661" s="142"/>
      <c r="FL661" s="142"/>
      <c r="FM661" s="142"/>
      <c r="FN661" s="145"/>
      <c r="FO661" s="145"/>
      <c r="FP661" s="145"/>
      <c r="FQ661" s="145"/>
      <c r="FR661" s="142"/>
    </row>
    <row r="662" spans="1:174" s="10" customFormat="1" ht="15" x14ac:dyDescent="0.25">
      <c r="A662" s="50" t="s">
        <v>318</v>
      </c>
      <c r="B662" s="51" t="s">
        <v>1492</v>
      </c>
      <c r="C662" s="298" t="s">
        <v>1493</v>
      </c>
      <c r="D662" s="298"/>
      <c r="E662" s="298"/>
      <c r="F662" s="52" t="s">
        <v>60</v>
      </c>
      <c r="G662" s="53">
        <v>47.89</v>
      </c>
      <c r="H662" s="54">
        <v>1</v>
      </c>
      <c r="I662" s="85">
        <v>47.89</v>
      </c>
      <c r="J662" s="56"/>
      <c r="K662" s="53"/>
      <c r="L662" s="56"/>
      <c r="M662" s="53"/>
      <c r="N662" s="57"/>
      <c r="EW662" s="48"/>
      <c r="EX662" s="49"/>
      <c r="EY662" s="58" t="s">
        <v>1493</v>
      </c>
      <c r="EZ662" s="58" t="s">
        <v>4</v>
      </c>
      <c r="FA662" s="58" t="s">
        <v>4</v>
      </c>
      <c r="FF662" s="58"/>
      <c r="FG662" s="105"/>
      <c r="FI662" s="105"/>
      <c r="FK662" s="142"/>
      <c r="FL662" s="142"/>
      <c r="FM662" s="142"/>
      <c r="FN662" s="145"/>
      <c r="FO662" s="145"/>
      <c r="FP662" s="145"/>
      <c r="FQ662" s="145"/>
      <c r="FR662" s="142"/>
    </row>
    <row r="663" spans="1:174" s="10" customFormat="1" ht="56.25" x14ac:dyDescent="0.25">
      <c r="A663" s="59"/>
      <c r="B663" s="60" t="s">
        <v>61</v>
      </c>
      <c r="C663" s="288" t="s">
        <v>62</v>
      </c>
      <c r="D663" s="288"/>
      <c r="E663" s="288"/>
      <c r="F663" s="288"/>
      <c r="G663" s="288"/>
      <c r="H663" s="288"/>
      <c r="I663" s="288"/>
      <c r="J663" s="288"/>
      <c r="K663" s="288"/>
      <c r="L663" s="288"/>
      <c r="M663" s="288"/>
      <c r="N663" s="289"/>
      <c r="EW663" s="48"/>
      <c r="EX663" s="49"/>
      <c r="EY663" s="58"/>
      <c r="EZ663" s="58"/>
      <c r="FA663" s="58"/>
      <c r="FB663" s="4" t="s">
        <v>62</v>
      </c>
      <c r="FF663" s="58"/>
      <c r="FG663" s="105"/>
      <c r="FI663" s="105"/>
      <c r="FK663" s="142"/>
      <c r="FL663" s="142"/>
      <c r="FM663" s="142"/>
      <c r="FN663" s="145"/>
      <c r="FO663" s="145"/>
      <c r="FP663" s="145"/>
      <c r="FQ663" s="145"/>
      <c r="FR663" s="142"/>
    </row>
    <row r="664" spans="1:174" s="10" customFormat="1" ht="67.5" x14ac:dyDescent="0.25">
      <c r="A664" s="59"/>
      <c r="B664" s="60" t="s">
        <v>63</v>
      </c>
      <c r="C664" s="288" t="s">
        <v>64</v>
      </c>
      <c r="D664" s="288"/>
      <c r="E664" s="288"/>
      <c r="F664" s="288"/>
      <c r="G664" s="288"/>
      <c r="H664" s="288"/>
      <c r="I664" s="288"/>
      <c r="J664" s="288"/>
      <c r="K664" s="288"/>
      <c r="L664" s="288"/>
      <c r="M664" s="288"/>
      <c r="N664" s="289"/>
      <c r="EW664" s="48"/>
      <c r="EX664" s="49"/>
      <c r="EY664" s="58"/>
      <c r="EZ664" s="58"/>
      <c r="FA664" s="58"/>
      <c r="FB664" s="4" t="s">
        <v>64</v>
      </c>
      <c r="FF664" s="58"/>
      <c r="FG664" s="105"/>
      <c r="FI664" s="105"/>
      <c r="FK664" s="142"/>
      <c r="FL664" s="142"/>
      <c r="FM664" s="142"/>
      <c r="FN664" s="145"/>
      <c r="FO664" s="145"/>
      <c r="FP664" s="145"/>
      <c r="FQ664" s="145"/>
      <c r="FR664" s="142"/>
    </row>
    <row r="665" spans="1:174" s="10" customFormat="1" ht="33.75" x14ac:dyDescent="0.25">
      <c r="A665" s="59"/>
      <c r="B665" s="60" t="s">
        <v>92</v>
      </c>
      <c r="C665" s="288" t="s">
        <v>93</v>
      </c>
      <c r="D665" s="288"/>
      <c r="E665" s="288"/>
      <c r="F665" s="288"/>
      <c r="G665" s="288"/>
      <c r="H665" s="288"/>
      <c r="I665" s="288"/>
      <c r="J665" s="288"/>
      <c r="K665" s="288"/>
      <c r="L665" s="288"/>
      <c r="M665" s="288"/>
      <c r="N665" s="289"/>
      <c r="EW665" s="48"/>
      <c r="EX665" s="49"/>
      <c r="EY665" s="58"/>
      <c r="EZ665" s="58"/>
      <c r="FA665" s="58"/>
      <c r="FB665" s="4" t="s">
        <v>93</v>
      </c>
      <c r="FF665" s="58"/>
      <c r="FG665" s="105"/>
      <c r="FI665" s="105"/>
      <c r="FK665" s="142"/>
      <c r="FL665" s="142"/>
      <c r="FM665" s="142"/>
      <c r="FN665" s="145"/>
      <c r="FO665" s="145"/>
      <c r="FP665" s="145"/>
      <c r="FQ665" s="145"/>
      <c r="FR665" s="142"/>
    </row>
    <row r="666" spans="1:174" s="10" customFormat="1" ht="15" x14ac:dyDescent="0.25">
      <c r="A666" s="61"/>
      <c r="B666" s="60" t="s">
        <v>57</v>
      </c>
      <c r="C666" s="286" t="s">
        <v>67</v>
      </c>
      <c r="D666" s="286"/>
      <c r="E666" s="286"/>
      <c r="F666" s="63"/>
      <c r="G666" s="64"/>
      <c r="H666" s="64"/>
      <c r="I666" s="64"/>
      <c r="J666" s="67">
        <v>5723.55</v>
      </c>
      <c r="K666" s="89">
        <v>1.7250000000000001</v>
      </c>
      <c r="L666" s="67">
        <v>472823.9</v>
      </c>
      <c r="M666" s="68">
        <v>52.21</v>
      </c>
      <c r="N666" s="69">
        <v>24686135.82</v>
      </c>
      <c r="EW666" s="48"/>
      <c r="EX666" s="49"/>
      <c r="EY666" s="58"/>
      <c r="EZ666" s="58"/>
      <c r="FA666" s="58"/>
      <c r="FC666" s="4" t="s">
        <v>67</v>
      </c>
      <c r="FF666" s="58"/>
      <c r="FG666" s="105"/>
      <c r="FI666" s="105"/>
      <c r="FK666" s="142"/>
      <c r="FL666" s="142"/>
      <c r="FM666" s="142"/>
      <c r="FN666" s="145"/>
      <c r="FO666" s="145"/>
      <c r="FP666" s="145"/>
      <c r="FQ666" s="145"/>
      <c r="FR666" s="142"/>
    </row>
    <row r="667" spans="1:174" s="10" customFormat="1" ht="15" x14ac:dyDescent="0.25">
      <c r="A667" s="61"/>
      <c r="B667" s="60" t="s">
        <v>68</v>
      </c>
      <c r="C667" s="286" t="s">
        <v>69</v>
      </c>
      <c r="D667" s="286"/>
      <c r="E667" s="286"/>
      <c r="F667" s="63"/>
      <c r="G667" s="64"/>
      <c r="H667" s="64"/>
      <c r="I667" s="64"/>
      <c r="J667" s="67">
        <v>1416.92</v>
      </c>
      <c r="K667" s="89">
        <v>1.875</v>
      </c>
      <c r="L667" s="67">
        <v>127230.56</v>
      </c>
      <c r="M667" s="68">
        <v>15.71</v>
      </c>
      <c r="N667" s="69">
        <v>1998792.1</v>
      </c>
      <c r="EW667" s="48"/>
      <c r="EX667" s="49"/>
      <c r="EY667" s="58"/>
      <c r="EZ667" s="58"/>
      <c r="FA667" s="58"/>
      <c r="FC667" s="4" t="s">
        <v>69</v>
      </c>
      <c r="FF667" s="58"/>
      <c r="FG667" s="105"/>
      <c r="FI667" s="105"/>
      <c r="FK667" s="142"/>
      <c r="FL667" s="142"/>
      <c r="FM667" s="142"/>
      <c r="FN667" s="145"/>
      <c r="FO667" s="145"/>
      <c r="FP667" s="145"/>
      <c r="FQ667" s="145"/>
      <c r="FR667" s="142"/>
    </row>
    <row r="668" spans="1:174" s="10" customFormat="1" ht="15" x14ac:dyDescent="0.25">
      <c r="A668" s="61"/>
      <c r="B668" s="60" t="s">
        <v>70</v>
      </c>
      <c r="C668" s="286" t="s">
        <v>71</v>
      </c>
      <c r="D668" s="286"/>
      <c r="E668" s="286"/>
      <c r="F668" s="63"/>
      <c r="G668" s="64"/>
      <c r="H668" s="64"/>
      <c r="I668" s="64"/>
      <c r="J668" s="65">
        <v>130.27000000000001</v>
      </c>
      <c r="K668" s="89">
        <v>1.875</v>
      </c>
      <c r="L668" s="67">
        <v>11697.43</v>
      </c>
      <c r="M668" s="68">
        <v>52.21</v>
      </c>
      <c r="N668" s="69">
        <v>610722.81999999995</v>
      </c>
      <c r="EW668" s="48"/>
      <c r="EX668" s="49"/>
      <c r="EY668" s="58"/>
      <c r="EZ668" s="58"/>
      <c r="FA668" s="58"/>
      <c r="FC668" s="4" t="s">
        <v>71</v>
      </c>
      <c r="FF668" s="58"/>
      <c r="FG668" s="105"/>
      <c r="FI668" s="105"/>
      <c r="FK668" s="142"/>
      <c r="FL668" s="142"/>
      <c r="FM668" s="142"/>
      <c r="FN668" s="145"/>
      <c r="FO668" s="145"/>
      <c r="FP668" s="145"/>
      <c r="FQ668" s="145"/>
      <c r="FR668" s="142"/>
    </row>
    <row r="669" spans="1:174" s="10" customFormat="1" ht="15" x14ac:dyDescent="0.25">
      <c r="A669" s="61"/>
      <c r="B669" s="60" t="s">
        <v>72</v>
      </c>
      <c r="C669" s="286" t="s">
        <v>73</v>
      </c>
      <c r="D669" s="286"/>
      <c r="E669" s="286"/>
      <c r="F669" s="63"/>
      <c r="G669" s="64"/>
      <c r="H669" s="64"/>
      <c r="I669" s="64"/>
      <c r="J669" s="67">
        <v>42768.65</v>
      </c>
      <c r="K669" s="64"/>
      <c r="L669" s="67">
        <v>2048190.65</v>
      </c>
      <c r="M669" s="66">
        <v>9.5</v>
      </c>
      <c r="N669" s="69">
        <v>19457811.18</v>
      </c>
      <c r="EW669" s="48"/>
      <c r="EX669" s="49"/>
      <c r="EY669" s="58"/>
      <c r="EZ669" s="58"/>
      <c r="FA669" s="58"/>
      <c r="FC669" s="4" t="s">
        <v>73</v>
      </c>
      <c r="FF669" s="58"/>
      <c r="FG669" s="105"/>
      <c r="FI669" s="105"/>
      <c r="FK669" s="142"/>
      <c r="FL669" s="142"/>
      <c r="FM669" s="142"/>
      <c r="FN669" s="145"/>
      <c r="FO669" s="145"/>
      <c r="FP669" s="145"/>
      <c r="FQ669" s="145"/>
      <c r="FR669" s="142"/>
    </row>
    <row r="670" spans="1:174" s="10" customFormat="1" ht="15" x14ac:dyDescent="0.25">
      <c r="A670" s="72"/>
      <c r="B670" s="60"/>
      <c r="C670" s="286" t="s">
        <v>74</v>
      </c>
      <c r="D670" s="286"/>
      <c r="E670" s="286"/>
      <c r="F670" s="63" t="s">
        <v>75</v>
      </c>
      <c r="G670" s="70">
        <v>553</v>
      </c>
      <c r="H670" s="89">
        <v>1.7250000000000001</v>
      </c>
      <c r="I670" s="84">
        <v>45683.468249999998</v>
      </c>
      <c r="J670" s="9"/>
      <c r="K670" s="64"/>
      <c r="L670" s="9"/>
      <c r="M670" s="64"/>
      <c r="N670" s="71"/>
      <c r="EW670" s="48"/>
      <c r="EX670" s="49"/>
      <c r="EY670" s="58"/>
      <c r="EZ670" s="58"/>
      <c r="FA670" s="58"/>
      <c r="FD670" s="4" t="s">
        <v>74</v>
      </c>
      <c r="FF670" s="58"/>
      <c r="FG670" s="105"/>
      <c r="FI670" s="105"/>
      <c r="FK670" s="142"/>
      <c r="FL670" s="142"/>
      <c r="FM670" s="142"/>
      <c r="FN670" s="145"/>
      <c r="FO670" s="145"/>
      <c r="FP670" s="145"/>
      <c r="FQ670" s="145"/>
      <c r="FR670" s="142"/>
    </row>
    <row r="671" spans="1:174" s="10" customFormat="1" ht="15" x14ac:dyDescent="0.25">
      <c r="A671" s="72"/>
      <c r="B671" s="60"/>
      <c r="C671" s="286" t="s">
        <v>76</v>
      </c>
      <c r="D671" s="286"/>
      <c r="E671" s="286"/>
      <c r="F671" s="63" t="s">
        <v>75</v>
      </c>
      <c r="G671" s="68">
        <v>12.88</v>
      </c>
      <c r="H671" s="89">
        <v>1.875</v>
      </c>
      <c r="I671" s="74">
        <v>1156.5435</v>
      </c>
      <c r="J671" s="9"/>
      <c r="K671" s="64"/>
      <c r="L671" s="9"/>
      <c r="M671" s="64"/>
      <c r="N671" s="71"/>
      <c r="EW671" s="48"/>
      <c r="EX671" s="49"/>
      <c r="EY671" s="58"/>
      <c r="EZ671" s="58"/>
      <c r="FA671" s="58"/>
      <c r="FD671" s="4" t="s">
        <v>76</v>
      </c>
      <c r="FF671" s="58"/>
      <c r="FG671" s="105"/>
      <c r="FI671" s="105"/>
      <c r="FK671" s="142"/>
      <c r="FL671" s="142"/>
      <c r="FM671" s="142"/>
      <c r="FN671" s="145"/>
      <c r="FO671" s="145"/>
      <c r="FP671" s="145"/>
      <c r="FQ671" s="145"/>
      <c r="FR671" s="142"/>
    </row>
    <row r="672" spans="1:174" s="10" customFormat="1" ht="15" x14ac:dyDescent="0.25">
      <c r="A672" s="61"/>
      <c r="B672" s="60"/>
      <c r="C672" s="287" t="s">
        <v>77</v>
      </c>
      <c r="D672" s="287"/>
      <c r="E672" s="287"/>
      <c r="F672" s="75"/>
      <c r="G672" s="76"/>
      <c r="H672" s="76"/>
      <c r="I672" s="76"/>
      <c r="J672" s="78">
        <v>49909.120000000003</v>
      </c>
      <c r="K672" s="76"/>
      <c r="L672" s="78">
        <v>2648245.11</v>
      </c>
      <c r="M672" s="76"/>
      <c r="N672" s="79">
        <v>46142739.100000001</v>
      </c>
      <c r="EW672" s="48"/>
      <c r="EX672" s="49"/>
      <c r="EY672" s="58"/>
      <c r="EZ672" s="58"/>
      <c r="FA672" s="58"/>
      <c r="FE672" s="4" t="s">
        <v>77</v>
      </c>
      <c r="FF672" s="58"/>
      <c r="FG672" s="105"/>
      <c r="FI672" s="105"/>
      <c r="FK672" s="142"/>
      <c r="FL672" s="142"/>
      <c r="FM672" s="142"/>
      <c r="FN672" s="145"/>
      <c r="FO672" s="145"/>
      <c r="FP672" s="145"/>
      <c r="FQ672" s="145"/>
      <c r="FR672" s="142"/>
    </row>
    <row r="673" spans="1:174" s="10" customFormat="1" ht="15" x14ac:dyDescent="0.25">
      <c r="A673" s="72"/>
      <c r="B673" s="60"/>
      <c r="C673" s="286" t="s">
        <v>78</v>
      </c>
      <c r="D673" s="286"/>
      <c r="E673" s="286"/>
      <c r="F673" s="63"/>
      <c r="G673" s="64"/>
      <c r="H673" s="64"/>
      <c r="I673" s="64"/>
      <c r="J673" s="9"/>
      <c r="K673" s="64"/>
      <c r="L673" s="67">
        <v>484521.33</v>
      </c>
      <c r="M673" s="64"/>
      <c r="N673" s="69">
        <v>25296858.640000001</v>
      </c>
      <c r="EW673" s="48"/>
      <c r="EX673" s="49"/>
      <c r="EY673" s="58"/>
      <c r="EZ673" s="58"/>
      <c r="FA673" s="58"/>
      <c r="FD673" s="4" t="s">
        <v>78</v>
      </c>
      <c r="FF673" s="58"/>
      <c r="FG673" s="105"/>
      <c r="FI673" s="105"/>
      <c r="FK673" s="142"/>
      <c r="FL673" s="142"/>
      <c r="FM673" s="142"/>
      <c r="FN673" s="145"/>
      <c r="FO673" s="145"/>
      <c r="FP673" s="145"/>
      <c r="FQ673" s="145"/>
      <c r="FR673" s="142"/>
    </row>
    <row r="674" spans="1:174" s="10" customFormat="1" ht="22.5" x14ac:dyDescent="0.25">
      <c r="A674" s="72"/>
      <c r="B674" s="60" t="s">
        <v>1494</v>
      </c>
      <c r="C674" s="286" t="s">
        <v>1495</v>
      </c>
      <c r="D674" s="286"/>
      <c r="E674" s="286"/>
      <c r="F674" s="63" t="s">
        <v>81</v>
      </c>
      <c r="G674" s="70">
        <v>111</v>
      </c>
      <c r="H674" s="64"/>
      <c r="I674" s="70">
        <v>111</v>
      </c>
      <c r="J674" s="9"/>
      <c r="K674" s="64"/>
      <c r="L674" s="67">
        <v>537818.68000000005</v>
      </c>
      <c r="M674" s="64"/>
      <c r="N674" s="69">
        <v>28079513.09</v>
      </c>
      <c r="EW674" s="48"/>
      <c r="EX674" s="49"/>
      <c r="EY674" s="58"/>
      <c r="EZ674" s="58"/>
      <c r="FA674" s="58"/>
      <c r="FD674" s="4" t="s">
        <v>1495</v>
      </c>
      <c r="FF674" s="58"/>
      <c r="FG674" s="105"/>
      <c r="FI674" s="105"/>
      <c r="FK674" s="142"/>
      <c r="FL674" s="142"/>
      <c r="FM674" s="142"/>
      <c r="FN674" s="145"/>
      <c r="FO674" s="145"/>
      <c r="FP674" s="145"/>
      <c r="FQ674" s="145"/>
      <c r="FR674" s="142"/>
    </row>
    <row r="675" spans="1:174" s="10" customFormat="1" ht="22.5" x14ac:dyDescent="0.25">
      <c r="A675" s="72"/>
      <c r="B675" s="60" t="s">
        <v>1496</v>
      </c>
      <c r="C675" s="286" t="s">
        <v>1497</v>
      </c>
      <c r="D675" s="286"/>
      <c r="E675" s="286"/>
      <c r="F675" s="63" t="s">
        <v>81</v>
      </c>
      <c r="G675" s="70">
        <v>85</v>
      </c>
      <c r="H675" s="68">
        <v>0.85</v>
      </c>
      <c r="I675" s="68">
        <v>72.25</v>
      </c>
      <c r="J675" s="9"/>
      <c r="K675" s="64"/>
      <c r="L675" s="67">
        <v>350066.66</v>
      </c>
      <c r="M675" s="64"/>
      <c r="N675" s="69">
        <v>18276980.370000001</v>
      </c>
      <c r="EW675" s="48"/>
      <c r="EX675" s="49"/>
      <c r="EY675" s="58"/>
      <c r="EZ675" s="58"/>
      <c r="FA675" s="58"/>
      <c r="FD675" s="4" t="s">
        <v>1497</v>
      </c>
      <c r="FF675" s="58"/>
      <c r="FG675" s="105"/>
      <c r="FI675" s="105"/>
      <c r="FK675" s="142"/>
      <c r="FL675" s="142"/>
      <c r="FM675" s="142"/>
      <c r="FN675" s="145"/>
      <c r="FO675" s="145"/>
      <c r="FP675" s="145"/>
      <c r="FQ675" s="145"/>
      <c r="FR675" s="142"/>
    </row>
    <row r="676" spans="1:174" s="10" customFormat="1" ht="15" x14ac:dyDescent="0.25">
      <c r="A676" s="80"/>
      <c r="B676" s="81"/>
      <c r="C676" s="298" t="s">
        <v>84</v>
      </c>
      <c r="D676" s="298"/>
      <c r="E676" s="298"/>
      <c r="F676" s="52"/>
      <c r="G676" s="53"/>
      <c r="H676" s="53"/>
      <c r="I676" s="53"/>
      <c r="J676" s="56"/>
      <c r="K676" s="53"/>
      <c r="L676" s="82">
        <v>3536130.45</v>
      </c>
      <c r="M676" s="76"/>
      <c r="N676" s="83">
        <v>92499232.560000002</v>
      </c>
      <c r="EW676" s="48"/>
      <c r="EX676" s="49"/>
      <c r="EY676" s="58"/>
      <c r="EZ676" s="58"/>
      <c r="FA676" s="58"/>
      <c r="FF676" s="58" t="s">
        <v>84</v>
      </c>
      <c r="FG676" s="105"/>
      <c r="FI676" s="105"/>
      <c r="FK676" s="142"/>
      <c r="FL676" s="142"/>
      <c r="FM676" s="142"/>
      <c r="FN676" s="145"/>
      <c r="FO676" s="145"/>
      <c r="FP676" s="145"/>
      <c r="FQ676" s="145"/>
      <c r="FR676" s="142"/>
    </row>
    <row r="677" spans="1:174" s="10" customFormat="1" ht="15" x14ac:dyDescent="0.25">
      <c r="A677" s="50" t="s">
        <v>320</v>
      </c>
      <c r="B677" s="51" t="s">
        <v>195</v>
      </c>
      <c r="C677" s="298" t="s">
        <v>1498</v>
      </c>
      <c r="D677" s="298"/>
      <c r="E677" s="298"/>
      <c r="F677" s="52" t="s">
        <v>197</v>
      </c>
      <c r="G677" s="53">
        <v>11493.6</v>
      </c>
      <c r="H677" s="54">
        <v>1</v>
      </c>
      <c r="I677" s="116">
        <v>11493.6</v>
      </c>
      <c r="J677" s="56"/>
      <c r="K677" s="53"/>
      <c r="L677" s="56"/>
      <c r="M677" s="116">
        <v>9.5</v>
      </c>
      <c r="N677" s="57"/>
      <c r="EW677" s="48"/>
      <c r="EX677" s="49"/>
      <c r="EY677" s="58" t="s">
        <v>1498</v>
      </c>
      <c r="EZ677" s="58" t="s">
        <v>4</v>
      </c>
      <c r="FA677" s="58" t="s">
        <v>4</v>
      </c>
      <c r="FF677" s="58"/>
      <c r="FG677" s="105"/>
      <c r="FI677" s="105"/>
      <c r="FK677" s="142"/>
      <c r="FL677" s="142"/>
      <c r="FM677" s="142"/>
      <c r="FN677" s="145"/>
      <c r="FO677" s="145"/>
      <c r="FP677" s="145"/>
      <c r="FQ677" s="145"/>
      <c r="FR677" s="142"/>
    </row>
    <row r="678" spans="1:174" s="10" customFormat="1" ht="15" x14ac:dyDescent="0.25">
      <c r="A678" s="80"/>
      <c r="B678" s="81"/>
      <c r="C678" s="298" t="s">
        <v>84</v>
      </c>
      <c r="D678" s="298"/>
      <c r="E678" s="298"/>
      <c r="F678" s="52"/>
      <c r="G678" s="53"/>
      <c r="H678" s="53"/>
      <c r="I678" s="53"/>
      <c r="J678" s="56"/>
      <c r="K678" s="53"/>
      <c r="L678" s="86">
        <v>0</v>
      </c>
      <c r="M678" s="76"/>
      <c r="N678" s="93">
        <v>0</v>
      </c>
      <c r="EW678" s="48"/>
      <c r="EX678" s="49"/>
      <c r="EY678" s="58"/>
      <c r="EZ678" s="58"/>
      <c r="FA678" s="58"/>
      <c r="FF678" s="58" t="s">
        <v>84</v>
      </c>
      <c r="FG678" s="105"/>
      <c r="FI678" s="105"/>
      <c r="FK678" s="142"/>
      <c r="FL678" s="142"/>
      <c r="FM678" s="142"/>
      <c r="FN678" s="145"/>
      <c r="FO678" s="145"/>
      <c r="FP678" s="145"/>
      <c r="FQ678" s="145"/>
      <c r="FR678" s="142"/>
    </row>
    <row r="679" spans="1:174" s="10" customFormat="1" ht="45" x14ac:dyDescent="0.25">
      <c r="A679" s="50" t="s">
        <v>321</v>
      </c>
      <c r="B679" s="51" t="s">
        <v>1499</v>
      </c>
      <c r="C679" s="298" t="s">
        <v>1500</v>
      </c>
      <c r="D679" s="298"/>
      <c r="E679" s="298"/>
      <c r="F679" s="52" t="s">
        <v>524</v>
      </c>
      <c r="G679" s="53">
        <v>-22220.959999999999</v>
      </c>
      <c r="H679" s="54">
        <v>1</v>
      </c>
      <c r="I679" s="85">
        <v>-22220.959999999999</v>
      </c>
      <c r="J679" s="86">
        <v>91.85</v>
      </c>
      <c r="K679" s="53"/>
      <c r="L679" s="82">
        <v>-2040995.18</v>
      </c>
      <c r="M679" s="116">
        <v>9.5</v>
      </c>
      <c r="N679" s="83">
        <v>-19389454.210000001</v>
      </c>
      <c r="EW679" s="48"/>
      <c r="EX679" s="49"/>
      <c r="EY679" s="58" t="s">
        <v>1500</v>
      </c>
      <c r="EZ679" s="58" t="s">
        <v>4</v>
      </c>
      <c r="FA679" s="58" t="s">
        <v>4</v>
      </c>
      <c r="FF679" s="58"/>
      <c r="FG679" s="105"/>
      <c r="FI679" s="105"/>
      <c r="FK679" s="142"/>
      <c r="FL679" s="142"/>
      <c r="FM679" s="142"/>
      <c r="FN679" s="145"/>
      <c r="FO679" s="145"/>
      <c r="FP679" s="145"/>
      <c r="FQ679" s="145"/>
      <c r="FR679" s="142"/>
    </row>
    <row r="680" spans="1:174" s="10" customFormat="1" ht="15" x14ac:dyDescent="0.25">
      <c r="A680" s="80"/>
      <c r="B680" s="81"/>
      <c r="C680" s="298" t="s">
        <v>84</v>
      </c>
      <c r="D680" s="298"/>
      <c r="E680" s="298"/>
      <c r="F680" s="52"/>
      <c r="G680" s="53"/>
      <c r="H680" s="53"/>
      <c r="I680" s="53"/>
      <c r="J680" s="56"/>
      <c r="K680" s="53"/>
      <c r="L680" s="82">
        <v>-2040995.18</v>
      </c>
      <c r="M680" s="76"/>
      <c r="N680" s="83">
        <v>-19389454.210000001</v>
      </c>
      <c r="EW680" s="48"/>
      <c r="EX680" s="49"/>
      <c r="EY680" s="58"/>
      <c r="EZ680" s="58"/>
      <c r="FA680" s="58"/>
      <c r="FF680" s="58" t="s">
        <v>84</v>
      </c>
      <c r="FG680" s="105"/>
      <c r="FI680" s="105"/>
      <c r="FK680" s="142"/>
      <c r="FL680" s="142"/>
      <c r="FM680" s="142"/>
      <c r="FN680" s="145"/>
      <c r="FO680" s="145"/>
      <c r="FP680" s="145"/>
      <c r="FQ680" s="145"/>
      <c r="FR680" s="142"/>
    </row>
    <row r="681" spans="1:174" s="10" customFormat="1" ht="15" x14ac:dyDescent="0.25">
      <c r="A681" s="50" t="s">
        <v>322</v>
      </c>
      <c r="B681" s="51" t="s">
        <v>195</v>
      </c>
      <c r="C681" s="298" t="s">
        <v>1501</v>
      </c>
      <c r="D681" s="298"/>
      <c r="E681" s="298"/>
      <c r="F681" s="52" t="s">
        <v>524</v>
      </c>
      <c r="G681" s="53">
        <v>7183.4549999999999</v>
      </c>
      <c r="H681" s="54">
        <v>1</v>
      </c>
      <c r="I681" s="55">
        <v>7183.4549999999999</v>
      </c>
      <c r="J681" s="56"/>
      <c r="K681" s="53"/>
      <c r="L681" s="56"/>
      <c r="M681" s="116">
        <v>9.5</v>
      </c>
      <c r="N681" s="57"/>
      <c r="EW681" s="48"/>
      <c r="EX681" s="49"/>
      <c r="EY681" s="58" t="s">
        <v>1501</v>
      </c>
      <c r="EZ681" s="58" t="s">
        <v>4</v>
      </c>
      <c r="FA681" s="58" t="s">
        <v>4</v>
      </c>
      <c r="FF681" s="58"/>
      <c r="FG681" s="105"/>
      <c r="FI681" s="105"/>
      <c r="FK681" s="142"/>
      <c r="FL681" s="142"/>
      <c r="FM681" s="142"/>
      <c r="FN681" s="145"/>
      <c r="FO681" s="145"/>
      <c r="FP681" s="145"/>
      <c r="FQ681" s="145"/>
      <c r="FR681" s="142"/>
    </row>
    <row r="682" spans="1:174" s="10" customFormat="1" ht="15" x14ac:dyDescent="0.25">
      <c r="A682" s="80"/>
      <c r="B682" s="81"/>
      <c r="C682" s="298" t="s">
        <v>84</v>
      </c>
      <c r="D682" s="298"/>
      <c r="E682" s="298"/>
      <c r="F682" s="52"/>
      <c r="G682" s="53"/>
      <c r="H682" s="53"/>
      <c r="I682" s="53"/>
      <c r="J682" s="56"/>
      <c r="K682" s="53"/>
      <c r="L682" s="86">
        <v>0</v>
      </c>
      <c r="M682" s="76"/>
      <c r="N682" s="93">
        <v>0</v>
      </c>
      <c r="EW682" s="48"/>
      <c r="EX682" s="49"/>
      <c r="EY682" s="58"/>
      <c r="EZ682" s="58"/>
      <c r="FA682" s="58"/>
      <c r="FF682" s="58" t="s">
        <v>84</v>
      </c>
      <c r="FG682" s="105"/>
      <c r="FI682" s="105"/>
      <c r="FK682" s="142"/>
      <c r="FL682" s="142"/>
      <c r="FM682" s="142"/>
      <c r="FN682" s="145"/>
      <c r="FO682" s="145"/>
      <c r="FP682" s="145"/>
      <c r="FQ682" s="145"/>
      <c r="FR682" s="142"/>
    </row>
    <row r="683" spans="1:174" s="10" customFormat="1" ht="1.5" customHeight="1" x14ac:dyDescent="0.25">
      <c r="A683" s="95"/>
      <c r="B683" s="96"/>
      <c r="C683" s="97"/>
      <c r="D683" s="97"/>
      <c r="E683" s="97"/>
      <c r="F683" s="97"/>
      <c r="G683" s="98"/>
      <c r="H683" s="98"/>
      <c r="I683" s="98"/>
      <c r="J683" s="98"/>
      <c r="K683" s="99"/>
      <c r="L683" s="98"/>
      <c r="M683" s="99"/>
      <c r="N683" s="100"/>
      <c r="EW683" s="48"/>
      <c r="EX683" s="49"/>
      <c r="EY683" s="58"/>
      <c r="EZ683" s="58"/>
      <c r="FA683" s="58"/>
      <c r="FF683" s="58"/>
      <c r="FG683" s="105"/>
      <c r="FI683" s="105"/>
      <c r="FK683" s="142"/>
      <c r="FL683" s="142"/>
      <c r="FM683" s="142"/>
      <c r="FN683" s="145"/>
      <c r="FO683" s="145"/>
      <c r="FP683" s="145"/>
      <c r="FQ683" s="145"/>
      <c r="FR683" s="142"/>
    </row>
    <row r="684" spans="1:174" s="10" customFormat="1" ht="15" x14ac:dyDescent="0.25">
      <c r="A684" s="80"/>
      <c r="B684" s="101"/>
      <c r="C684" s="303" t="s">
        <v>1502</v>
      </c>
      <c r="D684" s="303"/>
      <c r="E684" s="303"/>
      <c r="F684" s="303"/>
      <c r="G684" s="303"/>
      <c r="H684" s="303"/>
      <c r="I684" s="303"/>
      <c r="J684" s="303"/>
      <c r="K684" s="303"/>
      <c r="L684" s="102"/>
      <c r="M684" s="103"/>
      <c r="N684" s="104"/>
      <c r="EW684" s="48"/>
      <c r="EX684" s="49"/>
      <c r="EY684" s="58"/>
      <c r="EZ684" s="58"/>
      <c r="FA684" s="58"/>
      <c r="FF684" s="58"/>
      <c r="FG684" s="105" t="s">
        <v>1502</v>
      </c>
      <c r="FI684" s="105"/>
      <c r="FK684" s="142"/>
      <c r="FL684" s="142"/>
      <c r="FM684" s="142"/>
      <c r="FN684" s="145"/>
      <c r="FO684" s="145"/>
      <c r="FP684" s="145"/>
      <c r="FQ684" s="145"/>
      <c r="FR684" s="142"/>
    </row>
    <row r="685" spans="1:174" s="10" customFormat="1" ht="15" x14ac:dyDescent="0.25">
      <c r="A685" s="106"/>
      <c r="B685" s="60"/>
      <c r="C685" s="302" t="s">
        <v>165</v>
      </c>
      <c r="D685" s="302"/>
      <c r="E685" s="302"/>
      <c r="F685" s="302"/>
      <c r="G685" s="302"/>
      <c r="H685" s="302"/>
      <c r="I685" s="302"/>
      <c r="J685" s="302"/>
      <c r="K685" s="302"/>
      <c r="L685" s="108">
        <v>2189267.13</v>
      </c>
      <c r="M685" s="109"/>
      <c r="N685" s="110">
        <v>81969168.540000007</v>
      </c>
      <c r="EW685" s="48"/>
      <c r="EX685" s="49"/>
      <c r="EY685" s="58"/>
      <c r="EZ685" s="58"/>
      <c r="FA685" s="58"/>
      <c r="FF685" s="58"/>
      <c r="FG685" s="105"/>
      <c r="FH685" s="8" t="s">
        <v>165</v>
      </c>
      <c r="FI685" s="105"/>
      <c r="FK685" s="142"/>
      <c r="FL685" s="142"/>
      <c r="FM685" s="142"/>
      <c r="FN685" s="145"/>
      <c r="FO685" s="145"/>
      <c r="FP685" s="145"/>
      <c r="FQ685" s="145"/>
      <c r="FR685" s="142"/>
    </row>
    <row r="686" spans="1:174" s="10" customFormat="1" ht="15" x14ac:dyDescent="0.25">
      <c r="A686" s="106"/>
      <c r="B686" s="60"/>
      <c r="C686" s="302" t="s">
        <v>166</v>
      </c>
      <c r="D686" s="302"/>
      <c r="E686" s="302"/>
      <c r="F686" s="302"/>
      <c r="G686" s="302"/>
      <c r="H686" s="302"/>
      <c r="I686" s="302"/>
      <c r="J686" s="302"/>
      <c r="K686" s="302"/>
      <c r="L686" s="111"/>
      <c r="M686" s="109"/>
      <c r="N686" s="112"/>
      <c r="EW686" s="48"/>
      <c r="EX686" s="49"/>
      <c r="EY686" s="58"/>
      <c r="EZ686" s="58"/>
      <c r="FA686" s="58"/>
      <c r="FF686" s="58"/>
      <c r="FG686" s="105"/>
      <c r="FH686" s="8" t="s">
        <v>166</v>
      </c>
      <c r="FI686" s="105"/>
      <c r="FK686" s="142"/>
      <c r="FL686" s="142"/>
      <c r="FM686" s="142"/>
      <c r="FN686" s="145"/>
      <c r="FO686" s="145"/>
      <c r="FP686" s="145"/>
      <c r="FQ686" s="145"/>
      <c r="FR686" s="142"/>
    </row>
    <row r="687" spans="1:174" s="10" customFormat="1" ht="15" x14ac:dyDescent="0.25">
      <c r="A687" s="106"/>
      <c r="B687" s="60"/>
      <c r="C687" s="302" t="s">
        <v>167</v>
      </c>
      <c r="D687" s="302"/>
      <c r="E687" s="302"/>
      <c r="F687" s="302"/>
      <c r="G687" s="302"/>
      <c r="H687" s="302"/>
      <c r="I687" s="302"/>
      <c r="J687" s="302"/>
      <c r="K687" s="302"/>
      <c r="L687" s="108">
        <v>1359359.55</v>
      </c>
      <c r="M687" s="109"/>
      <c r="N687" s="110">
        <v>70972162.109999999</v>
      </c>
      <c r="EW687" s="48"/>
      <c r="EX687" s="49"/>
      <c r="EY687" s="58"/>
      <c r="EZ687" s="58"/>
      <c r="FA687" s="58"/>
      <c r="FF687" s="58"/>
      <c r="FG687" s="105"/>
      <c r="FH687" s="8" t="s">
        <v>167</v>
      </c>
      <c r="FI687" s="105"/>
      <c r="FK687" s="142"/>
      <c r="FL687" s="142"/>
      <c r="FM687" s="142"/>
      <c r="FN687" s="145"/>
      <c r="FO687" s="145"/>
      <c r="FP687" s="145"/>
      <c r="FQ687" s="145"/>
      <c r="FR687" s="142"/>
    </row>
    <row r="688" spans="1:174" s="10" customFormat="1" ht="15" x14ac:dyDescent="0.25">
      <c r="A688" s="106"/>
      <c r="B688" s="60"/>
      <c r="C688" s="302" t="s">
        <v>168</v>
      </c>
      <c r="D688" s="302"/>
      <c r="E688" s="302"/>
      <c r="F688" s="302"/>
      <c r="G688" s="302"/>
      <c r="H688" s="302"/>
      <c r="I688" s="302"/>
      <c r="J688" s="302"/>
      <c r="K688" s="302"/>
      <c r="L688" s="108">
        <v>501269.63</v>
      </c>
      <c r="M688" s="109"/>
      <c r="N688" s="110">
        <v>7874945.8899999997</v>
      </c>
      <c r="EW688" s="48"/>
      <c r="EX688" s="49"/>
      <c r="EY688" s="58"/>
      <c r="EZ688" s="58"/>
      <c r="FA688" s="58"/>
      <c r="FF688" s="58"/>
      <c r="FG688" s="105"/>
      <c r="FH688" s="8" t="s">
        <v>168</v>
      </c>
      <c r="FI688" s="105"/>
      <c r="FK688" s="142"/>
      <c r="FL688" s="142"/>
      <c r="FM688" s="142"/>
      <c r="FN688" s="145"/>
      <c r="FO688" s="145"/>
      <c r="FP688" s="145"/>
      <c r="FQ688" s="145"/>
      <c r="FR688" s="142"/>
    </row>
    <row r="689" spans="1:174" s="10" customFormat="1" ht="15" x14ac:dyDescent="0.25">
      <c r="A689" s="106"/>
      <c r="B689" s="60"/>
      <c r="C689" s="302" t="s">
        <v>169</v>
      </c>
      <c r="D689" s="302"/>
      <c r="E689" s="302"/>
      <c r="F689" s="302"/>
      <c r="G689" s="302"/>
      <c r="H689" s="302"/>
      <c r="I689" s="302"/>
      <c r="J689" s="302"/>
      <c r="K689" s="302"/>
      <c r="L689" s="108">
        <v>52829.46</v>
      </c>
      <c r="M689" s="109"/>
      <c r="N689" s="110">
        <v>2758226.12</v>
      </c>
      <c r="EW689" s="48"/>
      <c r="EX689" s="49"/>
      <c r="EY689" s="58"/>
      <c r="EZ689" s="58"/>
      <c r="FA689" s="58"/>
      <c r="FF689" s="58"/>
      <c r="FG689" s="105"/>
      <c r="FH689" s="8" t="s">
        <v>169</v>
      </c>
      <c r="FI689" s="105"/>
      <c r="FK689" s="142"/>
      <c r="FL689" s="142"/>
      <c r="FM689" s="142"/>
      <c r="FN689" s="145"/>
      <c r="FO689" s="145"/>
      <c r="FP689" s="145"/>
      <c r="FQ689" s="145"/>
      <c r="FR689" s="142"/>
    </row>
    <row r="690" spans="1:174" s="10" customFormat="1" ht="15" x14ac:dyDescent="0.25">
      <c r="A690" s="106"/>
      <c r="B690" s="60"/>
      <c r="C690" s="302" t="s">
        <v>170</v>
      </c>
      <c r="D690" s="302"/>
      <c r="E690" s="302"/>
      <c r="F690" s="302"/>
      <c r="G690" s="302"/>
      <c r="H690" s="302"/>
      <c r="I690" s="302"/>
      <c r="J690" s="302"/>
      <c r="K690" s="302"/>
      <c r="L690" s="108">
        <v>328637.95</v>
      </c>
      <c r="M690" s="109"/>
      <c r="N690" s="110">
        <v>3122060.54</v>
      </c>
      <c r="EW690" s="48"/>
      <c r="EX690" s="49"/>
      <c r="EY690" s="58"/>
      <c r="EZ690" s="58"/>
      <c r="FA690" s="58"/>
      <c r="FF690" s="58"/>
      <c r="FG690" s="105"/>
      <c r="FH690" s="8" t="s">
        <v>170</v>
      </c>
      <c r="FI690" s="105"/>
      <c r="FK690" s="142"/>
      <c r="FL690" s="142"/>
      <c r="FM690" s="142"/>
      <c r="FN690" s="145"/>
      <c r="FO690" s="145"/>
      <c r="FP690" s="145"/>
      <c r="FQ690" s="145"/>
      <c r="FR690" s="142"/>
    </row>
    <row r="691" spans="1:174" s="10" customFormat="1" ht="15" x14ac:dyDescent="0.25">
      <c r="A691" s="106"/>
      <c r="B691" s="60"/>
      <c r="C691" s="302" t="s">
        <v>172</v>
      </c>
      <c r="D691" s="302"/>
      <c r="E691" s="302"/>
      <c r="F691" s="302"/>
      <c r="G691" s="302"/>
      <c r="H691" s="302"/>
      <c r="I691" s="302"/>
      <c r="J691" s="302"/>
      <c r="K691" s="302"/>
      <c r="L691" s="108">
        <v>4571814.88</v>
      </c>
      <c r="M691" s="109"/>
      <c r="N691" s="110">
        <v>206361986.47</v>
      </c>
      <c r="EW691" s="48"/>
      <c r="EX691" s="49"/>
      <c r="EY691" s="58"/>
      <c r="EZ691" s="58"/>
      <c r="FA691" s="58"/>
      <c r="FF691" s="58"/>
      <c r="FG691" s="105"/>
      <c r="FH691" s="8" t="s">
        <v>172</v>
      </c>
      <c r="FI691" s="105"/>
      <c r="FK691" s="142"/>
      <c r="FL691" s="142"/>
      <c r="FM691" s="142"/>
      <c r="FN691" s="145"/>
      <c r="FO691" s="145"/>
      <c r="FP691" s="145"/>
      <c r="FQ691" s="145"/>
      <c r="FR691" s="142"/>
    </row>
    <row r="692" spans="1:174" s="10" customFormat="1" ht="15" x14ac:dyDescent="0.25">
      <c r="A692" s="106"/>
      <c r="B692" s="60"/>
      <c r="C692" s="302" t="s">
        <v>166</v>
      </c>
      <c r="D692" s="302"/>
      <c r="E692" s="302"/>
      <c r="F692" s="302"/>
      <c r="G692" s="302"/>
      <c r="H692" s="302"/>
      <c r="I692" s="302"/>
      <c r="J692" s="302"/>
      <c r="K692" s="302"/>
      <c r="L692" s="111"/>
      <c r="M692" s="109"/>
      <c r="N692" s="112"/>
      <c r="EW692" s="48"/>
      <c r="EX692" s="49"/>
      <c r="EY692" s="58"/>
      <c r="EZ692" s="58"/>
      <c r="FA692" s="58"/>
      <c r="FF692" s="58"/>
      <c r="FG692" s="105"/>
      <c r="FH692" s="8" t="s">
        <v>166</v>
      </c>
      <c r="FI692" s="105"/>
      <c r="FK692" s="142"/>
      <c r="FL692" s="142"/>
      <c r="FM692" s="142"/>
      <c r="FN692" s="145"/>
      <c r="FO692" s="145"/>
      <c r="FP692" s="145"/>
      <c r="FQ692" s="145"/>
      <c r="FR692" s="142"/>
    </row>
    <row r="693" spans="1:174" s="10" customFormat="1" ht="15" x14ac:dyDescent="0.25">
      <c r="A693" s="106"/>
      <c r="B693" s="60"/>
      <c r="C693" s="302" t="s">
        <v>640</v>
      </c>
      <c r="D693" s="302"/>
      <c r="E693" s="302"/>
      <c r="F693" s="302"/>
      <c r="G693" s="302"/>
      <c r="H693" s="302"/>
      <c r="I693" s="302"/>
      <c r="J693" s="302"/>
      <c r="K693" s="302"/>
      <c r="L693" s="108">
        <v>1359359.55</v>
      </c>
      <c r="M693" s="109"/>
      <c r="N693" s="110">
        <v>70972162.109999999</v>
      </c>
      <c r="EW693" s="48"/>
      <c r="EX693" s="49"/>
      <c r="EY693" s="58"/>
      <c r="EZ693" s="58"/>
      <c r="FA693" s="58"/>
      <c r="FF693" s="58"/>
      <c r="FG693" s="105"/>
      <c r="FH693" s="8" t="s">
        <v>640</v>
      </c>
      <c r="FI693" s="105"/>
      <c r="FK693" s="142"/>
      <c r="FL693" s="142"/>
      <c r="FM693" s="142"/>
      <c r="FN693" s="145"/>
      <c r="FO693" s="145"/>
      <c r="FP693" s="145"/>
      <c r="FQ693" s="145"/>
      <c r="FR693" s="142"/>
    </row>
    <row r="694" spans="1:174" s="10" customFormat="1" ht="15" x14ac:dyDescent="0.25">
      <c r="A694" s="106"/>
      <c r="B694" s="60"/>
      <c r="C694" s="302" t="s">
        <v>641</v>
      </c>
      <c r="D694" s="302"/>
      <c r="E694" s="302"/>
      <c r="F694" s="302"/>
      <c r="G694" s="302"/>
      <c r="H694" s="302"/>
      <c r="I694" s="302"/>
      <c r="J694" s="302"/>
      <c r="K694" s="302"/>
      <c r="L694" s="108">
        <v>501269.63</v>
      </c>
      <c r="M694" s="109"/>
      <c r="N694" s="110">
        <v>7874945.8899999997</v>
      </c>
      <c r="EW694" s="48"/>
      <c r="EX694" s="49"/>
      <c r="EY694" s="58"/>
      <c r="EZ694" s="58"/>
      <c r="FA694" s="58"/>
      <c r="FF694" s="58"/>
      <c r="FG694" s="105"/>
      <c r="FH694" s="8" t="s">
        <v>641</v>
      </c>
      <c r="FI694" s="105"/>
      <c r="FK694" s="142"/>
      <c r="FL694" s="142"/>
      <c r="FM694" s="142"/>
      <c r="FN694" s="145"/>
      <c r="FO694" s="145"/>
      <c r="FP694" s="145"/>
      <c r="FQ694" s="145"/>
      <c r="FR694" s="142"/>
    </row>
    <row r="695" spans="1:174" s="10" customFormat="1" ht="15" x14ac:dyDescent="0.25">
      <c r="A695" s="106"/>
      <c r="B695" s="60"/>
      <c r="C695" s="302" t="s">
        <v>642</v>
      </c>
      <c r="D695" s="302"/>
      <c r="E695" s="302"/>
      <c r="F695" s="302"/>
      <c r="G695" s="302"/>
      <c r="H695" s="302"/>
      <c r="I695" s="302"/>
      <c r="J695" s="302"/>
      <c r="K695" s="302"/>
      <c r="L695" s="108">
        <v>52829.46</v>
      </c>
      <c r="M695" s="109"/>
      <c r="N695" s="110">
        <v>2758226.12</v>
      </c>
      <c r="EW695" s="48"/>
      <c r="EX695" s="49"/>
      <c r="EY695" s="58"/>
      <c r="EZ695" s="58"/>
      <c r="FA695" s="58"/>
      <c r="FF695" s="58"/>
      <c r="FG695" s="105"/>
      <c r="FH695" s="8" t="s">
        <v>642</v>
      </c>
      <c r="FI695" s="105"/>
      <c r="FK695" s="142"/>
      <c r="FL695" s="142"/>
      <c r="FM695" s="142"/>
      <c r="FN695" s="145"/>
      <c r="FO695" s="145"/>
      <c r="FP695" s="145"/>
      <c r="FQ695" s="145"/>
      <c r="FR695" s="142"/>
    </row>
    <row r="696" spans="1:174" s="10" customFormat="1" ht="15" x14ac:dyDescent="0.25">
      <c r="A696" s="106"/>
      <c r="B696" s="60"/>
      <c r="C696" s="302" t="s">
        <v>643</v>
      </c>
      <c r="D696" s="302"/>
      <c r="E696" s="302"/>
      <c r="F696" s="302"/>
      <c r="G696" s="302"/>
      <c r="H696" s="302"/>
      <c r="I696" s="302"/>
      <c r="J696" s="302"/>
      <c r="K696" s="302"/>
      <c r="L696" s="108">
        <v>328637.95</v>
      </c>
      <c r="M696" s="109"/>
      <c r="N696" s="110">
        <v>3122060.54</v>
      </c>
      <c r="EW696" s="48"/>
      <c r="EX696" s="49"/>
      <c r="EY696" s="58"/>
      <c r="EZ696" s="58"/>
      <c r="FA696" s="58"/>
      <c r="FF696" s="58"/>
      <c r="FG696" s="105"/>
      <c r="FH696" s="8" t="s">
        <v>643</v>
      </c>
      <c r="FI696" s="105"/>
      <c r="FK696" s="142"/>
      <c r="FL696" s="142"/>
      <c r="FM696" s="142"/>
      <c r="FN696" s="145"/>
      <c r="FO696" s="145"/>
      <c r="FP696" s="145"/>
      <c r="FQ696" s="145"/>
      <c r="FR696" s="142"/>
    </row>
    <row r="697" spans="1:174" s="10" customFormat="1" ht="15" x14ac:dyDescent="0.25">
      <c r="A697" s="106"/>
      <c r="B697" s="60"/>
      <c r="C697" s="302" t="s">
        <v>644</v>
      </c>
      <c r="D697" s="302"/>
      <c r="E697" s="302"/>
      <c r="F697" s="302"/>
      <c r="G697" s="302"/>
      <c r="H697" s="302"/>
      <c r="I697" s="302"/>
      <c r="J697" s="302"/>
      <c r="K697" s="302"/>
      <c r="L697" s="108">
        <v>1490337.37</v>
      </c>
      <c r="M697" s="109"/>
      <c r="N697" s="110">
        <v>77810513.430000007</v>
      </c>
      <c r="EW697" s="48"/>
      <c r="EX697" s="49"/>
      <c r="EY697" s="58"/>
      <c r="EZ697" s="58"/>
      <c r="FA697" s="58"/>
      <c r="FF697" s="58"/>
      <c r="FG697" s="105"/>
      <c r="FH697" s="8" t="s">
        <v>644</v>
      </c>
      <c r="FI697" s="105"/>
      <c r="FK697" s="142"/>
      <c r="FL697" s="142"/>
      <c r="FM697" s="142"/>
      <c r="FN697" s="145"/>
      <c r="FO697" s="145"/>
      <c r="FP697" s="145"/>
      <c r="FQ697" s="145"/>
      <c r="FR697" s="142"/>
    </row>
    <row r="698" spans="1:174" s="10" customFormat="1" ht="15" x14ac:dyDescent="0.25">
      <c r="A698" s="106"/>
      <c r="B698" s="60"/>
      <c r="C698" s="302" t="s">
        <v>645</v>
      </c>
      <c r="D698" s="302"/>
      <c r="E698" s="302"/>
      <c r="F698" s="302"/>
      <c r="G698" s="302"/>
      <c r="H698" s="302"/>
      <c r="I698" s="302"/>
      <c r="J698" s="302"/>
      <c r="K698" s="302"/>
      <c r="L698" s="108">
        <v>892210.38</v>
      </c>
      <c r="M698" s="109"/>
      <c r="N698" s="110">
        <v>46582304.5</v>
      </c>
      <c r="EW698" s="48"/>
      <c r="EX698" s="49"/>
      <c r="EY698" s="58"/>
      <c r="EZ698" s="58"/>
      <c r="FA698" s="58"/>
      <c r="FF698" s="58"/>
      <c r="FG698" s="105"/>
      <c r="FH698" s="8" t="s">
        <v>645</v>
      </c>
      <c r="FI698" s="105"/>
      <c r="FK698" s="142"/>
      <c r="FL698" s="142"/>
      <c r="FM698" s="142"/>
      <c r="FN698" s="145"/>
      <c r="FO698" s="145"/>
      <c r="FP698" s="145"/>
      <c r="FQ698" s="145"/>
      <c r="FR698" s="142"/>
    </row>
    <row r="699" spans="1:174" s="10" customFormat="1" ht="15" x14ac:dyDescent="0.25">
      <c r="A699" s="106"/>
      <c r="B699" s="60"/>
      <c r="C699" s="302" t="s">
        <v>183</v>
      </c>
      <c r="D699" s="302"/>
      <c r="E699" s="302"/>
      <c r="F699" s="302"/>
      <c r="G699" s="302"/>
      <c r="H699" s="302"/>
      <c r="I699" s="302"/>
      <c r="J699" s="302"/>
      <c r="K699" s="302"/>
      <c r="L699" s="108">
        <v>1412189.01</v>
      </c>
      <c r="M699" s="109"/>
      <c r="N699" s="110">
        <v>73730388.230000004</v>
      </c>
      <c r="EW699" s="48"/>
      <c r="EX699" s="49"/>
      <c r="EY699" s="58"/>
      <c r="EZ699" s="58"/>
      <c r="FA699" s="58"/>
      <c r="FF699" s="58"/>
      <c r="FG699" s="105"/>
      <c r="FH699" s="8" t="s">
        <v>183</v>
      </c>
      <c r="FI699" s="105"/>
      <c r="FK699" s="142"/>
      <c r="FL699" s="142"/>
      <c r="FM699" s="142"/>
      <c r="FN699" s="145"/>
      <c r="FO699" s="145"/>
      <c r="FP699" s="145"/>
      <c r="FQ699" s="145"/>
      <c r="FR699" s="142"/>
    </row>
    <row r="700" spans="1:174" s="10" customFormat="1" ht="15" x14ac:dyDescent="0.25">
      <c r="A700" s="106"/>
      <c r="B700" s="60"/>
      <c r="C700" s="302" t="s">
        <v>184</v>
      </c>
      <c r="D700" s="302"/>
      <c r="E700" s="302"/>
      <c r="F700" s="302"/>
      <c r="G700" s="302"/>
      <c r="H700" s="302"/>
      <c r="I700" s="302"/>
      <c r="J700" s="302"/>
      <c r="K700" s="302"/>
      <c r="L700" s="108">
        <v>1490337.37</v>
      </c>
      <c r="M700" s="109"/>
      <c r="N700" s="110">
        <v>77810513.430000007</v>
      </c>
      <c r="EW700" s="48"/>
      <c r="EX700" s="49"/>
      <c r="EY700" s="58"/>
      <c r="EZ700" s="58"/>
      <c r="FA700" s="58"/>
      <c r="FF700" s="58"/>
      <c r="FG700" s="105"/>
      <c r="FH700" s="8" t="s">
        <v>184</v>
      </c>
      <c r="FI700" s="105"/>
      <c r="FK700" s="142"/>
      <c r="FL700" s="142"/>
      <c r="FM700" s="142"/>
      <c r="FN700" s="145"/>
      <c r="FO700" s="145"/>
      <c r="FP700" s="145"/>
      <c r="FQ700" s="145"/>
      <c r="FR700" s="142"/>
    </row>
    <row r="701" spans="1:174" s="10" customFormat="1" ht="15" x14ac:dyDescent="0.25">
      <c r="A701" s="106"/>
      <c r="B701" s="60"/>
      <c r="C701" s="302" t="s">
        <v>185</v>
      </c>
      <c r="D701" s="302"/>
      <c r="E701" s="302"/>
      <c r="F701" s="302"/>
      <c r="G701" s="302"/>
      <c r="H701" s="302"/>
      <c r="I701" s="302"/>
      <c r="J701" s="302"/>
      <c r="K701" s="302"/>
      <c r="L701" s="108">
        <v>892210.38</v>
      </c>
      <c r="M701" s="109"/>
      <c r="N701" s="110">
        <v>46582304.5</v>
      </c>
      <c r="EW701" s="48"/>
      <c r="EX701" s="49"/>
      <c r="EY701" s="58"/>
      <c r="EZ701" s="58"/>
      <c r="FA701" s="58"/>
      <c r="FF701" s="58"/>
      <c r="FG701" s="105"/>
      <c r="FH701" s="8" t="s">
        <v>185</v>
      </c>
      <c r="FI701" s="105"/>
      <c r="FK701" s="142"/>
      <c r="FL701" s="142"/>
      <c r="FM701" s="142"/>
      <c r="FN701" s="145"/>
      <c r="FO701" s="145"/>
      <c r="FP701" s="145"/>
      <c r="FQ701" s="145"/>
      <c r="FR701" s="142"/>
    </row>
    <row r="702" spans="1:174" s="10" customFormat="1" ht="15" x14ac:dyDescent="0.25">
      <c r="A702" s="106"/>
      <c r="B702" s="101"/>
      <c r="C702" s="303" t="s">
        <v>1503</v>
      </c>
      <c r="D702" s="303"/>
      <c r="E702" s="303"/>
      <c r="F702" s="303"/>
      <c r="G702" s="303"/>
      <c r="H702" s="303"/>
      <c r="I702" s="303"/>
      <c r="J702" s="303"/>
      <c r="K702" s="303"/>
      <c r="L702" s="115">
        <v>4571814.88</v>
      </c>
      <c r="M702" s="103"/>
      <c r="N702" s="104"/>
      <c r="EW702" s="48"/>
      <c r="EX702" s="49"/>
      <c r="EY702" s="58"/>
      <c r="EZ702" s="58"/>
      <c r="FA702" s="58"/>
      <c r="FF702" s="58"/>
      <c r="FG702" s="105"/>
      <c r="FI702" s="105" t="s">
        <v>1503</v>
      </c>
      <c r="FK702" s="142"/>
      <c r="FL702" s="142"/>
      <c r="FM702" s="142"/>
      <c r="FN702" s="145"/>
      <c r="FO702" s="145"/>
      <c r="FP702" s="145"/>
      <c r="FQ702" s="145"/>
      <c r="FR702" s="142"/>
    </row>
    <row r="703" spans="1:174" s="10" customFormat="1" ht="15" x14ac:dyDescent="0.25">
      <c r="A703" s="106"/>
      <c r="B703" s="60"/>
      <c r="C703" s="302" t="s">
        <v>186</v>
      </c>
      <c r="D703" s="302"/>
      <c r="E703" s="302"/>
      <c r="F703" s="302"/>
      <c r="G703" s="302"/>
      <c r="H703" s="302"/>
      <c r="I703" s="302"/>
      <c r="J703" s="302"/>
      <c r="K703" s="302"/>
      <c r="L703" s="111"/>
      <c r="M703" s="109"/>
      <c r="N703" s="112"/>
      <c r="EW703" s="48"/>
      <c r="EX703" s="49"/>
      <c r="EY703" s="58"/>
      <c r="EZ703" s="58"/>
      <c r="FA703" s="58"/>
      <c r="FF703" s="58"/>
      <c r="FG703" s="105"/>
      <c r="FH703" s="8" t="s">
        <v>186</v>
      </c>
      <c r="FI703" s="105"/>
      <c r="FK703" s="142"/>
      <c r="FL703" s="142"/>
      <c r="FM703" s="142"/>
      <c r="FN703" s="145"/>
      <c r="FO703" s="145"/>
      <c r="FP703" s="145"/>
      <c r="FQ703" s="145"/>
      <c r="FR703" s="142"/>
    </row>
    <row r="704" spans="1:174" s="10" customFormat="1" ht="15" x14ac:dyDescent="0.25">
      <c r="A704" s="106"/>
      <c r="B704" s="60"/>
      <c r="C704" s="302" t="s">
        <v>187</v>
      </c>
      <c r="D704" s="302"/>
      <c r="E704" s="302"/>
      <c r="F704" s="302"/>
      <c r="G704" s="302"/>
      <c r="H704" s="302"/>
      <c r="I704" s="63" t="s">
        <v>1504</v>
      </c>
      <c r="J704" s="107"/>
      <c r="K704" s="107"/>
      <c r="L704" s="111"/>
      <c r="M704" s="109"/>
      <c r="N704" s="112"/>
      <c r="EW704" s="48"/>
      <c r="EX704" s="49"/>
      <c r="EY704" s="58"/>
      <c r="EZ704" s="58"/>
      <c r="FA704" s="58"/>
      <c r="FF704" s="58"/>
      <c r="FG704" s="105"/>
      <c r="FI704" s="105"/>
      <c r="FJ704" s="8" t="s">
        <v>187</v>
      </c>
      <c r="FK704" s="142"/>
      <c r="FL704" s="142"/>
      <c r="FM704" s="142"/>
      <c r="FN704" s="145"/>
      <c r="FO704" s="145"/>
      <c r="FP704" s="145"/>
      <c r="FQ704" s="145"/>
      <c r="FR704" s="142"/>
    </row>
    <row r="705" spans="1:174" s="10" customFormat="1" ht="15" x14ac:dyDescent="0.25">
      <c r="A705" s="106"/>
      <c r="B705" s="60"/>
      <c r="C705" s="302" t="s">
        <v>188</v>
      </c>
      <c r="D705" s="302"/>
      <c r="E705" s="302"/>
      <c r="F705" s="302"/>
      <c r="G705" s="302"/>
      <c r="H705" s="302"/>
      <c r="I705" s="63" t="s">
        <v>1505</v>
      </c>
      <c r="J705" s="107"/>
      <c r="K705" s="107"/>
      <c r="L705" s="111"/>
      <c r="M705" s="109"/>
      <c r="N705" s="112"/>
      <c r="EW705" s="48"/>
      <c r="EX705" s="49"/>
      <c r="EY705" s="58"/>
      <c r="EZ705" s="58"/>
      <c r="FA705" s="58"/>
      <c r="FF705" s="58"/>
      <c r="FG705" s="105"/>
      <c r="FI705" s="105"/>
      <c r="FJ705" s="8" t="s">
        <v>188</v>
      </c>
      <c r="FK705" s="142"/>
      <c r="FL705" s="142"/>
      <c r="FM705" s="142"/>
      <c r="FN705" s="145"/>
      <c r="FO705" s="145"/>
      <c r="FP705" s="145"/>
      <c r="FQ705" s="145"/>
      <c r="FR705" s="142"/>
    </row>
    <row r="706" spans="1:174" s="10" customFormat="1" ht="15" x14ac:dyDescent="0.25">
      <c r="A706" s="292" t="s">
        <v>1506</v>
      </c>
      <c r="B706" s="293"/>
      <c r="C706" s="293"/>
      <c r="D706" s="293"/>
      <c r="E706" s="293"/>
      <c r="F706" s="293"/>
      <c r="G706" s="293"/>
      <c r="H706" s="293"/>
      <c r="I706" s="293"/>
      <c r="J706" s="293"/>
      <c r="K706" s="293"/>
      <c r="L706" s="293"/>
      <c r="M706" s="293"/>
      <c r="N706" s="294"/>
      <c r="EW706" s="48" t="s">
        <v>1506</v>
      </c>
      <c r="EX706" s="49"/>
      <c r="EY706" s="58"/>
      <c r="EZ706" s="58"/>
      <c r="FA706" s="58"/>
      <c r="FF706" s="58"/>
      <c r="FG706" s="105"/>
      <c r="FI706" s="105"/>
      <c r="FK706" s="142"/>
      <c r="FL706" s="142"/>
      <c r="FM706" s="142"/>
      <c r="FN706" s="145"/>
      <c r="FO706" s="145"/>
      <c r="FP706" s="145"/>
      <c r="FQ706" s="145"/>
      <c r="FR706" s="142"/>
    </row>
    <row r="707" spans="1:174" s="10" customFormat="1" ht="15" x14ac:dyDescent="0.25">
      <c r="A707" s="295" t="s">
        <v>1507</v>
      </c>
      <c r="B707" s="296"/>
      <c r="C707" s="296"/>
      <c r="D707" s="296"/>
      <c r="E707" s="296"/>
      <c r="F707" s="296"/>
      <c r="G707" s="296"/>
      <c r="H707" s="296"/>
      <c r="I707" s="296"/>
      <c r="J707" s="296"/>
      <c r="K707" s="296"/>
      <c r="L707" s="296"/>
      <c r="M707" s="296"/>
      <c r="N707" s="297"/>
      <c r="EW707" s="48"/>
      <c r="EX707" s="49" t="s">
        <v>1507</v>
      </c>
      <c r="EY707" s="58"/>
      <c r="EZ707" s="58"/>
      <c r="FA707" s="58"/>
      <c r="FF707" s="58"/>
      <c r="FG707" s="105"/>
      <c r="FI707" s="105"/>
      <c r="FK707" s="142"/>
      <c r="FL707" s="142"/>
      <c r="FM707" s="142"/>
      <c r="FN707" s="145"/>
      <c r="FO707" s="145"/>
      <c r="FP707" s="145"/>
      <c r="FQ707" s="145"/>
      <c r="FR707" s="142"/>
    </row>
    <row r="708" spans="1:174" s="10" customFormat="1" ht="15" x14ac:dyDescent="0.25">
      <c r="A708" s="50" t="s">
        <v>323</v>
      </c>
      <c r="B708" s="51" t="s">
        <v>1465</v>
      </c>
      <c r="C708" s="298" t="s">
        <v>1466</v>
      </c>
      <c r="D708" s="298"/>
      <c r="E708" s="298"/>
      <c r="F708" s="52" t="s">
        <v>197</v>
      </c>
      <c r="G708" s="53">
        <v>37.304000000000002</v>
      </c>
      <c r="H708" s="54">
        <v>1</v>
      </c>
      <c r="I708" s="55">
        <v>37.304000000000002</v>
      </c>
      <c r="J708" s="56"/>
      <c r="K708" s="53"/>
      <c r="L708" s="56"/>
      <c r="M708" s="53"/>
      <c r="N708" s="57"/>
      <c r="EW708" s="48"/>
      <c r="EX708" s="49"/>
      <c r="EY708" s="58" t="s">
        <v>1466</v>
      </c>
      <c r="EZ708" s="58" t="s">
        <v>4</v>
      </c>
      <c r="FA708" s="58" t="s">
        <v>4</v>
      </c>
      <c r="FF708" s="58"/>
      <c r="FG708" s="105"/>
      <c r="FI708" s="105"/>
      <c r="FK708" s="142"/>
      <c r="FL708" s="142"/>
      <c r="FM708" s="142"/>
      <c r="FN708" s="145"/>
      <c r="FO708" s="145"/>
      <c r="FP708" s="145"/>
      <c r="FQ708" s="145"/>
      <c r="FR708" s="142"/>
    </row>
    <row r="709" spans="1:174" s="10" customFormat="1" ht="56.25" x14ac:dyDescent="0.25">
      <c r="A709" s="59"/>
      <c r="B709" s="60" t="s">
        <v>61</v>
      </c>
      <c r="C709" s="288" t="s">
        <v>62</v>
      </c>
      <c r="D709" s="288"/>
      <c r="E709" s="288"/>
      <c r="F709" s="288"/>
      <c r="G709" s="288"/>
      <c r="H709" s="288"/>
      <c r="I709" s="288"/>
      <c r="J709" s="288"/>
      <c r="K709" s="288"/>
      <c r="L709" s="288"/>
      <c r="M709" s="288"/>
      <c r="N709" s="289"/>
      <c r="EW709" s="48"/>
      <c r="EX709" s="49"/>
      <c r="EY709" s="58"/>
      <c r="EZ709" s="58"/>
      <c r="FA709" s="58"/>
      <c r="FB709" s="4" t="s">
        <v>62</v>
      </c>
      <c r="FF709" s="58"/>
      <c r="FG709" s="105"/>
      <c r="FI709" s="105"/>
      <c r="FK709" s="142"/>
      <c r="FL709" s="142"/>
      <c r="FM709" s="142"/>
      <c r="FN709" s="145"/>
      <c r="FO709" s="145"/>
      <c r="FP709" s="145"/>
      <c r="FQ709" s="145"/>
      <c r="FR709" s="142"/>
    </row>
    <row r="710" spans="1:174" s="10" customFormat="1" ht="67.5" x14ac:dyDescent="0.25">
      <c r="A710" s="59"/>
      <c r="B710" s="60" t="s">
        <v>63</v>
      </c>
      <c r="C710" s="288" t="s">
        <v>64</v>
      </c>
      <c r="D710" s="288"/>
      <c r="E710" s="288"/>
      <c r="F710" s="288"/>
      <c r="G710" s="288"/>
      <c r="H710" s="288"/>
      <c r="I710" s="288"/>
      <c r="J710" s="288"/>
      <c r="K710" s="288"/>
      <c r="L710" s="288"/>
      <c r="M710" s="288"/>
      <c r="N710" s="289"/>
      <c r="EW710" s="48"/>
      <c r="EX710" s="49"/>
      <c r="EY710" s="58"/>
      <c r="EZ710" s="58"/>
      <c r="FA710" s="58"/>
      <c r="FB710" s="4" t="s">
        <v>64</v>
      </c>
      <c r="FF710" s="58"/>
      <c r="FG710" s="105"/>
      <c r="FI710" s="105"/>
      <c r="FK710" s="142"/>
      <c r="FL710" s="142"/>
      <c r="FM710" s="142"/>
      <c r="FN710" s="145"/>
      <c r="FO710" s="145"/>
      <c r="FP710" s="145"/>
      <c r="FQ710" s="145"/>
      <c r="FR710" s="142"/>
    </row>
    <row r="711" spans="1:174" s="10" customFormat="1" ht="33.75" x14ac:dyDescent="0.25">
      <c r="A711" s="59"/>
      <c r="B711" s="60" t="s">
        <v>92</v>
      </c>
      <c r="C711" s="288" t="s">
        <v>93</v>
      </c>
      <c r="D711" s="288"/>
      <c r="E711" s="288"/>
      <c r="F711" s="288"/>
      <c r="G711" s="288"/>
      <c r="H711" s="288"/>
      <c r="I711" s="288"/>
      <c r="J711" s="288"/>
      <c r="K711" s="288"/>
      <c r="L711" s="288"/>
      <c r="M711" s="288"/>
      <c r="N711" s="289"/>
      <c r="EW711" s="48"/>
      <c r="EX711" s="49"/>
      <c r="EY711" s="58"/>
      <c r="EZ711" s="58"/>
      <c r="FA711" s="58"/>
      <c r="FB711" s="4" t="s">
        <v>93</v>
      </c>
      <c r="FF711" s="58"/>
      <c r="FG711" s="105"/>
      <c r="FI711" s="105"/>
      <c r="FK711" s="142"/>
      <c r="FL711" s="142"/>
      <c r="FM711" s="142"/>
      <c r="FN711" s="145"/>
      <c r="FO711" s="145"/>
      <c r="FP711" s="145"/>
      <c r="FQ711" s="145"/>
      <c r="FR711" s="142"/>
    </row>
    <row r="712" spans="1:174" s="10" customFormat="1" ht="15" x14ac:dyDescent="0.25">
      <c r="A712" s="61"/>
      <c r="B712" s="60" t="s">
        <v>57</v>
      </c>
      <c r="C712" s="286" t="s">
        <v>67</v>
      </c>
      <c r="D712" s="286"/>
      <c r="E712" s="286"/>
      <c r="F712" s="63"/>
      <c r="G712" s="64"/>
      <c r="H712" s="64"/>
      <c r="I712" s="64"/>
      <c r="J712" s="65">
        <v>7.68</v>
      </c>
      <c r="K712" s="89">
        <v>1.7250000000000001</v>
      </c>
      <c r="L712" s="65">
        <v>494.2</v>
      </c>
      <c r="M712" s="68">
        <v>52.21</v>
      </c>
      <c r="N712" s="69">
        <v>25802.18</v>
      </c>
      <c r="EW712" s="48"/>
      <c r="EX712" s="49"/>
      <c r="EY712" s="58"/>
      <c r="EZ712" s="58"/>
      <c r="FA712" s="58"/>
      <c r="FC712" s="4" t="s">
        <v>67</v>
      </c>
      <c r="FF712" s="58"/>
      <c r="FG712" s="105"/>
      <c r="FI712" s="105"/>
      <c r="FK712" s="142"/>
      <c r="FL712" s="142"/>
      <c r="FM712" s="142"/>
      <c r="FN712" s="145"/>
      <c r="FO712" s="145"/>
      <c r="FP712" s="145"/>
      <c r="FQ712" s="145"/>
      <c r="FR712" s="142"/>
    </row>
    <row r="713" spans="1:174" s="10" customFormat="1" ht="15" x14ac:dyDescent="0.25">
      <c r="A713" s="72"/>
      <c r="B713" s="60"/>
      <c r="C713" s="286" t="s">
        <v>74</v>
      </c>
      <c r="D713" s="286"/>
      <c r="E713" s="286"/>
      <c r="F713" s="63" t="s">
        <v>75</v>
      </c>
      <c r="G713" s="66">
        <v>0.9</v>
      </c>
      <c r="H713" s="89">
        <v>1.7250000000000001</v>
      </c>
      <c r="I713" s="84">
        <v>57.914459999999998</v>
      </c>
      <c r="J713" s="9"/>
      <c r="K713" s="64"/>
      <c r="L713" s="9"/>
      <c r="M713" s="64"/>
      <c r="N713" s="71"/>
      <c r="EW713" s="48"/>
      <c r="EX713" s="49"/>
      <c r="EY713" s="58"/>
      <c r="EZ713" s="58"/>
      <c r="FA713" s="58"/>
      <c r="FD713" s="4" t="s">
        <v>74</v>
      </c>
      <c r="FF713" s="58"/>
      <c r="FG713" s="105"/>
      <c r="FI713" s="105"/>
      <c r="FK713" s="142"/>
      <c r="FL713" s="142"/>
      <c r="FM713" s="142"/>
      <c r="FN713" s="145"/>
      <c r="FO713" s="145"/>
      <c r="FP713" s="145"/>
      <c r="FQ713" s="145"/>
      <c r="FR713" s="142"/>
    </row>
    <row r="714" spans="1:174" s="10" customFormat="1" ht="15" x14ac:dyDescent="0.25">
      <c r="A714" s="61"/>
      <c r="B714" s="60"/>
      <c r="C714" s="287" t="s">
        <v>77</v>
      </c>
      <c r="D714" s="287"/>
      <c r="E714" s="287"/>
      <c r="F714" s="75"/>
      <c r="G714" s="76"/>
      <c r="H714" s="76"/>
      <c r="I714" s="76"/>
      <c r="J714" s="77">
        <v>7.68</v>
      </c>
      <c r="K714" s="76"/>
      <c r="L714" s="77">
        <v>494.2</v>
      </c>
      <c r="M714" s="76"/>
      <c r="N714" s="79">
        <v>25802.18</v>
      </c>
      <c r="EW714" s="48"/>
      <c r="EX714" s="49"/>
      <c r="EY714" s="58"/>
      <c r="EZ714" s="58"/>
      <c r="FA714" s="58"/>
      <c r="FE714" s="4" t="s">
        <v>77</v>
      </c>
      <c r="FF714" s="58"/>
      <c r="FG714" s="105"/>
      <c r="FI714" s="105"/>
      <c r="FK714" s="142"/>
      <c r="FL714" s="142"/>
      <c r="FM714" s="142"/>
      <c r="FN714" s="145"/>
      <c r="FO714" s="145"/>
      <c r="FP714" s="145"/>
      <c r="FQ714" s="145"/>
      <c r="FR714" s="142"/>
    </row>
    <row r="715" spans="1:174" s="10" customFormat="1" ht="15" x14ac:dyDescent="0.25">
      <c r="A715" s="72"/>
      <c r="B715" s="60"/>
      <c r="C715" s="286" t="s">
        <v>78</v>
      </c>
      <c r="D715" s="286"/>
      <c r="E715" s="286"/>
      <c r="F715" s="63"/>
      <c r="G715" s="64"/>
      <c r="H715" s="64"/>
      <c r="I715" s="64"/>
      <c r="J715" s="9"/>
      <c r="K715" s="64"/>
      <c r="L715" s="65">
        <v>494.2</v>
      </c>
      <c r="M715" s="64"/>
      <c r="N715" s="69">
        <v>25802.18</v>
      </c>
      <c r="EW715" s="48"/>
      <c r="EX715" s="49"/>
      <c r="EY715" s="58"/>
      <c r="EZ715" s="58"/>
      <c r="FA715" s="58"/>
      <c r="FD715" s="4" t="s">
        <v>78</v>
      </c>
      <c r="FF715" s="58"/>
      <c r="FG715" s="105"/>
      <c r="FI715" s="105"/>
      <c r="FK715" s="142"/>
      <c r="FL715" s="142"/>
      <c r="FM715" s="142"/>
      <c r="FN715" s="145"/>
      <c r="FO715" s="145"/>
      <c r="FP715" s="145"/>
      <c r="FQ715" s="145"/>
      <c r="FR715" s="142"/>
    </row>
    <row r="716" spans="1:174" s="10" customFormat="1" ht="22.5" x14ac:dyDescent="0.25">
      <c r="A716" s="72"/>
      <c r="B716" s="60" t="s">
        <v>834</v>
      </c>
      <c r="C716" s="286" t="s">
        <v>835</v>
      </c>
      <c r="D716" s="286"/>
      <c r="E716" s="286"/>
      <c r="F716" s="63" t="s">
        <v>81</v>
      </c>
      <c r="G716" s="70">
        <v>94</v>
      </c>
      <c r="H716" s="64"/>
      <c r="I716" s="70">
        <v>94</v>
      </c>
      <c r="J716" s="9"/>
      <c r="K716" s="64"/>
      <c r="L716" s="65">
        <v>464.55</v>
      </c>
      <c r="M716" s="64"/>
      <c r="N716" s="69">
        <v>24254.05</v>
      </c>
      <c r="EW716" s="48"/>
      <c r="EX716" s="49"/>
      <c r="EY716" s="58"/>
      <c r="EZ716" s="58"/>
      <c r="FA716" s="58"/>
      <c r="FD716" s="4" t="s">
        <v>835</v>
      </c>
      <c r="FF716" s="58"/>
      <c r="FG716" s="105"/>
      <c r="FI716" s="105"/>
      <c r="FK716" s="142"/>
      <c r="FL716" s="142"/>
      <c r="FM716" s="142"/>
      <c r="FN716" s="145"/>
      <c r="FO716" s="145"/>
      <c r="FP716" s="145"/>
      <c r="FQ716" s="145"/>
      <c r="FR716" s="142"/>
    </row>
    <row r="717" spans="1:174" s="10" customFormat="1" ht="45" x14ac:dyDescent="0.25">
      <c r="A717" s="72"/>
      <c r="B717" s="60" t="s">
        <v>836</v>
      </c>
      <c r="C717" s="286" t="s">
        <v>837</v>
      </c>
      <c r="D717" s="286"/>
      <c r="E717" s="286"/>
      <c r="F717" s="63" t="s">
        <v>81</v>
      </c>
      <c r="G717" s="70">
        <v>51</v>
      </c>
      <c r="H717" s="68">
        <v>0.85</v>
      </c>
      <c r="I717" s="68">
        <v>43.35</v>
      </c>
      <c r="J717" s="9"/>
      <c r="K717" s="64"/>
      <c r="L717" s="65">
        <v>214.24</v>
      </c>
      <c r="M717" s="64"/>
      <c r="N717" s="69">
        <v>11185.25</v>
      </c>
      <c r="EW717" s="48"/>
      <c r="EX717" s="49"/>
      <c r="EY717" s="58"/>
      <c r="EZ717" s="58"/>
      <c r="FA717" s="58"/>
      <c r="FD717" s="4" t="s">
        <v>837</v>
      </c>
      <c r="FF717" s="58"/>
      <c r="FG717" s="105"/>
      <c r="FI717" s="105"/>
      <c r="FK717" s="142"/>
      <c r="FL717" s="142"/>
      <c r="FM717" s="142"/>
      <c r="FN717" s="145"/>
      <c r="FO717" s="145"/>
      <c r="FP717" s="145"/>
      <c r="FQ717" s="145"/>
      <c r="FR717" s="142"/>
    </row>
    <row r="718" spans="1:174" s="10" customFormat="1" ht="15" x14ac:dyDescent="0.25">
      <c r="A718" s="80"/>
      <c r="B718" s="81"/>
      <c r="C718" s="298" t="s">
        <v>84</v>
      </c>
      <c r="D718" s="298"/>
      <c r="E718" s="298"/>
      <c r="F718" s="52"/>
      <c r="G718" s="53"/>
      <c r="H718" s="53"/>
      <c r="I718" s="53"/>
      <c r="J718" s="56"/>
      <c r="K718" s="53"/>
      <c r="L718" s="82">
        <v>1172.99</v>
      </c>
      <c r="M718" s="76"/>
      <c r="N718" s="83">
        <v>61241.48</v>
      </c>
      <c r="EW718" s="48"/>
      <c r="EX718" s="49"/>
      <c r="EY718" s="58"/>
      <c r="EZ718" s="58"/>
      <c r="FA718" s="58"/>
      <c r="FF718" s="58" t="s">
        <v>84</v>
      </c>
      <c r="FG718" s="105"/>
      <c r="FI718" s="105"/>
      <c r="FK718" s="142"/>
      <c r="FL718" s="142"/>
      <c r="FM718" s="142"/>
      <c r="FN718" s="145"/>
      <c r="FO718" s="145"/>
      <c r="FP718" s="145"/>
      <c r="FQ718" s="145"/>
      <c r="FR718" s="142"/>
    </row>
    <row r="719" spans="1:174" s="10" customFormat="1" ht="15" x14ac:dyDescent="0.25">
      <c r="A719" s="295" t="s">
        <v>1508</v>
      </c>
      <c r="B719" s="296"/>
      <c r="C719" s="296"/>
      <c r="D719" s="296"/>
      <c r="E719" s="296"/>
      <c r="F719" s="296"/>
      <c r="G719" s="296"/>
      <c r="H719" s="296"/>
      <c r="I719" s="296"/>
      <c r="J719" s="296"/>
      <c r="K719" s="296"/>
      <c r="L719" s="296"/>
      <c r="M719" s="296"/>
      <c r="N719" s="297"/>
      <c r="EW719" s="48"/>
      <c r="EX719" s="49" t="s">
        <v>1508</v>
      </c>
      <c r="EY719" s="58"/>
      <c r="EZ719" s="58"/>
      <c r="FA719" s="58"/>
      <c r="FF719" s="58"/>
      <c r="FG719" s="105"/>
      <c r="FI719" s="105"/>
      <c r="FK719" s="142"/>
      <c r="FL719" s="142"/>
      <c r="FM719" s="142"/>
      <c r="FN719" s="145"/>
      <c r="FO719" s="145"/>
      <c r="FP719" s="145"/>
      <c r="FQ719" s="145"/>
      <c r="FR719" s="142"/>
    </row>
    <row r="720" spans="1:174" s="10" customFormat="1" ht="33.75" x14ac:dyDescent="0.25">
      <c r="A720" s="50" t="s">
        <v>324</v>
      </c>
      <c r="B720" s="51" t="s">
        <v>1469</v>
      </c>
      <c r="C720" s="298" t="s">
        <v>1509</v>
      </c>
      <c r="D720" s="298"/>
      <c r="E720" s="298"/>
      <c r="F720" s="52" t="s">
        <v>139</v>
      </c>
      <c r="G720" s="53">
        <v>3.202</v>
      </c>
      <c r="H720" s="54">
        <v>1</v>
      </c>
      <c r="I720" s="55">
        <v>3.202</v>
      </c>
      <c r="J720" s="56"/>
      <c r="K720" s="53"/>
      <c r="L720" s="56"/>
      <c r="M720" s="53"/>
      <c r="N720" s="57"/>
      <c r="EW720" s="48"/>
      <c r="EX720" s="49"/>
      <c r="EY720" s="58" t="s">
        <v>1509</v>
      </c>
      <c r="EZ720" s="58" t="s">
        <v>4</v>
      </c>
      <c r="FA720" s="58" t="s">
        <v>4</v>
      </c>
      <c r="FF720" s="58"/>
      <c r="FG720" s="105"/>
      <c r="FI720" s="105"/>
      <c r="FK720" s="142"/>
      <c r="FL720" s="142"/>
      <c r="FM720" s="142"/>
      <c r="FN720" s="145"/>
      <c r="FO720" s="145"/>
      <c r="FP720" s="145"/>
      <c r="FQ720" s="145"/>
      <c r="FR720" s="142"/>
    </row>
    <row r="721" spans="1:174" s="10" customFormat="1" ht="56.25" x14ac:dyDescent="0.25">
      <c r="A721" s="59"/>
      <c r="B721" s="60" t="s">
        <v>61</v>
      </c>
      <c r="C721" s="288" t="s">
        <v>62</v>
      </c>
      <c r="D721" s="288"/>
      <c r="E721" s="288"/>
      <c r="F721" s="288"/>
      <c r="G721" s="288"/>
      <c r="H721" s="288"/>
      <c r="I721" s="288"/>
      <c r="J721" s="288"/>
      <c r="K721" s="288"/>
      <c r="L721" s="288"/>
      <c r="M721" s="288"/>
      <c r="N721" s="289"/>
      <c r="EW721" s="48"/>
      <c r="EX721" s="49"/>
      <c r="EY721" s="58"/>
      <c r="EZ721" s="58"/>
      <c r="FA721" s="58"/>
      <c r="FB721" s="4" t="s">
        <v>62</v>
      </c>
      <c r="FF721" s="58"/>
      <c r="FG721" s="105"/>
      <c r="FI721" s="105"/>
      <c r="FK721" s="142"/>
      <c r="FL721" s="142"/>
      <c r="FM721" s="142"/>
      <c r="FN721" s="145"/>
      <c r="FO721" s="145"/>
      <c r="FP721" s="145"/>
      <c r="FQ721" s="145"/>
      <c r="FR721" s="142"/>
    </row>
    <row r="722" spans="1:174" s="10" customFormat="1" ht="67.5" x14ac:dyDescent="0.25">
      <c r="A722" s="59"/>
      <c r="B722" s="60" t="s">
        <v>63</v>
      </c>
      <c r="C722" s="288" t="s">
        <v>64</v>
      </c>
      <c r="D722" s="288"/>
      <c r="E722" s="288"/>
      <c r="F722" s="288"/>
      <c r="G722" s="288"/>
      <c r="H722" s="288"/>
      <c r="I722" s="288"/>
      <c r="J722" s="288"/>
      <c r="K722" s="288"/>
      <c r="L722" s="288"/>
      <c r="M722" s="288"/>
      <c r="N722" s="289"/>
      <c r="EW722" s="48"/>
      <c r="EX722" s="49"/>
      <c r="EY722" s="58"/>
      <c r="EZ722" s="58"/>
      <c r="FA722" s="58"/>
      <c r="FB722" s="4" t="s">
        <v>64</v>
      </c>
      <c r="FF722" s="58"/>
      <c r="FG722" s="105"/>
      <c r="FI722" s="105"/>
      <c r="FK722" s="142"/>
      <c r="FL722" s="142"/>
      <c r="FM722" s="142"/>
      <c r="FN722" s="145"/>
      <c r="FO722" s="145"/>
      <c r="FP722" s="145"/>
      <c r="FQ722" s="145"/>
      <c r="FR722" s="142"/>
    </row>
    <row r="723" spans="1:174" s="10" customFormat="1" ht="15" x14ac:dyDescent="0.25">
      <c r="A723" s="61"/>
      <c r="B723" s="60" t="s">
        <v>57</v>
      </c>
      <c r="C723" s="286" t="s">
        <v>67</v>
      </c>
      <c r="D723" s="286"/>
      <c r="E723" s="286"/>
      <c r="F723" s="63"/>
      <c r="G723" s="64"/>
      <c r="H723" s="64"/>
      <c r="I723" s="64"/>
      <c r="J723" s="67">
        <v>1751.72</v>
      </c>
      <c r="K723" s="66">
        <v>1.5</v>
      </c>
      <c r="L723" s="67">
        <v>8413.51</v>
      </c>
      <c r="M723" s="68">
        <v>52.21</v>
      </c>
      <c r="N723" s="69">
        <v>439269.36</v>
      </c>
      <c r="EW723" s="48"/>
      <c r="EX723" s="49"/>
      <c r="EY723" s="58"/>
      <c r="EZ723" s="58"/>
      <c r="FA723" s="58"/>
      <c r="FC723" s="4" t="s">
        <v>67</v>
      </c>
      <c r="FF723" s="58"/>
      <c r="FG723" s="105"/>
      <c r="FI723" s="105"/>
      <c r="FK723" s="142"/>
      <c r="FL723" s="142"/>
      <c r="FM723" s="142"/>
      <c r="FN723" s="145"/>
      <c r="FO723" s="145"/>
      <c r="FP723" s="145"/>
      <c r="FQ723" s="145"/>
      <c r="FR723" s="142"/>
    </row>
    <row r="724" spans="1:174" s="10" customFormat="1" ht="15" x14ac:dyDescent="0.25">
      <c r="A724" s="61"/>
      <c r="B724" s="60" t="s">
        <v>68</v>
      </c>
      <c r="C724" s="286" t="s">
        <v>69</v>
      </c>
      <c r="D724" s="286"/>
      <c r="E724" s="286"/>
      <c r="F724" s="63"/>
      <c r="G724" s="64"/>
      <c r="H724" s="64"/>
      <c r="I724" s="64"/>
      <c r="J724" s="65">
        <v>757.31</v>
      </c>
      <c r="K724" s="66">
        <v>1.5</v>
      </c>
      <c r="L724" s="67">
        <v>3637.36</v>
      </c>
      <c r="M724" s="68">
        <v>15.71</v>
      </c>
      <c r="N724" s="69">
        <v>57142.93</v>
      </c>
      <c r="EW724" s="48"/>
      <c r="EX724" s="49"/>
      <c r="EY724" s="58"/>
      <c r="EZ724" s="58"/>
      <c r="FA724" s="58"/>
      <c r="FC724" s="4" t="s">
        <v>69</v>
      </c>
      <c r="FF724" s="58"/>
      <c r="FG724" s="105"/>
      <c r="FI724" s="105"/>
      <c r="FK724" s="142"/>
      <c r="FL724" s="142"/>
      <c r="FM724" s="142"/>
      <c r="FN724" s="145"/>
      <c r="FO724" s="145"/>
      <c r="FP724" s="145"/>
      <c r="FQ724" s="145"/>
      <c r="FR724" s="142"/>
    </row>
    <row r="725" spans="1:174" s="10" customFormat="1" ht="15" x14ac:dyDescent="0.25">
      <c r="A725" s="61"/>
      <c r="B725" s="60" t="s">
        <v>70</v>
      </c>
      <c r="C725" s="286" t="s">
        <v>71</v>
      </c>
      <c r="D725" s="286"/>
      <c r="E725" s="286"/>
      <c r="F725" s="63"/>
      <c r="G725" s="64"/>
      <c r="H725" s="64"/>
      <c r="I725" s="64"/>
      <c r="J725" s="65">
        <v>84.55</v>
      </c>
      <c r="K725" s="66">
        <v>1.5</v>
      </c>
      <c r="L725" s="65">
        <v>406.09</v>
      </c>
      <c r="M725" s="68">
        <v>52.21</v>
      </c>
      <c r="N725" s="69">
        <v>21201.96</v>
      </c>
      <c r="EW725" s="48"/>
      <c r="EX725" s="49"/>
      <c r="EY725" s="58"/>
      <c r="EZ725" s="58"/>
      <c r="FA725" s="58"/>
      <c r="FC725" s="4" t="s">
        <v>71</v>
      </c>
      <c r="FF725" s="58"/>
      <c r="FG725" s="105"/>
      <c r="FI725" s="105"/>
      <c r="FK725" s="142"/>
      <c r="FL725" s="142"/>
      <c r="FM725" s="142"/>
      <c r="FN725" s="145"/>
      <c r="FO725" s="145"/>
      <c r="FP725" s="145"/>
      <c r="FQ725" s="145"/>
      <c r="FR725" s="142"/>
    </row>
    <row r="726" spans="1:174" s="10" customFormat="1" ht="15" x14ac:dyDescent="0.25">
      <c r="A726" s="61"/>
      <c r="B726" s="60" t="s">
        <v>72</v>
      </c>
      <c r="C726" s="286" t="s">
        <v>73</v>
      </c>
      <c r="D726" s="286"/>
      <c r="E726" s="286"/>
      <c r="F726" s="63"/>
      <c r="G726" s="64"/>
      <c r="H726" s="64"/>
      <c r="I726" s="64"/>
      <c r="J726" s="67">
        <v>6093.01</v>
      </c>
      <c r="K726" s="64"/>
      <c r="L726" s="67">
        <v>19509.82</v>
      </c>
      <c r="M726" s="66">
        <v>9.5</v>
      </c>
      <c r="N726" s="69">
        <v>185343.29</v>
      </c>
      <c r="EW726" s="48"/>
      <c r="EX726" s="49"/>
      <c r="EY726" s="58"/>
      <c r="EZ726" s="58"/>
      <c r="FA726" s="58"/>
      <c r="FC726" s="4" t="s">
        <v>73</v>
      </c>
      <c r="FF726" s="58"/>
      <c r="FG726" s="105"/>
      <c r="FI726" s="105"/>
      <c r="FK726" s="142"/>
      <c r="FL726" s="142"/>
      <c r="FM726" s="142"/>
      <c r="FN726" s="145"/>
      <c r="FO726" s="145"/>
      <c r="FP726" s="145"/>
      <c r="FQ726" s="145"/>
      <c r="FR726" s="142"/>
    </row>
    <row r="727" spans="1:174" s="10" customFormat="1" ht="15" x14ac:dyDescent="0.25">
      <c r="A727" s="72"/>
      <c r="B727" s="60"/>
      <c r="C727" s="286" t="s">
        <v>74</v>
      </c>
      <c r="D727" s="286"/>
      <c r="E727" s="286"/>
      <c r="F727" s="63" t="s">
        <v>75</v>
      </c>
      <c r="G727" s="68">
        <v>179.48</v>
      </c>
      <c r="H727" s="66">
        <v>1.5</v>
      </c>
      <c r="I727" s="84">
        <v>862.04244000000006</v>
      </c>
      <c r="J727" s="9"/>
      <c r="K727" s="64"/>
      <c r="L727" s="9"/>
      <c r="M727" s="64"/>
      <c r="N727" s="71"/>
      <c r="EW727" s="48"/>
      <c r="EX727" s="49"/>
      <c r="EY727" s="58"/>
      <c r="EZ727" s="58"/>
      <c r="FA727" s="58"/>
      <c r="FD727" s="4" t="s">
        <v>74</v>
      </c>
      <c r="FF727" s="58"/>
      <c r="FG727" s="105"/>
      <c r="FI727" s="105"/>
      <c r="FK727" s="142"/>
      <c r="FL727" s="142"/>
      <c r="FM727" s="142"/>
      <c r="FN727" s="145"/>
      <c r="FO727" s="145"/>
      <c r="FP727" s="145"/>
      <c r="FQ727" s="145"/>
      <c r="FR727" s="142"/>
    </row>
    <row r="728" spans="1:174" s="10" customFormat="1" ht="15" x14ac:dyDescent="0.25">
      <c r="A728" s="72"/>
      <c r="B728" s="60"/>
      <c r="C728" s="286" t="s">
        <v>76</v>
      </c>
      <c r="D728" s="286"/>
      <c r="E728" s="286"/>
      <c r="F728" s="63" t="s">
        <v>75</v>
      </c>
      <c r="G728" s="68">
        <v>6.45</v>
      </c>
      <c r="H728" s="66">
        <v>1.5</v>
      </c>
      <c r="I728" s="84">
        <v>30.97935</v>
      </c>
      <c r="J728" s="9"/>
      <c r="K728" s="64"/>
      <c r="L728" s="9"/>
      <c r="M728" s="64"/>
      <c r="N728" s="71"/>
      <c r="EW728" s="48"/>
      <c r="EX728" s="49"/>
      <c r="EY728" s="58"/>
      <c r="EZ728" s="58"/>
      <c r="FA728" s="58"/>
      <c r="FD728" s="4" t="s">
        <v>76</v>
      </c>
      <c r="FF728" s="58"/>
      <c r="FG728" s="105"/>
      <c r="FI728" s="105"/>
      <c r="FK728" s="142"/>
      <c r="FL728" s="142"/>
      <c r="FM728" s="142"/>
      <c r="FN728" s="145"/>
      <c r="FO728" s="145"/>
      <c r="FP728" s="145"/>
      <c r="FQ728" s="145"/>
      <c r="FR728" s="142"/>
    </row>
    <row r="729" spans="1:174" s="10" customFormat="1" ht="15" x14ac:dyDescent="0.25">
      <c r="A729" s="61"/>
      <c r="B729" s="60"/>
      <c r="C729" s="287" t="s">
        <v>77</v>
      </c>
      <c r="D729" s="287"/>
      <c r="E729" s="287"/>
      <c r="F729" s="75"/>
      <c r="G729" s="76"/>
      <c r="H729" s="76"/>
      <c r="I729" s="76"/>
      <c r="J729" s="78">
        <v>8602.0400000000009</v>
      </c>
      <c r="K729" s="76"/>
      <c r="L729" s="78">
        <v>31560.69</v>
      </c>
      <c r="M729" s="76"/>
      <c r="N729" s="79">
        <v>681755.58</v>
      </c>
      <c r="EW729" s="48"/>
      <c r="EX729" s="49"/>
      <c r="EY729" s="58"/>
      <c r="EZ729" s="58"/>
      <c r="FA729" s="58"/>
      <c r="FE729" s="4" t="s">
        <v>77</v>
      </c>
      <c r="FF729" s="58"/>
      <c r="FG729" s="105"/>
      <c r="FI729" s="105"/>
      <c r="FK729" s="142"/>
      <c r="FL729" s="142"/>
      <c r="FM729" s="142"/>
      <c r="FN729" s="145"/>
      <c r="FO729" s="145"/>
      <c r="FP729" s="145"/>
      <c r="FQ729" s="145"/>
      <c r="FR729" s="142"/>
    </row>
    <row r="730" spans="1:174" s="10" customFormat="1" ht="15" x14ac:dyDescent="0.25">
      <c r="A730" s="72"/>
      <c r="B730" s="60"/>
      <c r="C730" s="286" t="s">
        <v>78</v>
      </c>
      <c r="D730" s="286"/>
      <c r="E730" s="286"/>
      <c r="F730" s="63"/>
      <c r="G730" s="64"/>
      <c r="H730" s="64"/>
      <c r="I730" s="64"/>
      <c r="J730" s="9"/>
      <c r="K730" s="64"/>
      <c r="L730" s="67">
        <v>8819.6</v>
      </c>
      <c r="M730" s="64"/>
      <c r="N730" s="69">
        <v>460471.32</v>
      </c>
      <c r="EW730" s="48"/>
      <c r="EX730" s="49"/>
      <c r="EY730" s="58"/>
      <c r="EZ730" s="58"/>
      <c r="FA730" s="58"/>
      <c r="FD730" s="4" t="s">
        <v>78</v>
      </c>
      <c r="FF730" s="58"/>
      <c r="FG730" s="105"/>
      <c r="FI730" s="105"/>
      <c r="FK730" s="142"/>
      <c r="FL730" s="142"/>
      <c r="FM730" s="142"/>
      <c r="FN730" s="145"/>
      <c r="FO730" s="145"/>
      <c r="FP730" s="145"/>
      <c r="FQ730" s="145"/>
      <c r="FR730" s="142"/>
    </row>
    <row r="731" spans="1:174" s="10" customFormat="1" ht="45" x14ac:dyDescent="0.25">
      <c r="A731" s="72"/>
      <c r="B731" s="60" t="s">
        <v>700</v>
      </c>
      <c r="C731" s="286" t="s">
        <v>701</v>
      </c>
      <c r="D731" s="286"/>
      <c r="E731" s="286"/>
      <c r="F731" s="63" t="s">
        <v>81</v>
      </c>
      <c r="G731" s="70">
        <v>103</v>
      </c>
      <c r="H731" s="64"/>
      <c r="I731" s="70">
        <v>103</v>
      </c>
      <c r="J731" s="9"/>
      <c r="K731" s="64"/>
      <c r="L731" s="67">
        <v>9084.19</v>
      </c>
      <c r="M731" s="64"/>
      <c r="N731" s="69">
        <v>474285.46</v>
      </c>
      <c r="EW731" s="48"/>
      <c r="EX731" s="49"/>
      <c r="EY731" s="58"/>
      <c r="EZ731" s="58"/>
      <c r="FA731" s="58"/>
      <c r="FD731" s="4" t="s">
        <v>701</v>
      </c>
      <c r="FF731" s="58"/>
      <c r="FG731" s="105"/>
      <c r="FI731" s="105"/>
      <c r="FK731" s="142"/>
      <c r="FL731" s="142"/>
      <c r="FM731" s="142"/>
      <c r="FN731" s="145"/>
      <c r="FO731" s="145"/>
      <c r="FP731" s="145"/>
      <c r="FQ731" s="145"/>
      <c r="FR731" s="142"/>
    </row>
    <row r="732" spans="1:174" s="10" customFormat="1" ht="45" x14ac:dyDescent="0.25">
      <c r="A732" s="72"/>
      <c r="B732" s="60" t="s">
        <v>702</v>
      </c>
      <c r="C732" s="286" t="s">
        <v>703</v>
      </c>
      <c r="D732" s="286"/>
      <c r="E732" s="286"/>
      <c r="F732" s="63" t="s">
        <v>81</v>
      </c>
      <c r="G732" s="70">
        <v>59</v>
      </c>
      <c r="H732" s="64"/>
      <c r="I732" s="70">
        <v>59</v>
      </c>
      <c r="J732" s="9"/>
      <c r="K732" s="64"/>
      <c r="L732" s="67">
        <v>5203.5600000000004</v>
      </c>
      <c r="M732" s="64"/>
      <c r="N732" s="69">
        <v>271678.08000000002</v>
      </c>
      <c r="EW732" s="48"/>
      <c r="EX732" s="49"/>
      <c r="EY732" s="58"/>
      <c r="EZ732" s="58"/>
      <c r="FA732" s="58"/>
      <c r="FD732" s="4" t="s">
        <v>703</v>
      </c>
      <c r="FF732" s="58"/>
      <c r="FG732" s="105"/>
      <c r="FI732" s="105"/>
      <c r="FK732" s="142"/>
      <c r="FL732" s="142"/>
      <c r="FM732" s="142"/>
      <c r="FN732" s="145"/>
      <c r="FO732" s="145"/>
      <c r="FP732" s="145"/>
      <c r="FQ732" s="145"/>
      <c r="FR732" s="142"/>
    </row>
    <row r="733" spans="1:174" s="10" customFormat="1" ht="15" x14ac:dyDescent="0.25">
      <c r="A733" s="80"/>
      <c r="B733" s="81"/>
      <c r="C733" s="298" t="s">
        <v>84</v>
      </c>
      <c r="D733" s="298"/>
      <c r="E733" s="298"/>
      <c r="F733" s="52"/>
      <c r="G733" s="53"/>
      <c r="H733" s="53"/>
      <c r="I733" s="53"/>
      <c r="J733" s="56"/>
      <c r="K733" s="53"/>
      <c r="L733" s="82">
        <v>45848.44</v>
      </c>
      <c r="M733" s="76"/>
      <c r="N733" s="83">
        <v>1427719.12</v>
      </c>
      <c r="EW733" s="48"/>
      <c r="EX733" s="49"/>
      <c r="EY733" s="58"/>
      <c r="EZ733" s="58"/>
      <c r="FA733" s="58"/>
      <c r="FF733" s="58" t="s">
        <v>84</v>
      </c>
      <c r="FG733" s="105"/>
      <c r="FI733" s="105"/>
      <c r="FK733" s="142"/>
      <c r="FL733" s="142"/>
      <c r="FM733" s="142"/>
      <c r="FN733" s="145"/>
      <c r="FO733" s="145"/>
      <c r="FP733" s="145"/>
      <c r="FQ733" s="145"/>
      <c r="FR733" s="142"/>
    </row>
    <row r="734" spans="1:174" s="10" customFormat="1" ht="22.5" x14ac:dyDescent="0.25">
      <c r="A734" s="50" t="s">
        <v>326</v>
      </c>
      <c r="B734" s="51" t="s">
        <v>1471</v>
      </c>
      <c r="C734" s="298" t="s">
        <v>1472</v>
      </c>
      <c r="D734" s="298"/>
      <c r="E734" s="298"/>
      <c r="F734" s="52" t="s">
        <v>139</v>
      </c>
      <c r="G734" s="53">
        <v>-0.86499999999999999</v>
      </c>
      <c r="H734" s="54">
        <v>1</v>
      </c>
      <c r="I734" s="55">
        <v>-0.86499999999999999</v>
      </c>
      <c r="J734" s="82">
        <v>5561</v>
      </c>
      <c r="K734" s="53"/>
      <c r="L734" s="82">
        <v>-4810.2700000000004</v>
      </c>
      <c r="M734" s="116">
        <v>9.5</v>
      </c>
      <c r="N734" s="83">
        <v>-45697.57</v>
      </c>
      <c r="EW734" s="48"/>
      <c r="EX734" s="49"/>
      <c r="EY734" s="58" t="s">
        <v>1472</v>
      </c>
      <c r="EZ734" s="58" t="s">
        <v>4</v>
      </c>
      <c r="FA734" s="58" t="s">
        <v>4</v>
      </c>
      <c r="FF734" s="58"/>
      <c r="FG734" s="105"/>
      <c r="FI734" s="105"/>
      <c r="FK734" s="142"/>
      <c r="FL734" s="142"/>
      <c r="FM734" s="142"/>
      <c r="FN734" s="145"/>
      <c r="FO734" s="145"/>
      <c r="FP734" s="145"/>
      <c r="FQ734" s="145"/>
      <c r="FR734" s="142"/>
    </row>
    <row r="735" spans="1:174" s="10" customFormat="1" ht="15" x14ac:dyDescent="0.25">
      <c r="A735" s="80"/>
      <c r="B735" s="81"/>
      <c r="C735" s="298" t="s">
        <v>84</v>
      </c>
      <c r="D735" s="298"/>
      <c r="E735" s="298"/>
      <c r="F735" s="52"/>
      <c r="G735" s="53"/>
      <c r="H735" s="53"/>
      <c r="I735" s="53"/>
      <c r="J735" s="56"/>
      <c r="K735" s="53"/>
      <c r="L735" s="82">
        <v>-4810.2700000000004</v>
      </c>
      <c r="M735" s="76"/>
      <c r="N735" s="83">
        <v>-45697.57</v>
      </c>
      <c r="EW735" s="48"/>
      <c r="EX735" s="49"/>
      <c r="EY735" s="58"/>
      <c r="EZ735" s="58"/>
      <c r="FA735" s="58"/>
      <c r="FF735" s="58" t="s">
        <v>84</v>
      </c>
      <c r="FG735" s="105"/>
      <c r="FI735" s="105"/>
      <c r="FK735" s="142"/>
      <c r="FL735" s="142"/>
      <c r="FM735" s="142"/>
      <c r="FN735" s="145"/>
      <c r="FO735" s="145"/>
      <c r="FP735" s="145"/>
      <c r="FQ735" s="145"/>
      <c r="FR735" s="142"/>
    </row>
    <row r="736" spans="1:174" s="10" customFormat="1" ht="22.5" x14ac:dyDescent="0.25">
      <c r="A736" s="50" t="s">
        <v>327</v>
      </c>
      <c r="B736" s="51" t="s">
        <v>1473</v>
      </c>
      <c r="C736" s="298" t="s">
        <v>1474</v>
      </c>
      <c r="D736" s="298"/>
      <c r="E736" s="298"/>
      <c r="F736" s="52" t="s">
        <v>139</v>
      </c>
      <c r="G736" s="53">
        <v>-2.2730000000000001</v>
      </c>
      <c r="H736" s="54">
        <v>1</v>
      </c>
      <c r="I736" s="55">
        <v>-2.2730000000000001</v>
      </c>
      <c r="J736" s="82">
        <v>5136</v>
      </c>
      <c r="K736" s="53"/>
      <c r="L736" s="82">
        <v>-11674.13</v>
      </c>
      <c r="M736" s="116">
        <v>9.5</v>
      </c>
      <c r="N736" s="83">
        <v>-110904.24</v>
      </c>
      <c r="EW736" s="48"/>
      <c r="EX736" s="49"/>
      <c r="EY736" s="58" t="s">
        <v>1474</v>
      </c>
      <c r="EZ736" s="58" t="s">
        <v>4</v>
      </c>
      <c r="FA736" s="58" t="s">
        <v>4</v>
      </c>
      <c r="FF736" s="58"/>
      <c r="FG736" s="105"/>
      <c r="FI736" s="105"/>
      <c r="FK736" s="142"/>
      <c r="FL736" s="142"/>
      <c r="FM736" s="142"/>
      <c r="FN736" s="145"/>
      <c r="FO736" s="145"/>
      <c r="FP736" s="145"/>
      <c r="FQ736" s="145"/>
      <c r="FR736" s="142"/>
    </row>
    <row r="737" spans="1:174" s="10" customFormat="1" ht="15" x14ac:dyDescent="0.25">
      <c r="A737" s="80"/>
      <c r="B737" s="81"/>
      <c r="C737" s="298" t="s">
        <v>84</v>
      </c>
      <c r="D737" s="298"/>
      <c r="E737" s="298"/>
      <c r="F737" s="52"/>
      <c r="G737" s="53"/>
      <c r="H737" s="53"/>
      <c r="I737" s="53"/>
      <c r="J737" s="56"/>
      <c r="K737" s="53"/>
      <c r="L737" s="82">
        <v>-11674.13</v>
      </c>
      <c r="M737" s="76"/>
      <c r="N737" s="83">
        <v>-110904.24</v>
      </c>
      <c r="EW737" s="48"/>
      <c r="EX737" s="49"/>
      <c r="EY737" s="58"/>
      <c r="EZ737" s="58"/>
      <c r="FA737" s="58"/>
      <c r="FF737" s="58" t="s">
        <v>84</v>
      </c>
      <c r="FG737" s="105"/>
      <c r="FI737" s="105"/>
      <c r="FK737" s="142"/>
      <c r="FL737" s="142"/>
      <c r="FM737" s="142"/>
      <c r="FN737" s="145"/>
      <c r="FO737" s="145"/>
      <c r="FP737" s="145"/>
      <c r="FQ737" s="145"/>
      <c r="FR737" s="142"/>
    </row>
    <row r="738" spans="1:174" s="10" customFormat="1" ht="33.75" x14ac:dyDescent="0.25">
      <c r="A738" s="50" t="s">
        <v>329</v>
      </c>
      <c r="B738" s="51" t="s">
        <v>195</v>
      </c>
      <c r="C738" s="298" t="s">
        <v>1475</v>
      </c>
      <c r="D738" s="298"/>
      <c r="E738" s="298"/>
      <c r="F738" s="52" t="s">
        <v>139</v>
      </c>
      <c r="G738" s="53">
        <v>0.48499999999999999</v>
      </c>
      <c r="H738" s="54">
        <v>1</v>
      </c>
      <c r="I738" s="55">
        <v>0.48499999999999999</v>
      </c>
      <c r="J738" s="56"/>
      <c r="K738" s="53"/>
      <c r="L738" s="56"/>
      <c r="M738" s="116">
        <v>9.5</v>
      </c>
      <c r="N738" s="57"/>
      <c r="EW738" s="48"/>
      <c r="EX738" s="49"/>
      <c r="EY738" s="58" t="s">
        <v>1475</v>
      </c>
      <c r="EZ738" s="58" t="s">
        <v>4</v>
      </c>
      <c r="FA738" s="58" t="s">
        <v>4</v>
      </c>
      <c r="FF738" s="58"/>
      <c r="FG738" s="105"/>
      <c r="FI738" s="105"/>
      <c r="FK738" s="142"/>
      <c r="FL738" s="142"/>
      <c r="FM738" s="142"/>
      <c r="FN738" s="145"/>
      <c r="FO738" s="145"/>
      <c r="FP738" s="145"/>
      <c r="FQ738" s="145"/>
      <c r="FR738" s="142"/>
    </row>
    <row r="739" spans="1:174" s="10" customFormat="1" ht="15" x14ac:dyDescent="0.25">
      <c r="A739" s="80"/>
      <c r="B739" s="81"/>
      <c r="C739" s="298" t="s">
        <v>84</v>
      </c>
      <c r="D739" s="298"/>
      <c r="E739" s="298"/>
      <c r="F739" s="52"/>
      <c r="G739" s="53"/>
      <c r="H739" s="53"/>
      <c r="I739" s="53"/>
      <c r="J739" s="56"/>
      <c r="K739" s="53"/>
      <c r="L739" s="86">
        <v>0</v>
      </c>
      <c r="M739" s="76"/>
      <c r="N739" s="93">
        <v>0</v>
      </c>
      <c r="EW739" s="48"/>
      <c r="EX739" s="49"/>
      <c r="EY739" s="58"/>
      <c r="EZ739" s="58"/>
      <c r="FA739" s="58"/>
      <c r="FF739" s="58" t="s">
        <v>84</v>
      </c>
      <c r="FG739" s="105"/>
      <c r="FI739" s="105"/>
      <c r="FK739" s="142"/>
      <c r="FL739" s="142"/>
      <c r="FM739" s="142"/>
      <c r="FN739" s="145"/>
      <c r="FO739" s="145"/>
      <c r="FP739" s="145"/>
      <c r="FQ739" s="145"/>
      <c r="FR739" s="142"/>
    </row>
    <row r="740" spans="1:174" s="10" customFormat="1" ht="15" x14ac:dyDescent="0.25">
      <c r="A740" s="50" t="s">
        <v>330</v>
      </c>
      <c r="B740" s="51" t="s">
        <v>195</v>
      </c>
      <c r="C740" s="298" t="s">
        <v>1510</v>
      </c>
      <c r="D740" s="298"/>
      <c r="E740" s="298"/>
      <c r="F740" s="52" t="s">
        <v>139</v>
      </c>
      <c r="G740" s="53">
        <v>2.6659999999999999</v>
      </c>
      <c r="H740" s="54">
        <v>1</v>
      </c>
      <c r="I740" s="55">
        <v>2.6659999999999999</v>
      </c>
      <c r="J740" s="56"/>
      <c r="K740" s="53"/>
      <c r="L740" s="56"/>
      <c r="M740" s="116">
        <v>9.5</v>
      </c>
      <c r="N740" s="57"/>
      <c r="EW740" s="48"/>
      <c r="EX740" s="49"/>
      <c r="EY740" s="58" t="s">
        <v>1510</v>
      </c>
      <c r="EZ740" s="58" t="s">
        <v>4</v>
      </c>
      <c r="FA740" s="58" t="s">
        <v>4</v>
      </c>
      <c r="FF740" s="58"/>
      <c r="FG740" s="105"/>
      <c r="FI740" s="105"/>
      <c r="FK740" s="142"/>
      <c r="FL740" s="142"/>
      <c r="FM740" s="142"/>
      <c r="FN740" s="145"/>
      <c r="FO740" s="145"/>
      <c r="FP740" s="145"/>
      <c r="FQ740" s="145"/>
      <c r="FR740" s="142"/>
    </row>
    <row r="741" spans="1:174" s="10" customFormat="1" ht="15" x14ac:dyDescent="0.25">
      <c r="A741" s="80"/>
      <c r="B741" s="81"/>
      <c r="C741" s="298" t="s">
        <v>84</v>
      </c>
      <c r="D741" s="298"/>
      <c r="E741" s="298"/>
      <c r="F741" s="52"/>
      <c r="G741" s="53"/>
      <c r="H741" s="53"/>
      <c r="I741" s="53"/>
      <c r="J741" s="56"/>
      <c r="K741" s="53"/>
      <c r="L741" s="86">
        <v>0</v>
      </c>
      <c r="M741" s="76"/>
      <c r="N741" s="93">
        <v>0</v>
      </c>
      <c r="EW741" s="48"/>
      <c r="EX741" s="49"/>
      <c r="EY741" s="58"/>
      <c r="EZ741" s="58"/>
      <c r="FA741" s="58"/>
      <c r="FF741" s="58" t="s">
        <v>84</v>
      </c>
      <c r="FG741" s="105"/>
      <c r="FI741" s="105"/>
      <c r="FK741" s="142"/>
      <c r="FL741" s="142"/>
      <c r="FM741" s="142"/>
      <c r="FN741" s="145"/>
      <c r="FO741" s="145"/>
      <c r="FP741" s="145"/>
      <c r="FQ741" s="145"/>
      <c r="FR741" s="142"/>
    </row>
    <row r="742" spans="1:174" s="10" customFormat="1" ht="22.5" x14ac:dyDescent="0.25">
      <c r="A742" s="50" t="s">
        <v>332</v>
      </c>
      <c r="B742" s="51" t="s">
        <v>195</v>
      </c>
      <c r="C742" s="298" t="s">
        <v>1511</v>
      </c>
      <c r="D742" s="298"/>
      <c r="E742" s="298"/>
      <c r="F742" s="52" t="s">
        <v>139</v>
      </c>
      <c r="G742" s="53">
        <v>5.0500000000000003E-2</v>
      </c>
      <c r="H742" s="54">
        <v>1</v>
      </c>
      <c r="I742" s="87">
        <v>5.0500000000000003E-2</v>
      </c>
      <c r="J742" s="56"/>
      <c r="K742" s="53"/>
      <c r="L742" s="56"/>
      <c r="M742" s="116">
        <v>9.5</v>
      </c>
      <c r="N742" s="57"/>
      <c r="EW742" s="48"/>
      <c r="EX742" s="49"/>
      <c r="EY742" s="58" t="s">
        <v>1511</v>
      </c>
      <c r="EZ742" s="58" t="s">
        <v>4</v>
      </c>
      <c r="FA742" s="58" t="s">
        <v>4</v>
      </c>
      <c r="FF742" s="58"/>
      <c r="FG742" s="105"/>
      <c r="FI742" s="105"/>
      <c r="FK742" s="142"/>
      <c r="FL742" s="142"/>
      <c r="FM742" s="142"/>
      <c r="FN742" s="145"/>
      <c r="FO742" s="145"/>
      <c r="FP742" s="145"/>
      <c r="FQ742" s="145"/>
      <c r="FR742" s="142"/>
    </row>
    <row r="743" spans="1:174" s="10" customFormat="1" ht="15" x14ac:dyDescent="0.25">
      <c r="A743" s="80"/>
      <c r="B743" s="81"/>
      <c r="C743" s="298" t="s">
        <v>84</v>
      </c>
      <c r="D743" s="298"/>
      <c r="E743" s="298"/>
      <c r="F743" s="52"/>
      <c r="G743" s="53"/>
      <c r="H743" s="53"/>
      <c r="I743" s="53"/>
      <c r="J743" s="56"/>
      <c r="K743" s="53"/>
      <c r="L743" s="86">
        <v>0</v>
      </c>
      <c r="M743" s="76"/>
      <c r="N743" s="93">
        <v>0</v>
      </c>
      <c r="EW743" s="48"/>
      <c r="EX743" s="49"/>
      <c r="EY743" s="58"/>
      <c r="EZ743" s="58"/>
      <c r="FA743" s="58"/>
      <c r="FF743" s="58" t="s">
        <v>84</v>
      </c>
      <c r="FG743" s="105"/>
      <c r="FI743" s="105"/>
      <c r="FK743" s="142"/>
      <c r="FL743" s="142"/>
      <c r="FM743" s="142"/>
      <c r="FN743" s="145"/>
      <c r="FO743" s="145"/>
      <c r="FP743" s="145"/>
      <c r="FQ743" s="145"/>
      <c r="FR743" s="142"/>
    </row>
    <row r="744" spans="1:174" s="10" customFormat="1" ht="15" x14ac:dyDescent="0.25">
      <c r="A744" s="295" t="s">
        <v>1512</v>
      </c>
      <c r="B744" s="296"/>
      <c r="C744" s="296"/>
      <c r="D744" s="296"/>
      <c r="E744" s="296"/>
      <c r="F744" s="296"/>
      <c r="G744" s="296"/>
      <c r="H744" s="296"/>
      <c r="I744" s="296"/>
      <c r="J744" s="296"/>
      <c r="K744" s="296"/>
      <c r="L744" s="296"/>
      <c r="M744" s="296"/>
      <c r="N744" s="297"/>
      <c r="EW744" s="48"/>
      <c r="EX744" s="49" t="s">
        <v>1512</v>
      </c>
      <c r="EY744" s="58"/>
      <c r="EZ744" s="58"/>
      <c r="FA744" s="58"/>
      <c r="FF744" s="58"/>
      <c r="FG744" s="105"/>
      <c r="FI744" s="105"/>
      <c r="FK744" s="142"/>
      <c r="FL744" s="142"/>
      <c r="FM744" s="142"/>
      <c r="FN744" s="145"/>
      <c r="FO744" s="145"/>
      <c r="FP744" s="145"/>
      <c r="FQ744" s="145"/>
      <c r="FR744" s="142"/>
    </row>
    <row r="745" spans="1:174" s="10" customFormat="1" ht="33.75" x14ac:dyDescent="0.25">
      <c r="A745" s="50" t="s">
        <v>335</v>
      </c>
      <c r="B745" s="51" t="s">
        <v>1469</v>
      </c>
      <c r="C745" s="298" t="s">
        <v>1513</v>
      </c>
      <c r="D745" s="298"/>
      <c r="E745" s="298"/>
      <c r="F745" s="52" t="s">
        <v>139</v>
      </c>
      <c r="G745" s="53">
        <v>0.73199999999999998</v>
      </c>
      <c r="H745" s="54">
        <v>1</v>
      </c>
      <c r="I745" s="55">
        <v>0.73199999999999998</v>
      </c>
      <c r="J745" s="56"/>
      <c r="K745" s="53"/>
      <c r="L745" s="56"/>
      <c r="M745" s="53"/>
      <c r="N745" s="57"/>
      <c r="EW745" s="48"/>
      <c r="EX745" s="49"/>
      <c r="EY745" s="58" t="s">
        <v>1513</v>
      </c>
      <c r="EZ745" s="58" t="s">
        <v>4</v>
      </c>
      <c r="FA745" s="58" t="s">
        <v>4</v>
      </c>
      <c r="FF745" s="58"/>
      <c r="FG745" s="105"/>
      <c r="FI745" s="105"/>
      <c r="FK745" s="142"/>
      <c r="FL745" s="142"/>
      <c r="FM745" s="142"/>
      <c r="FN745" s="145"/>
      <c r="FO745" s="145"/>
      <c r="FP745" s="145"/>
      <c r="FQ745" s="145"/>
      <c r="FR745" s="142"/>
    </row>
    <row r="746" spans="1:174" s="10" customFormat="1" ht="56.25" x14ac:dyDescent="0.25">
      <c r="A746" s="59"/>
      <c r="B746" s="60" t="s">
        <v>61</v>
      </c>
      <c r="C746" s="288" t="s">
        <v>62</v>
      </c>
      <c r="D746" s="288"/>
      <c r="E746" s="288"/>
      <c r="F746" s="288"/>
      <c r="G746" s="288"/>
      <c r="H746" s="288"/>
      <c r="I746" s="288"/>
      <c r="J746" s="288"/>
      <c r="K746" s="288"/>
      <c r="L746" s="288"/>
      <c r="M746" s="288"/>
      <c r="N746" s="289"/>
      <c r="EW746" s="48"/>
      <c r="EX746" s="49"/>
      <c r="EY746" s="58"/>
      <c r="EZ746" s="58"/>
      <c r="FA746" s="58"/>
      <c r="FB746" s="4" t="s">
        <v>62</v>
      </c>
      <c r="FF746" s="58"/>
      <c r="FG746" s="105"/>
      <c r="FI746" s="105"/>
      <c r="FK746" s="142"/>
      <c r="FL746" s="142"/>
      <c r="FM746" s="142"/>
      <c r="FN746" s="145"/>
      <c r="FO746" s="145"/>
      <c r="FP746" s="145"/>
      <c r="FQ746" s="145"/>
      <c r="FR746" s="142"/>
    </row>
    <row r="747" spans="1:174" s="10" customFormat="1" ht="67.5" x14ac:dyDescent="0.25">
      <c r="A747" s="59"/>
      <c r="B747" s="60" t="s">
        <v>63</v>
      </c>
      <c r="C747" s="288" t="s">
        <v>64</v>
      </c>
      <c r="D747" s="288"/>
      <c r="E747" s="288"/>
      <c r="F747" s="288"/>
      <c r="G747" s="288"/>
      <c r="H747" s="288"/>
      <c r="I747" s="288"/>
      <c r="J747" s="288"/>
      <c r="K747" s="288"/>
      <c r="L747" s="288"/>
      <c r="M747" s="288"/>
      <c r="N747" s="289"/>
      <c r="EW747" s="48"/>
      <c r="EX747" s="49"/>
      <c r="EY747" s="58"/>
      <c r="EZ747" s="58"/>
      <c r="FA747" s="58"/>
      <c r="FB747" s="4" t="s">
        <v>64</v>
      </c>
      <c r="FF747" s="58"/>
      <c r="FG747" s="105"/>
      <c r="FI747" s="105"/>
      <c r="FK747" s="142"/>
      <c r="FL747" s="142"/>
      <c r="FM747" s="142"/>
      <c r="FN747" s="145"/>
      <c r="FO747" s="145"/>
      <c r="FP747" s="145"/>
      <c r="FQ747" s="145"/>
      <c r="FR747" s="142"/>
    </row>
    <row r="748" spans="1:174" s="10" customFormat="1" ht="15" x14ac:dyDescent="0.25">
      <c r="A748" s="61"/>
      <c r="B748" s="60" t="s">
        <v>57</v>
      </c>
      <c r="C748" s="286" t="s">
        <v>67</v>
      </c>
      <c r="D748" s="286"/>
      <c r="E748" s="286"/>
      <c r="F748" s="63"/>
      <c r="G748" s="64"/>
      <c r="H748" s="64"/>
      <c r="I748" s="64"/>
      <c r="J748" s="67">
        <v>1751.72</v>
      </c>
      <c r="K748" s="66">
        <v>1.5</v>
      </c>
      <c r="L748" s="67">
        <v>1923.39</v>
      </c>
      <c r="M748" s="68">
        <v>52.21</v>
      </c>
      <c r="N748" s="69">
        <v>100420.19</v>
      </c>
      <c r="EW748" s="48"/>
      <c r="EX748" s="49"/>
      <c r="EY748" s="58"/>
      <c r="EZ748" s="58"/>
      <c r="FA748" s="58"/>
      <c r="FC748" s="4" t="s">
        <v>67</v>
      </c>
      <c r="FF748" s="58"/>
      <c r="FG748" s="105"/>
      <c r="FI748" s="105"/>
      <c r="FK748" s="142"/>
      <c r="FL748" s="142"/>
      <c r="FM748" s="142"/>
      <c r="FN748" s="145"/>
      <c r="FO748" s="145"/>
      <c r="FP748" s="145"/>
      <c r="FQ748" s="145"/>
      <c r="FR748" s="142"/>
    </row>
    <row r="749" spans="1:174" s="10" customFormat="1" ht="15" x14ac:dyDescent="0.25">
      <c r="A749" s="61"/>
      <c r="B749" s="60" t="s">
        <v>68</v>
      </c>
      <c r="C749" s="286" t="s">
        <v>69</v>
      </c>
      <c r="D749" s="286"/>
      <c r="E749" s="286"/>
      <c r="F749" s="63"/>
      <c r="G749" s="64"/>
      <c r="H749" s="64"/>
      <c r="I749" s="64"/>
      <c r="J749" s="65">
        <v>757.31</v>
      </c>
      <c r="K749" s="66">
        <v>1.5</v>
      </c>
      <c r="L749" s="65">
        <v>831.53</v>
      </c>
      <c r="M749" s="68">
        <v>15.71</v>
      </c>
      <c r="N749" s="69">
        <v>13063.34</v>
      </c>
      <c r="EW749" s="48"/>
      <c r="EX749" s="49"/>
      <c r="EY749" s="58"/>
      <c r="EZ749" s="58"/>
      <c r="FA749" s="58"/>
      <c r="FC749" s="4" t="s">
        <v>69</v>
      </c>
      <c r="FF749" s="58"/>
      <c r="FG749" s="105"/>
      <c r="FI749" s="105"/>
      <c r="FK749" s="142"/>
      <c r="FL749" s="142"/>
      <c r="FM749" s="142"/>
      <c r="FN749" s="145"/>
      <c r="FO749" s="145"/>
      <c r="FP749" s="145"/>
      <c r="FQ749" s="145"/>
      <c r="FR749" s="142"/>
    </row>
    <row r="750" spans="1:174" s="10" customFormat="1" ht="15" x14ac:dyDescent="0.25">
      <c r="A750" s="61"/>
      <c r="B750" s="60" t="s">
        <v>70</v>
      </c>
      <c r="C750" s="286" t="s">
        <v>71</v>
      </c>
      <c r="D750" s="286"/>
      <c r="E750" s="286"/>
      <c r="F750" s="63"/>
      <c r="G750" s="64"/>
      <c r="H750" s="64"/>
      <c r="I750" s="64"/>
      <c r="J750" s="65">
        <v>84.55</v>
      </c>
      <c r="K750" s="66">
        <v>1.5</v>
      </c>
      <c r="L750" s="65">
        <v>92.84</v>
      </c>
      <c r="M750" s="68">
        <v>52.21</v>
      </c>
      <c r="N750" s="69">
        <v>4847.18</v>
      </c>
      <c r="EW750" s="48"/>
      <c r="EX750" s="49"/>
      <c r="EY750" s="58"/>
      <c r="EZ750" s="58"/>
      <c r="FA750" s="58"/>
      <c r="FC750" s="4" t="s">
        <v>71</v>
      </c>
      <c r="FF750" s="58"/>
      <c r="FG750" s="105"/>
      <c r="FI750" s="105"/>
      <c r="FK750" s="142"/>
      <c r="FL750" s="142"/>
      <c r="FM750" s="142"/>
      <c r="FN750" s="145"/>
      <c r="FO750" s="145"/>
      <c r="FP750" s="145"/>
      <c r="FQ750" s="145"/>
      <c r="FR750" s="142"/>
    </row>
    <row r="751" spans="1:174" s="10" customFormat="1" ht="15" x14ac:dyDescent="0.25">
      <c r="A751" s="61"/>
      <c r="B751" s="60" t="s">
        <v>72</v>
      </c>
      <c r="C751" s="286" t="s">
        <v>73</v>
      </c>
      <c r="D751" s="286"/>
      <c r="E751" s="286"/>
      <c r="F751" s="63"/>
      <c r="G751" s="64"/>
      <c r="H751" s="64"/>
      <c r="I751" s="64"/>
      <c r="J751" s="67">
        <v>6093.01</v>
      </c>
      <c r="K751" s="64"/>
      <c r="L751" s="67">
        <v>4460.08</v>
      </c>
      <c r="M751" s="66">
        <v>9.5</v>
      </c>
      <c r="N751" s="69">
        <v>42370.76</v>
      </c>
      <c r="EW751" s="48"/>
      <c r="EX751" s="49"/>
      <c r="EY751" s="58"/>
      <c r="EZ751" s="58"/>
      <c r="FA751" s="58"/>
      <c r="FC751" s="4" t="s">
        <v>73</v>
      </c>
      <c r="FF751" s="58"/>
      <c r="FG751" s="105"/>
      <c r="FI751" s="105"/>
      <c r="FK751" s="142"/>
      <c r="FL751" s="142"/>
      <c r="FM751" s="142"/>
      <c r="FN751" s="145"/>
      <c r="FO751" s="145"/>
      <c r="FP751" s="145"/>
      <c r="FQ751" s="145"/>
      <c r="FR751" s="142"/>
    </row>
    <row r="752" spans="1:174" s="10" customFormat="1" ht="15" x14ac:dyDescent="0.25">
      <c r="A752" s="72"/>
      <c r="B752" s="60"/>
      <c r="C752" s="286" t="s">
        <v>74</v>
      </c>
      <c r="D752" s="286"/>
      <c r="E752" s="286"/>
      <c r="F752" s="63" t="s">
        <v>75</v>
      </c>
      <c r="G752" s="68">
        <v>179.48</v>
      </c>
      <c r="H752" s="66">
        <v>1.5</v>
      </c>
      <c r="I752" s="84">
        <v>197.06904</v>
      </c>
      <c r="J752" s="9"/>
      <c r="K752" s="64"/>
      <c r="L752" s="9"/>
      <c r="M752" s="64"/>
      <c r="N752" s="71"/>
      <c r="EW752" s="48"/>
      <c r="EX752" s="49"/>
      <c r="EY752" s="58"/>
      <c r="EZ752" s="58"/>
      <c r="FA752" s="58"/>
      <c r="FD752" s="4" t="s">
        <v>74</v>
      </c>
      <c r="FF752" s="58"/>
      <c r="FG752" s="105"/>
      <c r="FI752" s="105"/>
      <c r="FK752" s="142"/>
      <c r="FL752" s="142"/>
      <c r="FM752" s="142"/>
      <c r="FN752" s="145"/>
      <c r="FO752" s="145"/>
      <c r="FP752" s="145"/>
      <c r="FQ752" s="145"/>
      <c r="FR752" s="142"/>
    </row>
    <row r="753" spans="1:174" s="10" customFormat="1" ht="15" x14ac:dyDescent="0.25">
      <c r="A753" s="72"/>
      <c r="B753" s="60"/>
      <c r="C753" s="286" t="s">
        <v>76</v>
      </c>
      <c r="D753" s="286"/>
      <c r="E753" s="286"/>
      <c r="F753" s="63" t="s">
        <v>75</v>
      </c>
      <c r="G753" s="68">
        <v>6.45</v>
      </c>
      <c r="H753" s="66">
        <v>1.5</v>
      </c>
      <c r="I753" s="74">
        <v>7.0820999999999996</v>
      </c>
      <c r="J753" s="9"/>
      <c r="K753" s="64"/>
      <c r="L753" s="9"/>
      <c r="M753" s="64"/>
      <c r="N753" s="71"/>
      <c r="EW753" s="48"/>
      <c r="EX753" s="49"/>
      <c r="EY753" s="58"/>
      <c r="EZ753" s="58"/>
      <c r="FA753" s="58"/>
      <c r="FD753" s="4" t="s">
        <v>76</v>
      </c>
      <c r="FF753" s="58"/>
      <c r="FG753" s="105"/>
      <c r="FI753" s="105"/>
      <c r="FK753" s="142"/>
      <c r="FL753" s="142"/>
      <c r="FM753" s="142"/>
      <c r="FN753" s="145"/>
      <c r="FO753" s="145"/>
      <c r="FP753" s="145"/>
      <c r="FQ753" s="145"/>
      <c r="FR753" s="142"/>
    </row>
    <row r="754" spans="1:174" s="10" customFormat="1" ht="15" x14ac:dyDescent="0.25">
      <c r="A754" s="61"/>
      <c r="B754" s="60"/>
      <c r="C754" s="287" t="s">
        <v>77</v>
      </c>
      <c r="D754" s="287"/>
      <c r="E754" s="287"/>
      <c r="F754" s="75"/>
      <c r="G754" s="76"/>
      <c r="H754" s="76"/>
      <c r="I754" s="76"/>
      <c r="J754" s="78">
        <v>8602.0400000000009</v>
      </c>
      <c r="K754" s="76"/>
      <c r="L754" s="78">
        <v>7215</v>
      </c>
      <c r="M754" s="76"/>
      <c r="N754" s="79">
        <v>155854.29</v>
      </c>
      <c r="EW754" s="48"/>
      <c r="EX754" s="49"/>
      <c r="EY754" s="58"/>
      <c r="EZ754" s="58"/>
      <c r="FA754" s="58"/>
      <c r="FE754" s="4" t="s">
        <v>77</v>
      </c>
      <c r="FF754" s="58"/>
      <c r="FG754" s="105"/>
      <c r="FI754" s="105"/>
      <c r="FK754" s="142"/>
      <c r="FL754" s="142"/>
      <c r="FM754" s="142"/>
      <c r="FN754" s="145"/>
      <c r="FO754" s="145"/>
      <c r="FP754" s="145"/>
      <c r="FQ754" s="145"/>
      <c r="FR754" s="142"/>
    </row>
    <row r="755" spans="1:174" s="10" customFormat="1" ht="15" x14ac:dyDescent="0.25">
      <c r="A755" s="72"/>
      <c r="B755" s="60"/>
      <c r="C755" s="286" t="s">
        <v>78</v>
      </c>
      <c r="D755" s="286"/>
      <c r="E755" s="286"/>
      <c r="F755" s="63"/>
      <c r="G755" s="64"/>
      <c r="H755" s="64"/>
      <c r="I755" s="64"/>
      <c r="J755" s="9"/>
      <c r="K755" s="64"/>
      <c r="L755" s="67">
        <v>2016.23</v>
      </c>
      <c r="M755" s="64"/>
      <c r="N755" s="69">
        <v>105267.37</v>
      </c>
      <c r="EW755" s="48"/>
      <c r="EX755" s="49"/>
      <c r="EY755" s="58"/>
      <c r="EZ755" s="58"/>
      <c r="FA755" s="58"/>
      <c r="FD755" s="4" t="s">
        <v>78</v>
      </c>
      <c r="FF755" s="58"/>
      <c r="FG755" s="105"/>
      <c r="FI755" s="105"/>
      <c r="FK755" s="142"/>
      <c r="FL755" s="142"/>
      <c r="FM755" s="142"/>
      <c r="FN755" s="145"/>
      <c r="FO755" s="145"/>
      <c r="FP755" s="145"/>
      <c r="FQ755" s="145"/>
      <c r="FR755" s="142"/>
    </row>
    <row r="756" spans="1:174" s="10" customFormat="1" ht="45" x14ac:dyDescent="0.25">
      <c r="A756" s="72"/>
      <c r="B756" s="60" t="s">
        <v>700</v>
      </c>
      <c r="C756" s="286" t="s">
        <v>701</v>
      </c>
      <c r="D756" s="286"/>
      <c r="E756" s="286"/>
      <c r="F756" s="63" t="s">
        <v>81</v>
      </c>
      <c r="G756" s="70">
        <v>103</v>
      </c>
      <c r="H756" s="64"/>
      <c r="I756" s="70">
        <v>103</v>
      </c>
      <c r="J756" s="9"/>
      <c r="K756" s="64"/>
      <c r="L756" s="67">
        <v>2076.7199999999998</v>
      </c>
      <c r="M756" s="64"/>
      <c r="N756" s="69">
        <v>108425.39</v>
      </c>
      <c r="EW756" s="48"/>
      <c r="EX756" s="49"/>
      <c r="EY756" s="58"/>
      <c r="EZ756" s="58"/>
      <c r="FA756" s="58"/>
      <c r="FD756" s="4" t="s">
        <v>701</v>
      </c>
      <c r="FF756" s="58"/>
      <c r="FG756" s="105"/>
      <c r="FI756" s="105"/>
      <c r="FK756" s="142"/>
      <c r="FL756" s="142"/>
      <c r="FM756" s="142"/>
      <c r="FN756" s="145"/>
      <c r="FO756" s="145"/>
      <c r="FP756" s="145"/>
      <c r="FQ756" s="145"/>
      <c r="FR756" s="142"/>
    </row>
    <row r="757" spans="1:174" s="10" customFormat="1" ht="45" x14ac:dyDescent="0.25">
      <c r="A757" s="72"/>
      <c r="B757" s="60" t="s">
        <v>702</v>
      </c>
      <c r="C757" s="286" t="s">
        <v>703</v>
      </c>
      <c r="D757" s="286"/>
      <c r="E757" s="286"/>
      <c r="F757" s="63" t="s">
        <v>81</v>
      </c>
      <c r="G757" s="70">
        <v>59</v>
      </c>
      <c r="H757" s="64"/>
      <c r="I757" s="70">
        <v>59</v>
      </c>
      <c r="J757" s="9"/>
      <c r="K757" s="64"/>
      <c r="L757" s="67">
        <v>1189.58</v>
      </c>
      <c r="M757" s="64"/>
      <c r="N757" s="69">
        <v>62107.75</v>
      </c>
      <c r="EW757" s="48"/>
      <c r="EX757" s="49"/>
      <c r="EY757" s="58"/>
      <c r="EZ757" s="58"/>
      <c r="FA757" s="58"/>
      <c r="FD757" s="4" t="s">
        <v>703</v>
      </c>
      <c r="FF757" s="58"/>
      <c r="FG757" s="105"/>
      <c r="FI757" s="105"/>
      <c r="FK757" s="142"/>
      <c r="FL757" s="142"/>
      <c r="FM757" s="142"/>
      <c r="FN757" s="145"/>
      <c r="FO757" s="145"/>
      <c r="FP757" s="145"/>
      <c r="FQ757" s="145"/>
      <c r="FR757" s="142"/>
    </row>
    <row r="758" spans="1:174" s="10" customFormat="1" ht="15" x14ac:dyDescent="0.25">
      <c r="A758" s="80"/>
      <c r="B758" s="81"/>
      <c r="C758" s="298" t="s">
        <v>84</v>
      </c>
      <c r="D758" s="298"/>
      <c r="E758" s="298"/>
      <c r="F758" s="52"/>
      <c r="G758" s="53"/>
      <c r="H758" s="53"/>
      <c r="I758" s="53"/>
      <c r="J758" s="56"/>
      <c r="K758" s="53"/>
      <c r="L758" s="82">
        <v>10481.299999999999</v>
      </c>
      <c r="M758" s="76"/>
      <c r="N758" s="83">
        <v>326387.43</v>
      </c>
      <c r="EW758" s="48"/>
      <c r="EX758" s="49"/>
      <c r="EY758" s="58"/>
      <c r="EZ758" s="58"/>
      <c r="FA758" s="58"/>
      <c r="FF758" s="58" t="s">
        <v>84</v>
      </c>
      <c r="FG758" s="105"/>
      <c r="FI758" s="105"/>
      <c r="FK758" s="142"/>
      <c r="FL758" s="142"/>
      <c r="FM758" s="142"/>
      <c r="FN758" s="145"/>
      <c r="FO758" s="145"/>
      <c r="FP758" s="145"/>
      <c r="FQ758" s="145"/>
      <c r="FR758" s="142"/>
    </row>
    <row r="759" spans="1:174" s="10" customFormat="1" ht="22.5" x14ac:dyDescent="0.25">
      <c r="A759" s="50" t="s">
        <v>336</v>
      </c>
      <c r="B759" s="51" t="s">
        <v>1471</v>
      </c>
      <c r="C759" s="298" t="s">
        <v>1472</v>
      </c>
      <c r="D759" s="298"/>
      <c r="E759" s="298"/>
      <c r="F759" s="52" t="s">
        <v>139</v>
      </c>
      <c r="G759" s="53">
        <v>-0.19800000000000001</v>
      </c>
      <c r="H759" s="54">
        <v>1</v>
      </c>
      <c r="I759" s="55">
        <v>-0.19800000000000001</v>
      </c>
      <c r="J759" s="82">
        <v>5561</v>
      </c>
      <c r="K759" s="53"/>
      <c r="L759" s="82">
        <v>-1101.08</v>
      </c>
      <c r="M759" s="116">
        <v>9.5</v>
      </c>
      <c r="N759" s="83">
        <v>-10460.26</v>
      </c>
      <c r="EW759" s="48"/>
      <c r="EX759" s="49"/>
      <c r="EY759" s="58" t="s">
        <v>1472</v>
      </c>
      <c r="EZ759" s="58" t="s">
        <v>4</v>
      </c>
      <c r="FA759" s="58" t="s">
        <v>4</v>
      </c>
      <c r="FF759" s="58"/>
      <c r="FG759" s="105"/>
      <c r="FI759" s="105"/>
      <c r="FK759" s="142"/>
      <c r="FL759" s="142"/>
      <c r="FM759" s="142"/>
      <c r="FN759" s="145"/>
      <c r="FO759" s="145"/>
      <c r="FP759" s="145"/>
      <c r="FQ759" s="145"/>
      <c r="FR759" s="142"/>
    </row>
    <row r="760" spans="1:174" s="10" customFormat="1" ht="15" x14ac:dyDescent="0.25">
      <c r="A760" s="80"/>
      <c r="B760" s="81"/>
      <c r="C760" s="298" t="s">
        <v>84</v>
      </c>
      <c r="D760" s="298"/>
      <c r="E760" s="298"/>
      <c r="F760" s="52"/>
      <c r="G760" s="53"/>
      <c r="H760" s="53"/>
      <c r="I760" s="53"/>
      <c r="J760" s="56"/>
      <c r="K760" s="53"/>
      <c r="L760" s="82">
        <v>-1101.08</v>
      </c>
      <c r="M760" s="76"/>
      <c r="N760" s="83">
        <v>-10460.26</v>
      </c>
      <c r="EW760" s="48"/>
      <c r="EX760" s="49"/>
      <c r="EY760" s="58"/>
      <c r="EZ760" s="58"/>
      <c r="FA760" s="58"/>
      <c r="FF760" s="58" t="s">
        <v>84</v>
      </c>
      <c r="FG760" s="105"/>
      <c r="FI760" s="105"/>
      <c r="FK760" s="142"/>
      <c r="FL760" s="142"/>
      <c r="FM760" s="142"/>
      <c r="FN760" s="145"/>
      <c r="FO760" s="145"/>
      <c r="FP760" s="145"/>
      <c r="FQ760" s="145"/>
      <c r="FR760" s="142"/>
    </row>
    <row r="761" spans="1:174" s="10" customFormat="1" ht="22.5" x14ac:dyDescent="0.25">
      <c r="A761" s="50" t="s">
        <v>339</v>
      </c>
      <c r="B761" s="51" t="s">
        <v>1473</v>
      </c>
      <c r="C761" s="298" t="s">
        <v>1474</v>
      </c>
      <c r="D761" s="298"/>
      <c r="E761" s="298"/>
      <c r="F761" s="52" t="s">
        <v>139</v>
      </c>
      <c r="G761" s="53">
        <v>-0.52</v>
      </c>
      <c r="H761" s="54">
        <v>1</v>
      </c>
      <c r="I761" s="85">
        <v>-0.52</v>
      </c>
      <c r="J761" s="82">
        <v>5136</v>
      </c>
      <c r="K761" s="53"/>
      <c r="L761" s="82">
        <v>-2670.72</v>
      </c>
      <c r="M761" s="116">
        <v>9.5</v>
      </c>
      <c r="N761" s="83">
        <v>-25371.84</v>
      </c>
      <c r="EW761" s="48"/>
      <c r="EX761" s="49"/>
      <c r="EY761" s="58" t="s">
        <v>1474</v>
      </c>
      <c r="EZ761" s="58" t="s">
        <v>4</v>
      </c>
      <c r="FA761" s="58" t="s">
        <v>4</v>
      </c>
      <c r="FF761" s="58"/>
      <c r="FG761" s="105"/>
      <c r="FI761" s="105"/>
      <c r="FK761" s="142"/>
      <c r="FL761" s="142"/>
      <c r="FM761" s="142"/>
      <c r="FN761" s="145"/>
      <c r="FO761" s="145"/>
      <c r="FP761" s="145"/>
      <c r="FQ761" s="145"/>
      <c r="FR761" s="142"/>
    </row>
    <row r="762" spans="1:174" s="10" customFormat="1" ht="15" x14ac:dyDescent="0.25">
      <c r="A762" s="80"/>
      <c r="B762" s="81"/>
      <c r="C762" s="298" t="s">
        <v>84</v>
      </c>
      <c r="D762" s="298"/>
      <c r="E762" s="298"/>
      <c r="F762" s="52"/>
      <c r="G762" s="53"/>
      <c r="H762" s="53"/>
      <c r="I762" s="53"/>
      <c r="J762" s="56"/>
      <c r="K762" s="53"/>
      <c r="L762" s="82">
        <v>-2670.72</v>
      </c>
      <c r="M762" s="76"/>
      <c r="N762" s="83">
        <v>-25371.84</v>
      </c>
      <c r="EW762" s="48"/>
      <c r="EX762" s="49"/>
      <c r="EY762" s="58"/>
      <c r="EZ762" s="58"/>
      <c r="FA762" s="58"/>
      <c r="FF762" s="58" t="s">
        <v>84</v>
      </c>
      <c r="FG762" s="105"/>
      <c r="FI762" s="105"/>
      <c r="FK762" s="142"/>
      <c r="FL762" s="142"/>
      <c r="FM762" s="142"/>
      <c r="FN762" s="145"/>
      <c r="FO762" s="145"/>
      <c r="FP762" s="145"/>
      <c r="FQ762" s="145"/>
      <c r="FR762" s="142"/>
    </row>
    <row r="763" spans="1:174" s="10" customFormat="1" ht="33.75" x14ac:dyDescent="0.25">
      <c r="A763" s="50" t="s">
        <v>341</v>
      </c>
      <c r="B763" s="51" t="s">
        <v>195</v>
      </c>
      <c r="C763" s="298" t="s">
        <v>1475</v>
      </c>
      <c r="D763" s="298"/>
      <c r="E763" s="298"/>
      <c r="F763" s="52" t="s">
        <v>139</v>
      </c>
      <c r="G763" s="53">
        <v>5.7000000000000002E-2</v>
      </c>
      <c r="H763" s="54">
        <v>1</v>
      </c>
      <c r="I763" s="55">
        <v>5.7000000000000002E-2</v>
      </c>
      <c r="J763" s="56"/>
      <c r="K763" s="53"/>
      <c r="L763" s="56"/>
      <c r="M763" s="116">
        <v>9.5</v>
      </c>
      <c r="N763" s="57"/>
      <c r="EW763" s="48"/>
      <c r="EX763" s="49"/>
      <c r="EY763" s="58" t="s">
        <v>1475</v>
      </c>
      <c r="EZ763" s="58" t="s">
        <v>4</v>
      </c>
      <c r="FA763" s="58" t="s">
        <v>4</v>
      </c>
      <c r="FF763" s="58"/>
      <c r="FG763" s="105"/>
      <c r="FI763" s="105"/>
      <c r="FK763" s="142"/>
      <c r="FL763" s="142"/>
      <c r="FM763" s="142"/>
      <c r="FN763" s="145"/>
      <c r="FO763" s="145"/>
      <c r="FP763" s="145"/>
      <c r="FQ763" s="145"/>
      <c r="FR763" s="142"/>
    </row>
    <row r="764" spans="1:174" s="10" customFormat="1" ht="15" x14ac:dyDescent="0.25">
      <c r="A764" s="80"/>
      <c r="B764" s="81"/>
      <c r="C764" s="298" t="s">
        <v>84</v>
      </c>
      <c r="D764" s="298"/>
      <c r="E764" s="298"/>
      <c r="F764" s="52"/>
      <c r="G764" s="53"/>
      <c r="H764" s="53"/>
      <c r="I764" s="53"/>
      <c r="J764" s="56"/>
      <c r="K764" s="53"/>
      <c r="L764" s="86">
        <v>0</v>
      </c>
      <c r="M764" s="76"/>
      <c r="N764" s="93">
        <v>0</v>
      </c>
      <c r="EW764" s="48"/>
      <c r="EX764" s="49"/>
      <c r="EY764" s="58"/>
      <c r="EZ764" s="58"/>
      <c r="FA764" s="58"/>
      <c r="FF764" s="58" t="s">
        <v>84</v>
      </c>
      <c r="FG764" s="105"/>
      <c r="FI764" s="105"/>
      <c r="FK764" s="142"/>
      <c r="FL764" s="142"/>
      <c r="FM764" s="142"/>
      <c r="FN764" s="145"/>
      <c r="FO764" s="145"/>
      <c r="FP764" s="145"/>
      <c r="FQ764" s="145"/>
      <c r="FR764" s="142"/>
    </row>
    <row r="765" spans="1:174" s="10" customFormat="1" ht="15" x14ac:dyDescent="0.25">
      <c r="A765" s="50" t="s">
        <v>343</v>
      </c>
      <c r="B765" s="51" t="s">
        <v>195</v>
      </c>
      <c r="C765" s="298" t="s">
        <v>1514</v>
      </c>
      <c r="D765" s="298"/>
      <c r="E765" s="298"/>
      <c r="F765" s="52" t="s">
        <v>139</v>
      </c>
      <c r="G765" s="53">
        <v>0.66700000000000004</v>
      </c>
      <c r="H765" s="54">
        <v>1</v>
      </c>
      <c r="I765" s="55">
        <v>0.66700000000000004</v>
      </c>
      <c r="J765" s="56"/>
      <c r="K765" s="53"/>
      <c r="L765" s="56"/>
      <c r="M765" s="116">
        <v>9.5</v>
      </c>
      <c r="N765" s="57"/>
      <c r="EW765" s="48"/>
      <c r="EX765" s="49"/>
      <c r="EY765" s="58" t="s">
        <v>1514</v>
      </c>
      <c r="EZ765" s="58" t="s">
        <v>4</v>
      </c>
      <c r="FA765" s="58" t="s">
        <v>4</v>
      </c>
      <c r="FF765" s="58"/>
      <c r="FG765" s="105"/>
      <c r="FI765" s="105"/>
      <c r="FK765" s="142"/>
      <c r="FL765" s="142"/>
      <c r="FM765" s="142"/>
      <c r="FN765" s="145"/>
      <c r="FO765" s="145"/>
      <c r="FP765" s="145"/>
      <c r="FQ765" s="145"/>
      <c r="FR765" s="142"/>
    </row>
    <row r="766" spans="1:174" s="10" customFormat="1" ht="15" x14ac:dyDescent="0.25">
      <c r="A766" s="80"/>
      <c r="B766" s="81"/>
      <c r="C766" s="298" t="s">
        <v>84</v>
      </c>
      <c r="D766" s="298"/>
      <c r="E766" s="298"/>
      <c r="F766" s="52"/>
      <c r="G766" s="53"/>
      <c r="H766" s="53"/>
      <c r="I766" s="53"/>
      <c r="J766" s="56"/>
      <c r="K766" s="53"/>
      <c r="L766" s="86">
        <v>0</v>
      </c>
      <c r="M766" s="76"/>
      <c r="N766" s="93">
        <v>0</v>
      </c>
      <c r="EW766" s="48"/>
      <c r="EX766" s="49"/>
      <c r="EY766" s="58"/>
      <c r="EZ766" s="58"/>
      <c r="FA766" s="58"/>
      <c r="FF766" s="58" t="s">
        <v>84</v>
      </c>
      <c r="FG766" s="105"/>
      <c r="FI766" s="105"/>
      <c r="FK766" s="142"/>
      <c r="FL766" s="142"/>
      <c r="FM766" s="142"/>
      <c r="FN766" s="145"/>
      <c r="FO766" s="145"/>
      <c r="FP766" s="145"/>
      <c r="FQ766" s="145"/>
      <c r="FR766" s="142"/>
    </row>
    <row r="767" spans="1:174" s="10" customFormat="1" ht="15" x14ac:dyDescent="0.25">
      <c r="A767" s="50" t="s">
        <v>345</v>
      </c>
      <c r="B767" s="51" t="s">
        <v>195</v>
      </c>
      <c r="C767" s="298" t="s">
        <v>1515</v>
      </c>
      <c r="D767" s="298"/>
      <c r="E767" s="298"/>
      <c r="F767" s="52" t="s">
        <v>139</v>
      </c>
      <c r="G767" s="53">
        <v>8.0000000000000002E-3</v>
      </c>
      <c r="H767" s="54">
        <v>1</v>
      </c>
      <c r="I767" s="55">
        <v>8.0000000000000002E-3</v>
      </c>
      <c r="J767" s="56"/>
      <c r="K767" s="53"/>
      <c r="L767" s="56"/>
      <c r="M767" s="116">
        <v>9.5</v>
      </c>
      <c r="N767" s="57"/>
      <c r="EW767" s="48"/>
      <c r="EX767" s="49"/>
      <c r="EY767" s="58" t="s">
        <v>1515</v>
      </c>
      <c r="EZ767" s="58" t="s">
        <v>4</v>
      </c>
      <c r="FA767" s="58" t="s">
        <v>4</v>
      </c>
      <c r="FF767" s="58"/>
      <c r="FG767" s="105"/>
      <c r="FI767" s="105"/>
      <c r="FK767" s="142"/>
      <c r="FL767" s="142"/>
      <c r="FM767" s="142"/>
      <c r="FN767" s="145"/>
      <c r="FO767" s="145"/>
      <c r="FP767" s="145"/>
      <c r="FQ767" s="145"/>
      <c r="FR767" s="142"/>
    </row>
    <row r="768" spans="1:174" s="10" customFormat="1" ht="15" x14ac:dyDescent="0.25">
      <c r="A768" s="80"/>
      <c r="B768" s="81"/>
      <c r="C768" s="298" t="s">
        <v>84</v>
      </c>
      <c r="D768" s="298"/>
      <c r="E768" s="298"/>
      <c r="F768" s="52"/>
      <c r="G768" s="53"/>
      <c r="H768" s="53"/>
      <c r="I768" s="53"/>
      <c r="J768" s="56"/>
      <c r="K768" s="53"/>
      <c r="L768" s="86">
        <v>0</v>
      </c>
      <c r="M768" s="76"/>
      <c r="N768" s="93">
        <v>0</v>
      </c>
      <c r="EW768" s="48"/>
      <c r="EX768" s="49"/>
      <c r="EY768" s="58"/>
      <c r="EZ768" s="58"/>
      <c r="FA768" s="58"/>
      <c r="FF768" s="58" t="s">
        <v>84</v>
      </c>
      <c r="FG768" s="105"/>
      <c r="FI768" s="105"/>
      <c r="FK768" s="142"/>
      <c r="FL768" s="142"/>
      <c r="FM768" s="142"/>
      <c r="FN768" s="145"/>
      <c r="FO768" s="145"/>
      <c r="FP768" s="145"/>
      <c r="FQ768" s="145"/>
      <c r="FR768" s="142"/>
    </row>
    <row r="769" spans="1:174" s="10" customFormat="1" ht="15" x14ac:dyDescent="0.25">
      <c r="A769" s="295" t="s">
        <v>1516</v>
      </c>
      <c r="B769" s="296"/>
      <c r="C769" s="296"/>
      <c r="D769" s="296"/>
      <c r="E769" s="296"/>
      <c r="F769" s="296"/>
      <c r="G769" s="296"/>
      <c r="H769" s="296"/>
      <c r="I769" s="296"/>
      <c r="J769" s="296"/>
      <c r="K769" s="296"/>
      <c r="L769" s="296"/>
      <c r="M769" s="296"/>
      <c r="N769" s="297"/>
      <c r="EW769" s="48"/>
      <c r="EX769" s="49" t="s">
        <v>1516</v>
      </c>
      <c r="EY769" s="58"/>
      <c r="EZ769" s="58"/>
      <c r="FA769" s="58"/>
      <c r="FF769" s="58"/>
      <c r="FG769" s="105"/>
      <c r="FI769" s="105"/>
      <c r="FK769" s="142"/>
      <c r="FL769" s="142"/>
      <c r="FM769" s="142"/>
      <c r="FN769" s="145"/>
      <c r="FO769" s="145"/>
      <c r="FP769" s="145"/>
      <c r="FQ769" s="145"/>
      <c r="FR769" s="142"/>
    </row>
    <row r="770" spans="1:174" s="10" customFormat="1" ht="33.75" x14ac:dyDescent="0.25">
      <c r="A770" s="50" t="s">
        <v>347</v>
      </c>
      <c r="B770" s="51" t="s">
        <v>1469</v>
      </c>
      <c r="C770" s="298" t="s">
        <v>1517</v>
      </c>
      <c r="D770" s="298"/>
      <c r="E770" s="298"/>
      <c r="F770" s="52" t="s">
        <v>139</v>
      </c>
      <c r="G770" s="53">
        <v>40.875999999999998</v>
      </c>
      <c r="H770" s="54">
        <v>1</v>
      </c>
      <c r="I770" s="55">
        <v>40.875999999999998</v>
      </c>
      <c r="J770" s="56"/>
      <c r="K770" s="53"/>
      <c r="L770" s="56"/>
      <c r="M770" s="53"/>
      <c r="N770" s="57"/>
      <c r="EW770" s="48"/>
      <c r="EX770" s="49"/>
      <c r="EY770" s="58" t="s">
        <v>1517</v>
      </c>
      <c r="EZ770" s="58" t="s">
        <v>4</v>
      </c>
      <c r="FA770" s="58" t="s">
        <v>4</v>
      </c>
      <c r="FF770" s="58"/>
      <c r="FG770" s="105"/>
      <c r="FI770" s="105"/>
      <c r="FK770" s="142"/>
      <c r="FL770" s="142"/>
      <c r="FM770" s="142"/>
      <c r="FN770" s="145"/>
      <c r="FO770" s="145"/>
      <c r="FP770" s="145"/>
      <c r="FQ770" s="145"/>
      <c r="FR770" s="142"/>
    </row>
    <row r="771" spans="1:174" s="10" customFormat="1" ht="56.25" x14ac:dyDescent="0.25">
      <c r="A771" s="59"/>
      <c r="B771" s="60" t="s">
        <v>61</v>
      </c>
      <c r="C771" s="288" t="s">
        <v>62</v>
      </c>
      <c r="D771" s="288"/>
      <c r="E771" s="288"/>
      <c r="F771" s="288"/>
      <c r="G771" s="288"/>
      <c r="H771" s="288"/>
      <c r="I771" s="288"/>
      <c r="J771" s="288"/>
      <c r="K771" s="288"/>
      <c r="L771" s="288"/>
      <c r="M771" s="288"/>
      <c r="N771" s="289"/>
      <c r="EW771" s="48"/>
      <c r="EX771" s="49"/>
      <c r="EY771" s="58"/>
      <c r="EZ771" s="58"/>
      <c r="FA771" s="58"/>
      <c r="FB771" s="4" t="s">
        <v>62</v>
      </c>
      <c r="FF771" s="58"/>
      <c r="FG771" s="105"/>
      <c r="FI771" s="105"/>
      <c r="FK771" s="142"/>
      <c r="FL771" s="142"/>
      <c r="FM771" s="142"/>
      <c r="FN771" s="145"/>
      <c r="FO771" s="145"/>
      <c r="FP771" s="145"/>
      <c r="FQ771" s="145"/>
      <c r="FR771" s="142"/>
    </row>
    <row r="772" spans="1:174" s="10" customFormat="1" ht="67.5" x14ac:dyDescent="0.25">
      <c r="A772" s="59"/>
      <c r="B772" s="60" t="s">
        <v>63</v>
      </c>
      <c r="C772" s="288" t="s">
        <v>64</v>
      </c>
      <c r="D772" s="288"/>
      <c r="E772" s="288"/>
      <c r="F772" s="288"/>
      <c r="G772" s="288"/>
      <c r="H772" s="288"/>
      <c r="I772" s="288"/>
      <c r="J772" s="288"/>
      <c r="K772" s="288"/>
      <c r="L772" s="288"/>
      <c r="M772" s="288"/>
      <c r="N772" s="289"/>
      <c r="EW772" s="48"/>
      <c r="EX772" s="49"/>
      <c r="EY772" s="58"/>
      <c r="EZ772" s="58"/>
      <c r="FA772" s="58"/>
      <c r="FB772" s="4" t="s">
        <v>64</v>
      </c>
      <c r="FF772" s="58"/>
      <c r="FG772" s="105"/>
      <c r="FI772" s="105"/>
      <c r="FK772" s="142"/>
      <c r="FL772" s="142"/>
      <c r="FM772" s="142"/>
      <c r="FN772" s="145"/>
      <c r="FO772" s="145"/>
      <c r="FP772" s="145"/>
      <c r="FQ772" s="145"/>
      <c r="FR772" s="142"/>
    </row>
    <row r="773" spans="1:174" s="10" customFormat="1" ht="15" x14ac:dyDescent="0.25">
      <c r="A773" s="61"/>
      <c r="B773" s="60" t="s">
        <v>57</v>
      </c>
      <c r="C773" s="286" t="s">
        <v>67</v>
      </c>
      <c r="D773" s="286"/>
      <c r="E773" s="286"/>
      <c r="F773" s="63"/>
      <c r="G773" s="64"/>
      <c r="H773" s="64"/>
      <c r="I773" s="64"/>
      <c r="J773" s="67">
        <v>1751.72</v>
      </c>
      <c r="K773" s="66">
        <v>1.5</v>
      </c>
      <c r="L773" s="67">
        <v>107404.96</v>
      </c>
      <c r="M773" s="68">
        <v>52.21</v>
      </c>
      <c r="N773" s="69">
        <v>5607612.96</v>
      </c>
      <c r="EW773" s="48"/>
      <c r="EX773" s="49"/>
      <c r="EY773" s="58"/>
      <c r="EZ773" s="58"/>
      <c r="FA773" s="58"/>
      <c r="FC773" s="4" t="s">
        <v>67</v>
      </c>
      <c r="FF773" s="58"/>
      <c r="FG773" s="105"/>
      <c r="FI773" s="105"/>
      <c r="FK773" s="142"/>
      <c r="FL773" s="142"/>
      <c r="FM773" s="142"/>
      <c r="FN773" s="145"/>
      <c r="FO773" s="145"/>
      <c r="FP773" s="145"/>
      <c r="FQ773" s="145"/>
      <c r="FR773" s="142"/>
    </row>
    <row r="774" spans="1:174" s="10" customFormat="1" ht="15" x14ac:dyDescent="0.25">
      <c r="A774" s="61"/>
      <c r="B774" s="60" t="s">
        <v>68</v>
      </c>
      <c r="C774" s="286" t="s">
        <v>69</v>
      </c>
      <c r="D774" s="286"/>
      <c r="E774" s="286"/>
      <c r="F774" s="63"/>
      <c r="G774" s="64"/>
      <c r="H774" s="64"/>
      <c r="I774" s="64"/>
      <c r="J774" s="65">
        <v>757.31</v>
      </c>
      <c r="K774" s="66">
        <v>1.5</v>
      </c>
      <c r="L774" s="67">
        <v>46433.71</v>
      </c>
      <c r="M774" s="68">
        <v>15.71</v>
      </c>
      <c r="N774" s="69">
        <v>729473.58</v>
      </c>
      <c r="EW774" s="48"/>
      <c r="EX774" s="49"/>
      <c r="EY774" s="58"/>
      <c r="EZ774" s="58"/>
      <c r="FA774" s="58"/>
      <c r="FC774" s="4" t="s">
        <v>69</v>
      </c>
      <c r="FF774" s="58"/>
      <c r="FG774" s="105"/>
      <c r="FI774" s="105"/>
      <c r="FK774" s="142"/>
      <c r="FL774" s="142"/>
      <c r="FM774" s="142"/>
      <c r="FN774" s="145"/>
      <c r="FO774" s="145"/>
      <c r="FP774" s="145"/>
      <c r="FQ774" s="145"/>
      <c r="FR774" s="142"/>
    </row>
    <row r="775" spans="1:174" s="10" customFormat="1" ht="15" x14ac:dyDescent="0.25">
      <c r="A775" s="61"/>
      <c r="B775" s="60" t="s">
        <v>70</v>
      </c>
      <c r="C775" s="286" t="s">
        <v>71</v>
      </c>
      <c r="D775" s="286"/>
      <c r="E775" s="286"/>
      <c r="F775" s="63"/>
      <c r="G775" s="64"/>
      <c r="H775" s="64"/>
      <c r="I775" s="64"/>
      <c r="J775" s="65">
        <v>84.55</v>
      </c>
      <c r="K775" s="66">
        <v>1.5</v>
      </c>
      <c r="L775" s="67">
        <v>5184.1000000000004</v>
      </c>
      <c r="M775" s="68">
        <v>52.21</v>
      </c>
      <c r="N775" s="69">
        <v>270661.86</v>
      </c>
      <c r="EW775" s="48"/>
      <c r="EX775" s="49"/>
      <c r="EY775" s="58"/>
      <c r="EZ775" s="58"/>
      <c r="FA775" s="58"/>
      <c r="FC775" s="4" t="s">
        <v>71</v>
      </c>
      <c r="FF775" s="58"/>
      <c r="FG775" s="105"/>
      <c r="FI775" s="105"/>
      <c r="FK775" s="142"/>
      <c r="FL775" s="142"/>
      <c r="FM775" s="142"/>
      <c r="FN775" s="145"/>
      <c r="FO775" s="145"/>
      <c r="FP775" s="145"/>
      <c r="FQ775" s="145"/>
      <c r="FR775" s="142"/>
    </row>
    <row r="776" spans="1:174" s="10" customFormat="1" ht="15" x14ac:dyDescent="0.25">
      <c r="A776" s="61"/>
      <c r="B776" s="60" t="s">
        <v>72</v>
      </c>
      <c r="C776" s="286" t="s">
        <v>73</v>
      </c>
      <c r="D776" s="286"/>
      <c r="E776" s="286"/>
      <c r="F776" s="63"/>
      <c r="G776" s="64"/>
      <c r="H776" s="64"/>
      <c r="I776" s="64"/>
      <c r="J776" s="67">
        <v>6093.01</v>
      </c>
      <c r="K776" s="64"/>
      <c r="L776" s="67">
        <v>249057.88</v>
      </c>
      <c r="M776" s="66">
        <v>9.5</v>
      </c>
      <c r="N776" s="69">
        <v>2366049.86</v>
      </c>
      <c r="EW776" s="48"/>
      <c r="EX776" s="49"/>
      <c r="EY776" s="58"/>
      <c r="EZ776" s="58"/>
      <c r="FA776" s="58"/>
      <c r="FC776" s="4" t="s">
        <v>73</v>
      </c>
      <c r="FF776" s="58"/>
      <c r="FG776" s="105"/>
      <c r="FI776" s="105"/>
      <c r="FK776" s="142"/>
      <c r="FL776" s="142"/>
      <c r="FM776" s="142"/>
      <c r="FN776" s="145"/>
      <c r="FO776" s="145"/>
      <c r="FP776" s="145"/>
      <c r="FQ776" s="145"/>
      <c r="FR776" s="142"/>
    </row>
    <row r="777" spans="1:174" s="10" customFormat="1" ht="15" x14ac:dyDescent="0.25">
      <c r="A777" s="72"/>
      <c r="B777" s="60"/>
      <c r="C777" s="286" t="s">
        <v>74</v>
      </c>
      <c r="D777" s="286"/>
      <c r="E777" s="286"/>
      <c r="F777" s="63" t="s">
        <v>75</v>
      </c>
      <c r="G777" s="68">
        <v>179.48</v>
      </c>
      <c r="H777" s="66">
        <v>1.5</v>
      </c>
      <c r="I777" s="84">
        <v>11004.63672</v>
      </c>
      <c r="J777" s="9"/>
      <c r="K777" s="64"/>
      <c r="L777" s="9"/>
      <c r="M777" s="64"/>
      <c r="N777" s="71"/>
      <c r="EW777" s="48"/>
      <c r="EX777" s="49"/>
      <c r="EY777" s="58"/>
      <c r="EZ777" s="58"/>
      <c r="FA777" s="58"/>
      <c r="FD777" s="4" t="s">
        <v>74</v>
      </c>
      <c r="FF777" s="58"/>
      <c r="FG777" s="105"/>
      <c r="FI777" s="105"/>
      <c r="FK777" s="142"/>
      <c r="FL777" s="142"/>
      <c r="FM777" s="142"/>
      <c r="FN777" s="145"/>
      <c r="FO777" s="145"/>
      <c r="FP777" s="145"/>
      <c r="FQ777" s="145"/>
      <c r="FR777" s="142"/>
    </row>
    <row r="778" spans="1:174" s="10" customFormat="1" ht="15" x14ac:dyDescent="0.25">
      <c r="A778" s="72"/>
      <c r="B778" s="60"/>
      <c r="C778" s="286" t="s">
        <v>76</v>
      </c>
      <c r="D778" s="286"/>
      <c r="E778" s="286"/>
      <c r="F778" s="63" t="s">
        <v>75</v>
      </c>
      <c r="G778" s="68">
        <v>6.45</v>
      </c>
      <c r="H778" s="66">
        <v>1.5</v>
      </c>
      <c r="I778" s="74">
        <v>395.4753</v>
      </c>
      <c r="J778" s="9"/>
      <c r="K778" s="64"/>
      <c r="L778" s="9"/>
      <c r="M778" s="64"/>
      <c r="N778" s="71"/>
      <c r="EW778" s="48"/>
      <c r="EX778" s="49"/>
      <c r="EY778" s="58"/>
      <c r="EZ778" s="58"/>
      <c r="FA778" s="58"/>
      <c r="FD778" s="4" t="s">
        <v>76</v>
      </c>
      <c r="FF778" s="58"/>
      <c r="FG778" s="105"/>
      <c r="FI778" s="105"/>
      <c r="FK778" s="142"/>
      <c r="FL778" s="142"/>
      <c r="FM778" s="142"/>
      <c r="FN778" s="145"/>
      <c r="FO778" s="145"/>
      <c r="FP778" s="145"/>
      <c r="FQ778" s="145"/>
      <c r="FR778" s="142"/>
    </row>
    <row r="779" spans="1:174" s="10" customFormat="1" ht="15" x14ac:dyDescent="0.25">
      <c r="A779" s="61"/>
      <c r="B779" s="60"/>
      <c r="C779" s="287" t="s">
        <v>77</v>
      </c>
      <c r="D779" s="287"/>
      <c r="E779" s="287"/>
      <c r="F779" s="75"/>
      <c r="G779" s="76"/>
      <c r="H779" s="76"/>
      <c r="I779" s="76"/>
      <c r="J779" s="78">
        <v>8602.0400000000009</v>
      </c>
      <c r="K779" s="76"/>
      <c r="L779" s="78">
        <v>402896.55</v>
      </c>
      <c r="M779" s="76"/>
      <c r="N779" s="79">
        <v>8703136.4000000004</v>
      </c>
      <c r="EW779" s="48"/>
      <c r="EX779" s="49"/>
      <c r="EY779" s="58"/>
      <c r="EZ779" s="58"/>
      <c r="FA779" s="58"/>
      <c r="FE779" s="4" t="s">
        <v>77</v>
      </c>
      <c r="FF779" s="58"/>
      <c r="FG779" s="105"/>
      <c r="FI779" s="105"/>
      <c r="FK779" s="142"/>
      <c r="FL779" s="142"/>
      <c r="FM779" s="142"/>
      <c r="FN779" s="145"/>
      <c r="FO779" s="145"/>
      <c r="FP779" s="145"/>
      <c r="FQ779" s="145"/>
      <c r="FR779" s="142"/>
    </row>
    <row r="780" spans="1:174" s="10" customFormat="1" ht="15" x14ac:dyDescent="0.25">
      <c r="A780" s="72"/>
      <c r="B780" s="60"/>
      <c r="C780" s="286" t="s">
        <v>78</v>
      </c>
      <c r="D780" s="286"/>
      <c r="E780" s="286"/>
      <c r="F780" s="63"/>
      <c r="G780" s="64"/>
      <c r="H780" s="64"/>
      <c r="I780" s="64"/>
      <c r="J780" s="9"/>
      <c r="K780" s="64"/>
      <c r="L780" s="67">
        <v>112589.06</v>
      </c>
      <c r="M780" s="64"/>
      <c r="N780" s="69">
        <v>5878274.8200000003</v>
      </c>
      <c r="EW780" s="48"/>
      <c r="EX780" s="49"/>
      <c r="EY780" s="58"/>
      <c r="EZ780" s="58"/>
      <c r="FA780" s="58"/>
      <c r="FD780" s="4" t="s">
        <v>78</v>
      </c>
      <c r="FF780" s="58"/>
      <c r="FG780" s="105"/>
      <c r="FI780" s="105"/>
      <c r="FK780" s="142"/>
      <c r="FL780" s="142"/>
      <c r="FM780" s="142"/>
      <c r="FN780" s="145"/>
      <c r="FO780" s="145"/>
      <c r="FP780" s="145"/>
      <c r="FQ780" s="145"/>
      <c r="FR780" s="142"/>
    </row>
    <row r="781" spans="1:174" s="10" customFormat="1" ht="45" x14ac:dyDescent="0.25">
      <c r="A781" s="72"/>
      <c r="B781" s="60" t="s">
        <v>700</v>
      </c>
      <c r="C781" s="286" t="s">
        <v>701</v>
      </c>
      <c r="D781" s="286"/>
      <c r="E781" s="286"/>
      <c r="F781" s="63" t="s">
        <v>81</v>
      </c>
      <c r="G781" s="70">
        <v>103</v>
      </c>
      <c r="H781" s="64"/>
      <c r="I781" s="70">
        <v>103</v>
      </c>
      <c r="J781" s="9"/>
      <c r="K781" s="64"/>
      <c r="L781" s="67">
        <v>115966.73</v>
      </c>
      <c r="M781" s="64"/>
      <c r="N781" s="69">
        <v>6054623.0599999996</v>
      </c>
      <c r="EW781" s="48"/>
      <c r="EX781" s="49"/>
      <c r="EY781" s="58"/>
      <c r="EZ781" s="58"/>
      <c r="FA781" s="58"/>
      <c r="FD781" s="4" t="s">
        <v>701</v>
      </c>
      <c r="FF781" s="58"/>
      <c r="FG781" s="105"/>
      <c r="FI781" s="105"/>
      <c r="FK781" s="142"/>
      <c r="FL781" s="142"/>
      <c r="FM781" s="142"/>
      <c r="FN781" s="145"/>
      <c r="FO781" s="145"/>
      <c r="FP781" s="145"/>
      <c r="FQ781" s="145"/>
      <c r="FR781" s="142"/>
    </row>
    <row r="782" spans="1:174" s="10" customFormat="1" ht="45" x14ac:dyDescent="0.25">
      <c r="A782" s="72"/>
      <c r="B782" s="60" t="s">
        <v>702</v>
      </c>
      <c r="C782" s="286" t="s">
        <v>703</v>
      </c>
      <c r="D782" s="286"/>
      <c r="E782" s="286"/>
      <c r="F782" s="63" t="s">
        <v>81</v>
      </c>
      <c r="G782" s="70">
        <v>59</v>
      </c>
      <c r="H782" s="64"/>
      <c r="I782" s="70">
        <v>59</v>
      </c>
      <c r="J782" s="9"/>
      <c r="K782" s="64"/>
      <c r="L782" s="67">
        <v>66427.55</v>
      </c>
      <c r="M782" s="64"/>
      <c r="N782" s="69">
        <v>3468182.14</v>
      </c>
      <c r="EW782" s="48"/>
      <c r="EX782" s="49"/>
      <c r="EY782" s="58"/>
      <c r="EZ782" s="58"/>
      <c r="FA782" s="58"/>
      <c r="FD782" s="4" t="s">
        <v>703</v>
      </c>
      <c r="FF782" s="58"/>
      <c r="FG782" s="105"/>
      <c r="FI782" s="105"/>
      <c r="FK782" s="142"/>
      <c r="FL782" s="142"/>
      <c r="FM782" s="142"/>
      <c r="FN782" s="145"/>
      <c r="FO782" s="145"/>
      <c r="FP782" s="145"/>
      <c r="FQ782" s="145"/>
      <c r="FR782" s="142"/>
    </row>
    <row r="783" spans="1:174" s="10" customFormat="1" ht="15" x14ac:dyDescent="0.25">
      <c r="A783" s="80"/>
      <c r="B783" s="81"/>
      <c r="C783" s="298" t="s">
        <v>84</v>
      </c>
      <c r="D783" s="298"/>
      <c r="E783" s="298"/>
      <c r="F783" s="52"/>
      <c r="G783" s="53"/>
      <c r="H783" s="53"/>
      <c r="I783" s="53"/>
      <c r="J783" s="56"/>
      <c r="K783" s="53"/>
      <c r="L783" s="82">
        <v>585290.82999999996</v>
      </c>
      <c r="M783" s="76"/>
      <c r="N783" s="83">
        <v>18225941.600000001</v>
      </c>
      <c r="EW783" s="48"/>
      <c r="EX783" s="49"/>
      <c r="EY783" s="58"/>
      <c r="EZ783" s="58"/>
      <c r="FA783" s="58"/>
      <c r="FF783" s="58" t="s">
        <v>84</v>
      </c>
      <c r="FG783" s="105"/>
      <c r="FI783" s="105"/>
      <c r="FK783" s="142"/>
      <c r="FL783" s="142"/>
      <c r="FM783" s="142"/>
      <c r="FN783" s="145"/>
      <c r="FO783" s="145"/>
      <c r="FP783" s="145"/>
      <c r="FQ783" s="145"/>
      <c r="FR783" s="142"/>
    </row>
    <row r="784" spans="1:174" s="10" customFormat="1" ht="22.5" x14ac:dyDescent="0.25">
      <c r="A784" s="50" t="s">
        <v>348</v>
      </c>
      <c r="B784" s="51" t="s">
        <v>1471</v>
      </c>
      <c r="C784" s="298" t="s">
        <v>1472</v>
      </c>
      <c r="D784" s="298"/>
      <c r="E784" s="298"/>
      <c r="F784" s="52" t="s">
        <v>139</v>
      </c>
      <c r="G784" s="53">
        <v>-11.037000000000001</v>
      </c>
      <c r="H784" s="54">
        <v>1</v>
      </c>
      <c r="I784" s="55">
        <v>-11.037000000000001</v>
      </c>
      <c r="J784" s="82">
        <v>5561</v>
      </c>
      <c r="K784" s="53"/>
      <c r="L784" s="82">
        <v>-61376.76</v>
      </c>
      <c r="M784" s="116">
        <v>9.5</v>
      </c>
      <c r="N784" s="83">
        <v>-583079.22</v>
      </c>
      <c r="EW784" s="48"/>
      <c r="EX784" s="49"/>
      <c r="EY784" s="58" t="s">
        <v>1472</v>
      </c>
      <c r="EZ784" s="58" t="s">
        <v>4</v>
      </c>
      <c r="FA784" s="58" t="s">
        <v>4</v>
      </c>
      <c r="FF784" s="58"/>
      <c r="FG784" s="105"/>
      <c r="FI784" s="105"/>
      <c r="FK784" s="142"/>
      <c r="FL784" s="142"/>
      <c r="FM784" s="142"/>
      <c r="FN784" s="145"/>
      <c r="FO784" s="145"/>
      <c r="FP784" s="145"/>
      <c r="FQ784" s="145"/>
      <c r="FR784" s="142"/>
    </row>
    <row r="785" spans="1:174" s="10" customFormat="1" ht="15" x14ac:dyDescent="0.25">
      <c r="A785" s="80"/>
      <c r="B785" s="81"/>
      <c r="C785" s="298" t="s">
        <v>84</v>
      </c>
      <c r="D785" s="298"/>
      <c r="E785" s="298"/>
      <c r="F785" s="52"/>
      <c r="G785" s="53"/>
      <c r="H785" s="53"/>
      <c r="I785" s="53"/>
      <c r="J785" s="56"/>
      <c r="K785" s="53"/>
      <c r="L785" s="82">
        <v>-61376.76</v>
      </c>
      <c r="M785" s="76"/>
      <c r="N785" s="83">
        <v>-583079.22</v>
      </c>
      <c r="EW785" s="48"/>
      <c r="EX785" s="49"/>
      <c r="EY785" s="58"/>
      <c r="EZ785" s="58"/>
      <c r="FA785" s="58"/>
      <c r="FF785" s="58" t="s">
        <v>84</v>
      </c>
      <c r="FG785" s="105"/>
      <c r="FI785" s="105"/>
      <c r="FK785" s="142"/>
      <c r="FL785" s="142"/>
      <c r="FM785" s="142"/>
      <c r="FN785" s="145"/>
      <c r="FO785" s="145"/>
      <c r="FP785" s="145"/>
      <c r="FQ785" s="145"/>
      <c r="FR785" s="142"/>
    </row>
    <row r="786" spans="1:174" s="10" customFormat="1" ht="22.5" x14ac:dyDescent="0.25">
      <c r="A786" s="50" t="s">
        <v>349</v>
      </c>
      <c r="B786" s="51" t="s">
        <v>1473</v>
      </c>
      <c r="C786" s="298" t="s">
        <v>1474</v>
      </c>
      <c r="D786" s="298"/>
      <c r="E786" s="298"/>
      <c r="F786" s="52" t="s">
        <v>139</v>
      </c>
      <c r="G786" s="53">
        <v>-29.021999999999998</v>
      </c>
      <c r="H786" s="54">
        <v>1</v>
      </c>
      <c r="I786" s="55">
        <v>-29.021999999999998</v>
      </c>
      <c r="J786" s="82">
        <v>5136</v>
      </c>
      <c r="K786" s="53"/>
      <c r="L786" s="82">
        <v>-149056.99</v>
      </c>
      <c r="M786" s="116">
        <v>9.5</v>
      </c>
      <c r="N786" s="83">
        <v>-1416041.41</v>
      </c>
      <c r="EW786" s="48"/>
      <c r="EX786" s="49"/>
      <c r="EY786" s="58" t="s">
        <v>1474</v>
      </c>
      <c r="EZ786" s="58" t="s">
        <v>4</v>
      </c>
      <c r="FA786" s="58" t="s">
        <v>4</v>
      </c>
      <c r="FF786" s="58"/>
      <c r="FG786" s="105"/>
      <c r="FI786" s="105"/>
      <c r="FK786" s="142"/>
      <c r="FL786" s="142"/>
      <c r="FM786" s="142"/>
      <c r="FN786" s="145"/>
      <c r="FO786" s="145"/>
      <c r="FP786" s="145"/>
      <c r="FQ786" s="145"/>
      <c r="FR786" s="142"/>
    </row>
    <row r="787" spans="1:174" s="10" customFormat="1" ht="15" x14ac:dyDescent="0.25">
      <c r="A787" s="80"/>
      <c r="B787" s="81"/>
      <c r="C787" s="298" t="s">
        <v>84</v>
      </c>
      <c r="D787" s="298"/>
      <c r="E787" s="298"/>
      <c r="F787" s="52"/>
      <c r="G787" s="53"/>
      <c r="H787" s="53"/>
      <c r="I787" s="53"/>
      <c r="J787" s="56"/>
      <c r="K787" s="53"/>
      <c r="L787" s="82">
        <v>-149056.99</v>
      </c>
      <c r="M787" s="76"/>
      <c r="N787" s="83">
        <v>-1416041.41</v>
      </c>
      <c r="EW787" s="48"/>
      <c r="EX787" s="49"/>
      <c r="EY787" s="58"/>
      <c r="EZ787" s="58"/>
      <c r="FA787" s="58"/>
      <c r="FF787" s="58" t="s">
        <v>84</v>
      </c>
      <c r="FG787" s="105"/>
      <c r="FI787" s="105"/>
      <c r="FK787" s="142"/>
      <c r="FL787" s="142"/>
      <c r="FM787" s="142"/>
      <c r="FN787" s="145"/>
      <c r="FO787" s="145"/>
      <c r="FP787" s="145"/>
      <c r="FQ787" s="145"/>
      <c r="FR787" s="142"/>
    </row>
    <row r="788" spans="1:174" s="10" customFormat="1" ht="33.75" x14ac:dyDescent="0.25">
      <c r="A788" s="50" t="s">
        <v>350</v>
      </c>
      <c r="B788" s="51" t="s">
        <v>195</v>
      </c>
      <c r="C788" s="298" t="s">
        <v>1475</v>
      </c>
      <c r="D788" s="298"/>
      <c r="E788" s="298"/>
      <c r="F788" s="52" t="s">
        <v>139</v>
      </c>
      <c r="G788" s="53">
        <v>3.3690000000000002</v>
      </c>
      <c r="H788" s="54">
        <v>1</v>
      </c>
      <c r="I788" s="55">
        <v>3.3690000000000002</v>
      </c>
      <c r="J788" s="56"/>
      <c r="K788" s="53"/>
      <c r="L788" s="56"/>
      <c r="M788" s="116">
        <v>9.5</v>
      </c>
      <c r="N788" s="57"/>
      <c r="EW788" s="48"/>
      <c r="EX788" s="49"/>
      <c r="EY788" s="58" t="s">
        <v>1475</v>
      </c>
      <c r="EZ788" s="58" t="s">
        <v>4</v>
      </c>
      <c r="FA788" s="58" t="s">
        <v>4</v>
      </c>
      <c r="FF788" s="58"/>
      <c r="FG788" s="105"/>
      <c r="FI788" s="105"/>
      <c r="FK788" s="142"/>
      <c r="FL788" s="142"/>
      <c r="FM788" s="142"/>
      <c r="FN788" s="145"/>
      <c r="FO788" s="145"/>
      <c r="FP788" s="145"/>
      <c r="FQ788" s="145"/>
      <c r="FR788" s="142"/>
    </row>
    <row r="789" spans="1:174" s="10" customFormat="1" ht="15" x14ac:dyDescent="0.25">
      <c r="A789" s="80"/>
      <c r="B789" s="81"/>
      <c r="C789" s="298" t="s">
        <v>84</v>
      </c>
      <c r="D789" s="298"/>
      <c r="E789" s="298"/>
      <c r="F789" s="52"/>
      <c r="G789" s="53"/>
      <c r="H789" s="53"/>
      <c r="I789" s="53"/>
      <c r="J789" s="56"/>
      <c r="K789" s="53"/>
      <c r="L789" s="86">
        <v>0</v>
      </c>
      <c r="M789" s="76"/>
      <c r="N789" s="93">
        <v>0</v>
      </c>
      <c r="EW789" s="48"/>
      <c r="EX789" s="49"/>
      <c r="EY789" s="58"/>
      <c r="EZ789" s="58"/>
      <c r="FA789" s="58"/>
      <c r="FF789" s="58" t="s">
        <v>84</v>
      </c>
      <c r="FG789" s="105"/>
      <c r="FI789" s="105"/>
      <c r="FK789" s="142"/>
      <c r="FL789" s="142"/>
      <c r="FM789" s="142"/>
      <c r="FN789" s="145"/>
      <c r="FO789" s="145"/>
      <c r="FP789" s="145"/>
      <c r="FQ789" s="145"/>
      <c r="FR789" s="142"/>
    </row>
    <row r="790" spans="1:174" s="10" customFormat="1" ht="15" x14ac:dyDescent="0.25">
      <c r="A790" s="50" t="s">
        <v>353</v>
      </c>
      <c r="B790" s="51" t="s">
        <v>195</v>
      </c>
      <c r="C790" s="298" t="s">
        <v>1510</v>
      </c>
      <c r="D790" s="298"/>
      <c r="E790" s="298"/>
      <c r="F790" s="52" t="s">
        <v>139</v>
      </c>
      <c r="G790" s="53">
        <v>36.420999999999999</v>
      </c>
      <c r="H790" s="54">
        <v>1</v>
      </c>
      <c r="I790" s="55">
        <v>36.420999999999999</v>
      </c>
      <c r="J790" s="56"/>
      <c r="K790" s="53"/>
      <c r="L790" s="56"/>
      <c r="M790" s="116">
        <v>9.5</v>
      </c>
      <c r="N790" s="57"/>
      <c r="EW790" s="48"/>
      <c r="EX790" s="49"/>
      <c r="EY790" s="58" t="s">
        <v>1510</v>
      </c>
      <c r="EZ790" s="58" t="s">
        <v>4</v>
      </c>
      <c r="FA790" s="58" t="s">
        <v>4</v>
      </c>
      <c r="FF790" s="58"/>
      <c r="FG790" s="105"/>
      <c r="FI790" s="105"/>
      <c r="FK790" s="142"/>
      <c r="FL790" s="142"/>
      <c r="FM790" s="142"/>
      <c r="FN790" s="145"/>
      <c r="FO790" s="145"/>
      <c r="FP790" s="145"/>
      <c r="FQ790" s="145"/>
      <c r="FR790" s="142"/>
    </row>
    <row r="791" spans="1:174" s="10" customFormat="1" ht="15" x14ac:dyDescent="0.25">
      <c r="A791" s="80"/>
      <c r="B791" s="81"/>
      <c r="C791" s="298" t="s">
        <v>84</v>
      </c>
      <c r="D791" s="298"/>
      <c r="E791" s="298"/>
      <c r="F791" s="52"/>
      <c r="G791" s="53"/>
      <c r="H791" s="53"/>
      <c r="I791" s="53"/>
      <c r="J791" s="56"/>
      <c r="K791" s="53"/>
      <c r="L791" s="86">
        <v>0</v>
      </c>
      <c r="M791" s="76"/>
      <c r="N791" s="93">
        <v>0</v>
      </c>
      <c r="EW791" s="48"/>
      <c r="EX791" s="49"/>
      <c r="EY791" s="58"/>
      <c r="EZ791" s="58"/>
      <c r="FA791" s="58"/>
      <c r="FF791" s="58" t="s">
        <v>84</v>
      </c>
      <c r="FG791" s="105"/>
      <c r="FI791" s="105"/>
      <c r="FK791" s="142"/>
      <c r="FL791" s="142"/>
      <c r="FM791" s="142"/>
      <c r="FN791" s="145"/>
      <c r="FO791" s="145"/>
      <c r="FP791" s="145"/>
      <c r="FQ791" s="145"/>
      <c r="FR791" s="142"/>
    </row>
    <row r="792" spans="1:174" s="10" customFormat="1" ht="15" x14ac:dyDescent="0.25">
      <c r="A792" s="50" t="s">
        <v>354</v>
      </c>
      <c r="B792" s="51" t="s">
        <v>195</v>
      </c>
      <c r="C792" s="298" t="s">
        <v>1515</v>
      </c>
      <c r="D792" s="298"/>
      <c r="E792" s="298"/>
      <c r="F792" s="52" t="s">
        <v>139</v>
      </c>
      <c r="G792" s="53">
        <v>1.0860000000000001</v>
      </c>
      <c r="H792" s="54">
        <v>1</v>
      </c>
      <c r="I792" s="55">
        <v>1.0860000000000001</v>
      </c>
      <c r="J792" s="56"/>
      <c r="K792" s="53"/>
      <c r="L792" s="56"/>
      <c r="M792" s="116">
        <v>9.5</v>
      </c>
      <c r="N792" s="57"/>
      <c r="EW792" s="48"/>
      <c r="EX792" s="49"/>
      <c r="EY792" s="58" t="s">
        <v>1515</v>
      </c>
      <c r="EZ792" s="58" t="s">
        <v>4</v>
      </c>
      <c r="FA792" s="58" t="s">
        <v>4</v>
      </c>
      <c r="FF792" s="58"/>
      <c r="FG792" s="105"/>
      <c r="FI792" s="105"/>
      <c r="FK792" s="142"/>
      <c r="FL792" s="142"/>
      <c r="FM792" s="142"/>
      <c r="FN792" s="145"/>
      <c r="FO792" s="145"/>
      <c r="FP792" s="145"/>
      <c r="FQ792" s="145"/>
      <c r="FR792" s="142"/>
    </row>
    <row r="793" spans="1:174" s="10" customFormat="1" ht="15" x14ac:dyDescent="0.25">
      <c r="A793" s="80"/>
      <c r="B793" s="81"/>
      <c r="C793" s="298" t="s">
        <v>84</v>
      </c>
      <c r="D793" s="298"/>
      <c r="E793" s="298"/>
      <c r="F793" s="52"/>
      <c r="G793" s="53"/>
      <c r="H793" s="53"/>
      <c r="I793" s="53"/>
      <c r="J793" s="56"/>
      <c r="K793" s="53"/>
      <c r="L793" s="86">
        <v>0</v>
      </c>
      <c r="M793" s="76"/>
      <c r="N793" s="93">
        <v>0</v>
      </c>
      <c r="EW793" s="48"/>
      <c r="EX793" s="49"/>
      <c r="EY793" s="58"/>
      <c r="EZ793" s="58"/>
      <c r="FA793" s="58"/>
      <c r="FF793" s="58" t="s">
        <v>84</v>
      </c>
      <c r="FG793" s="105"/>
      <c r="FI793" s="105"/>
      <c r="FK793" s="142"/>
      <c r="FL793" s="142"/>
      <c r="FM793" s="142"/>
      <c r="FN793" s="145"/>
      <c r="FO793" s="145"/>
      <c r="FP793" s="145"/>
      <c r="FQ793" s="145"/>
      <c r="FR793" s="142"/>
    </row>
    <row r="794" spans="1:174" s="10" customFormat="1" ht="15" x14ac:dyDescent="0.25">
      <c r="A794" s="295" t="s">
        <v>1518</v>
      </c>
      <c r="B794" s="296"/>
      <c r="C794" s="296"/>
      <c r="D794" s="296"/>
      <c r="E794" s="296"/>
      <c r="F794" s="296"/>
      <c r="G794" s="296"/>
      <c r="H794" s="296"/>
      <c r="I794" s="296"/>
      <c r="J794" s="296"/>
      <c r="K794" s="296"/>
      <c r="L794" s="296"/>
      <c r="M794" s="296"/>
      <c r="N794" s="297"/>
      <c r="EW794" s="48"/>
      <c r="EX794" s="49" t="s">
        <v>1518</v>
      </c>
      <c r="EY794" s="58"/>
      <c r="EZ794" s="58"/>
      <c r="FA794" s="58"/>
      <c r="FF794" s="58"/>
      <c r="FG794" s="105"/>
      <c r="FI794" s="105"/>
      <c r="FK794" s="142"/>
      <c r="FL794" s="142"/>
      <c r="FM794" s="142"/>
      <c r="FN794" s="145"/>
      <c r="FO794" s="145"/>
      <c r="FP794" s="145"/>
      <c r="FQ794" s="145"/>
      <c r="FR794" s="142"/>
    </row>
    <row r="795" spans="1:174" s="10" customFormat="1" ht="45" x14ac:dyDescent="0.25">
      <c r="A795" s="50" t="s">
        <v>355</v>
      </c>
      <c r="B795" s="51" t="s">
        <v>1519</v>
      </c>
      <c r="C795" s="298" t="s">
        <v>1520</v>
      </c>
      <c r="D795" s="298"/>
      <c r="E795" s="298"/>
      <c r="F795" s="52" t="s">
        <v>699</v>
      </c>
      <c r="G795" s="53">
        <v>1.21</v>
      </c>
      <c r="H795" s="54">
        <v>1</v>
      </c>
      <c r="I795" s="85">
        <v>1.21</v>
      </c>
      <c r="J795" s="56"/>
      <c r="K795" s="53"/>
      <c r="L795" s="56"/>
      <c r="M795" s="53"/>
      <c r="N795" s="57"/>
      <c r="EW795" s="48"/>
      <c r="EX795" s="49"/>
      <c r="EY795" s="58" t="s">
        <v>1520</v>
      </c>
      <c r="EZ795" s="58" t="s">
        <v>4</v>
      </c>
      <c r="FA795" s="58" t="s">
        <v>4</v>
      </c>
      <c r="FF795" s="58"/>
      <c r="FG795" s="105"/>
      <c r="FI795" s="105"/>
      <c r="FK795" s="142"/>
      <c r="FL795" s="142"/>
      <c r="FM795" s="142"/>
      <c r="FN795" s="145"/>
      <c r="FO795" s="145"/>
      <c r="FP795" s="145"/>
      <c r="FQ795" s="145"/>
      <c r="FR795" s="142"/>
    </row>
    <row r="796" spans="1:174" s="10" customFormat="1" ht="56.25" x14ac:dyDescent="0.25">
      <c r="A796" s="59"/>
      <c r="B796" s="60" t="s">
        <v>61</v>
      </c>
      <c r="C796" s="288" t="s">
        <v>62</v>
      </c>
      <c r="D796" s="288"/>
      <c r="E796" s="288"/>
      <c r="F796" s="288"/>
      <c r="G796" s="288"/>
      <c r="H796" s="288"/>
      <c r="I796" s="288"/>
      <c r="J796" s="288"/>
      <c r="K796" s="288"/>
      <c r="L796" s="288"/>
      <c r="M796" s="288"/>
      <c r="N796" s="289"/>
      <c r="EW796" s="48"/>
      <c r="EX796" s="49"/>
      <c r="EY796" s="58"/>
      <c r="EZ796" s="58"/>
      <c r="FA796" s="58"/>
      <c r="FB796" s="4" t="s">
        <v>62</v>
      </c>
      <c r="FF796" s="58"/>
      <c r="FG796" s="105"/>
      <c r="FI796" s="105"/>
      <c r="FK796" s="142"/>
      <c r="FL796" s="142"/>
      <c r="FM796" s="142"/>
      <c r="FN796" s="145"/>
      <c r="FO796" s="145"/>
      <c r="FP796" s="145"/>
      <c r="FQ796" s="145"/>
      <c r="FR796" s="142"/>
    </row>
    <row r="797" spans="1:174" s="10" customFormat="1" ht="67.5" x14ac:dyDescent="0.25">
      <c r="A797" s="59"/>
      <c r="B797" s="60" t="s">
        <v>63</v>
      </c>
      <c r="C797" s="288" t="s">
        <v>64</v>
      </c>
      <c r="D797" s="288"/>
      <c r="E797" s="288"/>
      <c r="F797" s="288"/>
      <c r="G797" s="288"/>
      <c r="H797" s="288"/>
      <c r="I797" s="288"/>
      <c r="J797" s="288"/>
      <c r="K797" s="288"/>
      <c r="L797" s="288"/>
      <c r="M797" s="288"/>
      <c r="N797" s="289"/>
      <c r="EW797" s="48"/>
      <c r="EX797" s="49"/>
      <c r="EY797" s="58"/>
      <c r="EZ797" s="58"/>
      <c r="FA797" s="58"/>
      <c r="FB797" s="4" t="s">
        <v>64</v>
      </c>
      <c r="FF797" s="58"/>
      <c r="FG797" s="105"/>
      <c r="FI797" s="105"/>
      <c r="FK797" s="142"/>
      <c r="FL797" s="142"/>
      <c r="FM797" s="142"/>
      <c r="FN797" s="145"/>
      <c r="FO797" s="145"/>
      <c r="FP797" s="145"/>
      <c r="FQ797" s="145"/>
      <c r="FR797" s="142"/>
    </row>
    <row r="798" spans="1:174" s="10" customFormat="1" ht="15" x14ac:dyDescent="0.25">
      <c r="A798" s="61"/>
      <c r="B798" s="60" t="s">
        <v>57</v>
      </c>
      <c r="C798" s="286" t="s">
        <v>67</v>
      </c>
      <c r="D798" s="286"/>
      <c r="E798" s="286"/>
      <c r="F798" s="63"/>
      <c r="G798" s="64"/>
      <c r="H798" s="64"/>
      <c r="I798" s="64"/>
      <c r="J798" s="65">
        <v>71.23</v>
      </c>
      <c r="K798" s="66">
        <v>1.5</v>
      </c>
      <c r="L798" s="65">
        <v>129.28</v>
      </c>
      <c r="M798" s="68">
        <v>52.21</v>
      </c>
      <c r="N798" s="69">
        <v>6749.71</v>
      </c>
      <c r="EW798" s="48"/>
      <c r="EX798" s="49"/>
      <c r="EY798" s="58"/>
      <c r="EZ798" s="58"/>
      <c r="FA798" s="58"/>
      <c r="FC798" s="4" t="s">
        <v>67</v>
      </c>
      <c r="FF798" s="58"/>
      <c r="FG798" s="105"/>
      <c r="FI798" s="105"/>
      <c r="FK798" s="142"/>
      <c r="FL798" s="142"/>
      <c r="FM798" s="142"/>
      <c r="FN798" s="145"/>
      <c r="FO798" s="145"/>
      <c r="FP798" s="145"/>
      <c r="FQ798" s="145"/>
      <c r="FR798" s="142"/>
    </row>
    <row r="799" spans="1:174" s="10" customFormat="1" ht="15" x14ac:dyDescent="0.25">
      <c r="A799" s="72"/>
      <c r="B799" s="60"/>
      <c r="C799" s="286" t="s">
        <v>74</v>
      </c>
      <c r="D799" s="286"/>
      <c r="E799" s="286"/>
      <c r="F799" s="63" t="s">
        <v>75</v>
      </c>
      <c r="G799" s="68">
        <v>8.35</v>
      </c>
      <c r="H799" s="66">
        <v>1.5</v>
      </c>
      <c r="I799" s="84">
        <v>15.155250000000001</v>
      </c>
      <c r="J799" s="9"/>
      <c r="K799" s="64"/>
      <c r="L799" s="9"/>
      <c r="M799" s="64"/>
      <c r="N799" s="71"/>
      <c r="EW799" s="48"/>
      <c r="EX799" s="49"/>
      <c r="EY799" s="58"/>
      <c r="EZ799" s="58"/>
      <c r="FA799" s="58"/>
      <c r="FD799" s="4" t="s">
        <v>74</v>
      </c>
      <c r="FF799" s="58"/>
      <c r="FG799" s="105"/>
      <c r="FI799" s="105"/>
      <c r="FK799" s="142"/>
      <c r="FL799" s="142"/>
      <c r="FM799" s="142"/>
      <c r="FN799" s="145"/>
      <c r="FO799" s="145"/>
      <c r="FP799" s="145"/>
      <c r="FQ799" s="145"/>
      <c r="FR799" s="142"/>
    </row>
    <row r="800" spans="1:174" s="10" customFormat="1" ht="15" x14ac:dyDescent="0.25">
      <c r="A800" s="61"/>
      <c r="B800" s="60"/>
      <c r="C800" s="287" t="s">
        <v>77</v>
      </c>
      <c r="D800" s="287"/>
      <c r="E800" s="287"/>
      <c r="F800" s="75"/>
      <c r="G800" s="76"/>
      <c r="H800" s="76"/>
      <c r="I800" s="76"/>
      <c r="J800" s="77">
        <v>71.23</v>
      </c>
      <c r="K800" s="76"/>
      <c r="L800" s="77">
        <v>129.28</v>
      </c>
      <c r="M800" s="76"/>
      <c r="N800" s="79">
        <v>6749.71</v>
      </c>
      <c r="EW800" s="48"/>
      <c r="EX800" s="49"/>
      <c r="EY800" s="58"/>
      <c r="EZ800" s="58"/>
      <c r="FA800" s="58"/>
      <c r="FE800" s="4" t="s">
        <v>77</v>
      </c>
      <c r="FF800" s="58"/>
      <c r="FG800" s="105"/>
      <c r="FI800" s="105"/>
      <c r="FK800" s="142"/>
      <c r="FL800" s="142"/>
      <c r="FM800" s="142"/>
      <c r="FN800" s="145"/>
      <c r="FO800" s="145"/>
      <c r="FP800" s="145"/>
      <c r="FQ800" s="145"/>
      <c r="FR800" s="142"/>
    </row>
    <row r="801" spans="1:174" s="10" customFormat="1" ht="15" x14ac:dyDescent="0.25">
      <c r="A801" s="72"/>
      <c r="B801" s="60"/>
      <c r="C801" s="286" t="s">
        <v>78</v>
      </c>
      <c r="D801" s="286"/>
      <c r="E801" s="286"/>
      <c r="F801" s="63"/>
      <c r="G801" s="64"/>
      <c r="H801" s="64"/>
      <c r="I801" s="64"/>
      <c r="J801" s="9"/>
      <c r="K801" s="64"/>
      <c r="L801" s="65">
        <v>129.28</v>
      </c>
      <c r="M801" s="64"/>
      <c r="N801" s="69">
        <v>6749.71</v>
      </c>
      <c r="EW801" s="48"/>
      <c r="EX801" s="49"/>
      <c r="EY801" s="58"/>
      <c r="EZ801" s="58"/>
      <c r="FA801" s="58"/>
      <c r="FD801" s="4" t="s">
        <v>78</v>
      </c>
      <c r="FF801" s="58"/>
      <c r="FG801" s="105"/>
      <c r="FI801" s="105"/>
      <c r="FK801" s="142"/>
      <c r="FL801" s="142"/>
      <c r="FM801" s="142"/>
      <c r="FN801" s="145"/>
      <c r="FO801" s="145"/>
      <c r="FP801" s="145"/>
      <c r="FQ801" s="145"/>
      <c r="FR801" s="142"/>
    </row>
    <row r="802" spans="1:174" s="10" customFormat="1" ht="45" x14ac:dyDescent="0.25">
      <c r="A802" s="72"/>
      <c r="B802" s="60" t="s">
        <v>700</v>
      </c>
      <c r="C802" s="286" t="s">
        <v>701</v>
      </c>
      <c r="D802" s="286"/>
      <c r="E802" s="286"/>
      <c r="F802" s="63" t="s">
        <v>81</v>
      </c>
      <c r="G802" s="70">
        <v>103</v>
      </c>
      <c r="H802" s="64"/>
      <c r="I802" s="70">
        <v>103</v>
      </c>
      <c r="J802" s="9"/>
      <c r="K802" s="64"/>
      <c r="L802" s="65">
        <v>133.16</v>
      </c>
      <c r="M802" s="64"/>
      <c r="N802" s="69">
        <v>6952.2</v>
      </c>
      <c r="EW802" s="48"/>
      <c r="EX802" s="49"/>
      <c r="EY802" s="58"/>
      <c r="EZ802" s="58"/>
      <c r="FA802" s="58"/>
      <c r="FD802" s="4" t="s">
        <v>701</v>
      </c>
      <c r="FF802" s="58"/>
      <c r="FG802" s="105"/>
      <c r="FI802" s="105"/>
      <c r="FK802" s="142"/>
      <c r="FL802" s="142"/>
      <c r="FM802" s="142"/>
      <c r="FN802" s="145"/>
      <c r="FO802" s="145"/>
      <c r="FP802" s="145"/>
      <c r="FQ802" s="145"/>
      <c r="FR802" s="142"/>
    </row>
    <row r="803" spans="1:174" s="10" customFormat="1" ht="45" x14ac:dyDescent="0.25">
      <c r="A803" s="72"/>
      <c r="B803" s="60" t="s">
        <v>702</v>
      </c>
      <c r="C803" s="286" t="s">
        <v>703</v>
      </c>
      <c r="D803" s="286"/>
      <c r="E803" s="286"/>
      <c r="F803" s="63" t="s">
        <v>81</v>
      </c>
      <c r="G803" s="70">
        <v>59</v>
      </c>
      <c r="H803" s="64"/>
      <c r="I803" s="70">
        <v>59</v>
      </c>
      <c r="J803" s="9"/>
      <c r="K803" s="64"/>
      <c r="L803" s="65">
        <v>76.28</v>
      </c>
      <c r="M803" s="64"/>
      <c r="N803" s="69">
        <v>3982.33</v>
      </c>
      <c r="EW803" s="48"/>
      <c r="EX803" s="49"/>
      <c r="EY803" s="58"/>
      <c r="EZ803" s="58"/>
      <c r="FA803" s="58"/>
      <c r="FD803" s="4" t="s">
        <v>703</v>
      </c>
      <c r="FF803" s="58"/>
      <c r="FG803" s="105"/>
      <c r="FI803" s="105"/>
      <c r="FK803" s="142"/>
      <c r="FL803" s="142"/>
      <c r="FM803" s="142"/>
      <c r="FN803" s="145"/>
      <c r="FO803" s="145"/>
      <c r="FP803" s="145"/>
      <c r="FQ803" s="145"/>
      <c r="FR803" s="142"/>
    </row>
    <row r="804" spans="1:174" s="10" customFormat="1" ht="15" x14ac:dyDescent="0.25">
      <c r="A804" s="80"/>
      <c r="B804" s="81"/>
      <c r="C804" s="298" t="s">
        <v>84</v>
      </c>
      <c r="D804" s="298"/>
      <c r="E804" s="298"/>
      <c r="F804" s="52"/>
      <c r="G804" s="53"/>
      <c r="H804" s="53"/>
      <c r="I804" s="53"/>
      <c r="J804" s="56"/>
      <c r="K804" s="53"/>
      <c r="L804" s="86">
        <v>338.72</v>
      </c>
      <c r="M804" s="76"/>
      <c r="N804" s="83">
        <v>17684.240000000002</v>
      </c>
      <c r="EW804" s="48"/>
      <c r="EX804" s="49"/>
      <c r="EY804" s="58"/>
      <c r="EZ804" s="58"/>
      <c r="FA804" s="58"/>
      <c r="FF804" s="58" t="s">
        <v>84</v>
      </c>
      <c r="FG804" s="105"/>
      <c r="FI804" s="105"/>
      <c r="FK804" s="142"/>
      <c r="FL804" s="142"/>
      <c r="FM804" s="142"/>
      <c r="FN804" s="145"/>
      <c r="FO804" s="145"/>
      <c r="FP804" s="145"/>
      <c r="FQ804" s="145"/>
      <c r="FR804" s="142"/>
    </row>
    <row r="805" spans="1:174" s="10" customFormat="1" ht="15" x14ac:dyDescent="0.25">
      <c r="A805" s="50" t="s">
        <v>356</v>
      </c>
      <c r="B805" s="51" t="s">
        <v>705</v>
      </c>
      <c r="C805" s="298" t="s">
        <v>706</v>
      </c>
      <c r="D805" s="298"/>
      <c r="E805" s="298"/>
      <c r="F805" s="52" t="s">
        <v>104</v>
      </c>
      <c r="G805" s="53">
        <v>3</v>
      </c>
      <c r="H805" s="54">
        <v>1</v>
      </c>
      <c r="I805" s="54">
        <v>3</v>
      </c>
      <c r="J805" s="86">
        <v>452.4</v>
      </c>
      <c r="K805" s="53"/>
      <c r="L805" s="82">
        <v>1357.2</v>
      </c>
      <c r="M805" s="116">
        <v>9.5</v>
      </c>
      <c r="N805" s="83">
        <v>12893.4</v>
      </c>
      <c r="EW805" s="48"/>
      <c r="EX805" s="49"/>
      <c r="EY805" s="58" t="s">
        <v>706</v>
      </c>
      <c r="EZ805" s="58" t="s">
        <v>4</v>
      </c>
      <c r="FA805" s="58" t="s">
        <v>4</v>
      </c>
      <c r="FF805" s="58"/>
      <c r="FG805" s="105"/>
      <c r="FI805" s="105"/>
      <c r="FK805" s="142"/>
      <c r="FL805" s="142"/>
      <c r="FM805" s="142"/>
      <c r="FN805" s="145"/>
      <c r="FO805" s="145"/>
      <c r="FP805" s="145"/>
      <c r="FQ805" s="145"/>
      <c r="FR805" s="142"/>
    </row>
    <row r="806" spans="1:174" s="10" customFormat="1" ht="15" x14ac:dyDescent="0.25">
      <c r="A806" s="80"/>
      <c r="B806" s="81"/>
      <c r="C806" s="298" t="s">
        <v>84</v>
      </c>
      <c r="D806" s="298"/>
      <c r="E806" s="298"/>
      <c r="F806" s="52"/>
      <c r="G806" s="53"/>
      <c r="H806" s="53"/>
      <c r="I806" s="53"/>
      <c r="J806" s="56"/>
      <c r="K806" s="53"/>
      <c r="L806" s="82">
        <v>1357.2</v>
      </c>
      <c r="M806" s="76"/>
      <c r="N806" s="83">
        <v>12893.4</v>
      </c>
      <c r="EW806" s="48"/>
      <c r="EX806" s="49"/>
      <c r="EY806" s="58"/>
      <c r="EZ806" s="58"/>
      <c r="FA806" s="58"/>
      <c r="FF806" s="58" t="s">
        <v>84</v>
      </c>
      <c r="FG806" s="105"/>
      <c r="FI806" s="105"/>
      <c r="FK806" s="142"/>
      <c r="FL806" s="142"/>
      <c r="FM806" s="142"/>
      <c r="FN806" s="145"/>
      <c r="FO806" s="145"/>
      <c r="FP806" s="145"/>
      <c r="FQ806" s="145"/>
      <c r="FR806" s="142"/>
    </row>
    <row r="807" spans="1:174" s="10" customFormat="1" ht="33.75" x14ac:dyDescent="0.25">
      <c r="A807" s="50" t="s">
        <v>357</v>
      </c>
      <c r="B807" s="51" t="s">
        <v>1469</v>
      </c>
      <c r="C807" s="298" t="s">
        <v>1521</v>
      </c>
      <c r="D807" s="298"/>
      <c r="E807" s="298"/>
      <c r="F807" s="52" t="s">
        <v>139</v>
      </c>
      <c r="G807" s="53">
        <v>10.433999999999999</v>
      </c>
      <c r="H807" s="54">
        <v>1</v>
      </c>
      <c r="I807" s="55">
        <v>10.433999999999999</v>
      </c>
      <c r="J807" s="56"/>
      <c r="K807" s="53"/>
      <c r="L807" s="56"/>
      <c r="M807" s="53"/>
      <c r="N807" s="57"/>
      <c r="EW807" s="48"/>
      <c r="EX807" s="49"/>
      <c r="EY807" s="58" t="s">
        <v>1521</v>
      </c>
      <c r="EZ807" s="58" t="s">
        <v>4</v>
      </c>
      <c r="FA807" s="58" t="s">
        <v>4</v>
      </c>
      <c r="FF807" s="58"/>
      <c r="FG807" s="105"/>
      <c r="FI807" s="105"/>
      <c r="FK807" s="142"/>
      <c r="FL807" s="142"/>
      <c r="FM807" s="142"/>
      <c r="FN807" s="145"/>
      <c r="FO807" s="145"/>
      <c r="FP807" s="145"/>
      <c r="FQ807" s="145"/>
      <c r="FR807" s="142"/>
    </row>
    <row r="808" spans="1:174" s="10" customFormat="1" ht="56.25" x14ac:dyDescent="0.25">
      <c r="A808" s="59"/>
      <c r="B808" s="60" t="s">
        <v>61</v>
      </c>
      <c r="C808" s="288" t="s">
        <v>62</v>
      </c>
      <c r="D808" s="288"/>
      <c r="E808" s="288"/>
      <c r="F808" s="288"/>
      <c r="G808" s="288"/>
      <c r="H808" s="288"/>
      <c r="I808" s="288"/>
      <c r="J808" s="288"/>
      <c r="K808" s="288"/>
      <c r="L808" s="288"/>
      <c r="M808" s="288"/>
      <c r="N808" s="289"/>
      <c r="EW808" s="48"/>
      <c r="EX808" s="49"/>
      <c r="EY808" s="58"/>
      <c r="EZ808" s="58"/>
      <c r="FA808" s="58"/>
      <c r="FB808" s="4" t="s">
        <v>62</v>
      </c>
      <c r="FF808" s="58"/>
      <c r="FG808" s="105"/>
      <c r="FI808" s="105"/>
      <c r="FK808" s="142"/>
      <c r="FL808" s="142"/>
      <c r="FM808" s="142"/>
      <c r="FN808" s="145"/>
      <c r="FO808" s="145"/>
      <c r="FP808" s="145"/>
      <c r="FQ808" s="145"/>
      <c r="FR808" s="142"/>
    </row>
    <row r="809" spans="1:174" s="10" customFormat="1" ht="67.5" x14ac:dyDescent="0.25">
      <c r="A809" s="59"/>
      <c r="B809" s="60" t="s">
        <v>63</v>
      </c>
      <c r="C809" s="288" t="s">
        <v>64</v>
      </c>
      <c r="D809" s="288"/>
      <c r="E809" s="288"/>
      <c r="F809" s="288"/>
      <c r="G809" s="288"/>
      <c r="H809" s="288"/>
      <c r="I809" s="288"/>
      <c r="J809" s="288"/>
      <c r="K809" s="288"/>
      <c r="L809" s="288"/>
      <c r="M809" s="288"/>
      <c r="N809" s="289"/>
      <c r="EW809" s="48"/>
      <c r="EX809" s="49"/>
      <c r="EY809" s="58"/>
      <c r="EZ809" s="58"/>
      <c r="FA809" s="58"/>
      <c r="FB809" s="4" t="s">
        <v>64</v>
      </c>
      <c r="FF809" s="58"/>
      <c r="FG809" s="105"/>
      <c r="FI809" s="105"/>
      <c r="FK809" s="142"/>
      <c r="FL809" s="142"/>
      <c r="FM809" s="142"/>
      <c r="FN809" s="145"/>
      <c r="FO809" s="145"/>
      <c r="FP809" s="145"/>
      <c r="FQ809" s="145"/>
      <c r="FR809" s="142"/>
    </row>
    <row r="810" spans="1:174" s="10" customFormat="1" ht="15" x14ac:dyDescent="0.25">
      <c r="A810" s="61"/>
      <c r="B810" s="60" t="s">
        <v>57</v>
      </c>
      <c r="C810" s="286" t="s">
        <v>67</v>
      </c>
      <c r="D810" s="286"/>
      <c r="E810" s="286"/>
      <c r="F810" s="63"/>
      <c r="G810" s="64"/>
      <c r="H810" s="64"/>
      <c r="I810" s="64"/>
      <c r="J810" s="67">
        <v>1751.72</v>
      </c>
      <c r="K810" s="66">
        <v>1.5</v>
      </c>
      <c r="L810" s="67">
        <v>27416.17</v>
      </c>
      <c r="M810" s="68">
        <v>52.21</v>
      </c>
      <c r="N810" s="69">
        <v>1431398.24</v>
      </c>
      <c r="EW810" s="48"/>
      <c r="EX810" s="49"/>
      <c r="EY810" s="58"/>
      <c r="EZ810" s="58"/>
      <c r="FA810" s="58"/>
      <c r="FC810" s="4" t="s">
        <v>67</v>
      </c>
      <c r="FF810" s="58"/>
      <c r="FG810" s="105"/>
      <c r="FI810" s="105"/>
      <c r="FK810" s="142"/>
      <c r="FL810" s="142"/>
      <c r="FM810" s="142"/>
      <c r="FN810" s="145"/>
      <c r="FO810" s="145"/>
      <c r="FP810" s="145"/>
      <c r="FQ810" s="145"/>
      <c r="FR810" s="142"/>
    </row>
    <row r="811" spans="1:174" s="10" customFormat="1" ht="15" x14ac:dyDescent="0.25">
      <c r="A811" s="61"/>
      <c r="B811" s="60" t="s">
        <v>68</v>
      </c>
      <c r="C811" s="286" t="s">
        <v>69</v>
      </c>
      <c r="D811" s="286"/>
      <c r="E811" s="286"/>
      <c r="F811" s="63"/>
      <c r="G811" s="64"/>
      <c r="H811" s="64"/>
      <c r="I811" s="64"/>
      <c r="J811" s="65">
        <v>757.31</v>
      </c>
      <c r="K811" s="66">
        <v>1.5</v>
      </c>
      <c r="L811" s="67">
        <v>11852.66</v>
      </c>
      <c r="M811" s="68">
        <v>15.71</v>
      </c>
      <c r="N811" s="69">
        <v>186205.29</v>
      </c>
      <c r="EW811" s="48"/>
      <c r="EX811" s="49"/>
      <c r="EY811" s="58"/>
      <c r="EZ811" s="58"/>
      <c r="FA811" s="58"/>
      <c r="FC811" s="4" t="s">
        <v>69</v>
      </c>
      <c r="FF811" s="58"/>
      <c r="FG811" s="105"/>
      <c r="FI811" s="105"/>
      <c r="FK811" s="142"/>
      <c r="FL811" s="142"/>
      <c r="FM811" s="142"/>
      <c r="FN811" s="145"/>
      <c r="FO811" s="145"/>
      <c r="FP811" s="145"/>
      <c r="FQ811" s="145"/>
      <c r="FR811" s="142"/>
    </row>
    <row r="812" spans="1:174" s="10" customFormat="1" ht="15" x14ac:dyDescent="0.25">
      <c r="A812" s="61"/>
      <c r="B812" s="60" t="s">
        <v>70</v>
      </c>
      <c r="C812" s="286" t="s">
        <v>71</v>
      </c>
      <c r="D812" s="286"/>
      <c r="E812" s="286"/>
      <c r="F812" s="63"/>
      <c r="G812" s="64"/>
      <c r="H812" s="64"/>
      <c r="I812" s="64"/>
      <c r="J812" s="65">
        <v>84.55</v>
      </c>
      <c r="K812" s="66">
        <v>1.5</v>
      </c>
      <c r="L812" s="67">
        <v>1323.29</v>
      </c>
      <c r="M812" s="68">
        <v>52.21</v>
      </c>
      <c r="N812" s="69">
        <v>69088.97</v>
      </c>
      <c r="EW812" s="48"/>
      <c r="EX812" s="49"/>
      <c r="EY812" s="58"/>
      <c r="EZ812" s="58"/>
      <c r="FA812" s="58"/>
      <c r="FC812" s="4" t="s">
        <v>71</v>
      </c>
      <c r="FF812" s="58"/>
      <c r="FG812" s="105"/>
      <c r="FI812" s="105"/>
      <c r="FK812" s="142"/>
      <c r="FL812" s="142"/>
      <c r="FM812" s="142"/>
      <c r="FN812" s="145"/>
      <c r="FO812" s="145"/>
      <c r="FP812" s="145"/>
      <c r="FQ812" s="145"/>
      <c r="FR812" s="142"/>
    </row>
    <row r="813" spans="1:174" s="10" customFormat="1" ht="15" x14ac:dyDescent="0.25">
      <c r="A813" s="61"/>
      <c r="B813" s="60" t="s">
        <v>72</v>
      </c>
      <c r="C813" s="286" t="s">
        <v>73</v>
      </c>
      <c r="D813" s="286"/>
      <c r="E813" s="286"/>
      <c r="F813" s="63"/>
      <c r="G813" s="64"/>
      <c r="H813" s="64"/>
      <c r="I813" s="64"/>
      <c r="J813" s="67">
        <v>6093.01</v>
      </c>
      <c r="K813" s="64"/>
      <c r="L813" s="67">
        <v>63574.47</v>
      </c>
      <c r="M813" s="66">
        <v>9.5</v>
      </c>
      <c r="N813" s="69">
        <v>603957.47</v>
      </c>
      <c r="EW813" s="48"/>
      <c r="EX813" s="49"/>
      <c r="EY813" s="58"/>
      <c r="EZ813" s="58"/>
      <c r="FA813" s="58"/>
      <c r="FC813" s="4" t="s">
        <v>73</v>
      </c>
      <c r="FF813" s="58"/>
      <c r="FG813" s="105"/>
      <c r="FI813" s="105"/>
      <c r="FK813" s="142"/>
      <c r="FL813" s="142"/>
      <c r="FM813" s="142"/>
      <c r="FN813" s="145"/>
      <c r="FO813" s="145"/>
      <c r="FP813" s="145"/>
      <c r="FQ813" s="145"/>
      <c r="FR813" s="142"/>
    </row>
    <row r="814" spans="1:174" s="10" customFormat="1" ht="15" x14ac:dyDescent="0.25">
      <c r="A814" s="72"/>
      <c r="B814" s="60"/>
      <c r="C814" s="286" t="s">
        <v>74</v>
      </c>
      <c r="D814" s="286"/>
      <c r="E814" s="286"/>
      <c r="F814" s="63" t="s">
        <v>75</v>
      </c>
      <c r="G814" s="68">
        <v>179.48</v>
      </c>
      <c r="H814" s="66">
        <v>1.5</v>
      </c>
      <c r="I814" s="84">
        <v>2809.0414799999999</v>
      </c>
      <c r="J814" s="9"/>
      <c r="K814" s="64"/>
      <c r="L814" s="9"/>
      <c r="M814" s="64"/>
      <c r="N814" s="71"/>
      <c r="EW814" s="48"/>
      <c r="EX814" s="49"/>
      <c r="EY814" s="58"/>
      <c r="EZ814" s="58"/>
      <c r="FA814" s="58"/>
      <c r="FD814" s="4" t="s">
        <v>74</v>
      </c>
      <c r="FF814" s="58"/>
      <c r="FG814" s="105"/>
      <c r="FI814" s="105"/>
      <c r="FK814" s="142"/>
      <c r="FL814" s="142"/>
      <c r="FM814" s="142"/>
      <c r="FN814" s="145"/>
      <c r="FO814" s="145"/>
      <c r="FP814" s="145"/>
      <c r="FQ814" s="145"/>
      <c r="FR814" s="142"/>
    </row>
    <row r="815" spans="1:174" s="10" customFormat="1" ht="15" x14ac:dyDescent="0.25">
      <c r="A815" s="72"/>
      <c r="B815" s="60"/>
      <c r="C815" s="286" t="s">
        <v>76</v>
      </c>
      <c r="D815" s="286"/>
      <c r="E815" s="286"/>
      <c r="F815" s="63" t="s">
        <v>75</v>
      </c>
      <c r="G815" s="68">
        <v>6.45</v>
      </c>
      <c r="H815" s="66">
        <v>1.5</v>
      </c>
      <c r="I815" s="84">
        <v>100.94895</v>
      </c>
      <c r="J815" s="9"/>
      <c r="K815" s="64"/>
      <c r="L815" s="9"/>
      <c r="M815" s="64"/>
      <c r="N815" s="71"/>
      <c r="EW815" s="48"/>
      <c r="EX815" s="49"/>
      <c r="EY815" s="58"/>
      <c r="EZ815" s="58"/>
      <c r="FA815" s="58"/>
      <c r="FD815" s="4" t="s">
        <v>76</v>
      </c>
      <c r="FF815" s="58"/>
      <c r="FG815" s="105"/>
      <c r="FI815" s="105"/>
      <c r="FK815" s="142"/>
      <c r="FL815" s="142"/>
      <c r="FM815" s="142"/>
      <c r="FN815" s="145"/>
      <c r="FO815" s="145"/>
      <c r="FP815" s="145"/>
      <c r="FQ815" s="145"/>
      <c r="FR815" s="142"/>
    </row>
    <row r="816" spans="1:174" s="10" customFormat="1" ht="15" x14ac:dyDescent="0.25">
      <c r="A816" s="61"/>
      <c r="B816" s="60"/>
      <c r="C816" s="287" t="s">
        <v>77</v>
      </c>
      <c r="D816" s="287"/>
      <c r="E816" s="287"/>
      <c r="F816" s="75"/>
      <c r="G816" s="76"/>
      <c r="H816" s="76"/>
      <c r="I816" s="76"/>
      <c r="J816" s="78">
        <v>8602.0400000000009</v>
      </c>
      <c r="K816" s="76"/>
      <c r="L816" s="78">
        <v>102843.3</v>
      </c>
      <c r="M816" s="76"/>
      <c r="N816" s="79">
        <v>2221561</v>
      </c>
      <c r="EW816" s="48"/>
      <c r="EX816" s="49"/>
      <c r="EY816" s="58"/>
      <c r="EZ816" s="58"/>
      <c r="FA816" s="58"/>
      <c r="FE816" s="4" t="s">
        <v>77</v>
      </c>
      <c r="FF816" s="58"/>
      <c r="FG816" s="105"/>
      <c r="FI816" s="105"/>
      <c r="FK816" s="142"/>
      <c r="FL816" s="142"/>
      <c r="FM816" s="142"/>
      <c r="FN816" s="145"/>
      <c r="FO816" s="145"/>
      <c r="FP816" s="145"/>
      <c r="FQ816" s="145"/>
      <c r="FR816" s="142"/>
    </row>
    <row r="817" spans="1:174" s="10" customFormat="1" ht="15" x14ac:dyDescent="0.25">
      <c r="A817" s="72"/>
      <c r="B817" s="60"/>
      <c r="C817" s="286" t="s">
        <v>78</v>
      </c>
      <c r="D817" s="286"/>
      <c r="E817" s="286"/>
      <c r="F817" s="63"/>
      <c r="G817" s="64"/>
      <c r="H817" s="64"/>
      <c r="I817" s="64"/>
      <c r="J817" s="9"/>
      <c r="K817" s="64"/>
      <c r="L817" s="67">
        <v>28739.46</v>
      </c>
      <c r="M817" s="64"/>
      <c r="N817" s="69">
        <v>1500487.21</v>
      </c>
      <c r="EW817" s="48"/>
      <c r="EX817" s="49"/>
      <c r="EY817" s="58"/>
      <c r="EZ817" s="58"/>
      <c r="FA817" s="58"/>
      <c r="FD817" s="4" t="s">
        <v>78</v>
      </c>
      <c r="FF817" s="58"/>
      <c r="FG817" s="105"/>
      <c r="FI817" s="105"/>
      <c r="FK817" s="142"/>
      <c r="FL817" s="142"/>
      <c r="FM817" s="142"/>
      <c r="FN817" s="145"/>
      <c r="FO817" s="145"/>
      <c r="FP817" s="145"/>
      <c r="FQ817" s="145"/>
      <c r="FR817" s="142"/>
    </row>
    <row r="818" spans="1:174" s="10" customFormat="1" ht="45" x14ac:dyDescent="0.25">
      <c r="A818" s="72"/>
      <c r="B818" s="60" t="s">
        <v>700</v>
      </c>
      <c r="C818" s="286" t="s">
        <v>701</v>
      </c>
      <c r="D818" s="286"/>
      <c r="E818" s="286"/>
      <c r="F818" s="63" t="s">
        <v>81</v>
      </c>
      <c r="G818" s="70">
        <v>103</v>
      </c>
      <c r="H818" s="64"/>
      <c r="I818" s="70">
        <v>103</v>
      </c>
      <c r="J818" s="9"/>
      <c r="K818" s="64"/>
      <c r="L818" s="67">
        <v>29601.64</v>
      </c>
      <c r="M818" s="64"/>
      <c r="N818" s="69">
        <v>1545501.83</v>
      </c>
      <c r="EW818" s="48"/>
      <c r="EX818" s="49"/>
      <c r="EY818" s="58"/>
      <c r="EZ818" s="58"/>
      <c r="FA818" s="58"/>
      <c r="FD818" s="4" t="s">
        <v>701</v>
      </c>
      <c r="FF818" s="58"/>
      <c r="FG818" s="105"/>
      <c r="FI818" s="105"/>
      <c r="FK818" s="142"/>
      <c r="FL818" s="142"/>
      <c r="FM818" s="142"/>
      <c r="FN818" s="145"/>
      <c r="FO818" s="145"/>
      <c r="FP818" s="145"/>
      <c r="FQ818" s="145"/>
      <c r="FR818" s="142"/>
    </row>
    <row r="819" spans="1:174" s="10" customFormat="1" ht="45" x14ac:dyDescent="0.25">
      <c r="A819" s="72"/>
      <c r="B819" s="60" t="s">
        <v>702</v>
      </c>
      <c r="C819" s="286" t="s">
        <v>703</v>
      </c>
      <c r="D819" s="286"/>
      <c r="E819" s="286"/>
      <c r="F819" s="63" t="s">
        <v>81</v>
      </c>
      <c r="G819" s="70">
        <v>59</v>
      </c>
      <c r="H819" s="64"/>
      <c r="I819" s="70">
        <v>59</v>
      </c>
      <c r="J819" s="9"/>
      <c r="K819" s="64"/>
      <c r="L819" s="67">
        <v>16956.28</v>
      </c>
      <c r="M819" s="64"/>
      <c r="N819" s="69">
        <v>885287.45</v>
      </c>
      <c r="EW819" s="48"/>
      <c r="EX819" s="49"/>
      <c r="EY819" s="58"/>
      <c r="EZ819" s="58"/>
      <c r="FA819" s="58"/>
      <c r="FD819" s="4" t="s">
        <v>703</v>
      </c>
      <c r="FF819" s="58"/>
      <c r="FG819" s="105"/>
      <c r="FI819" s="105"/>
      <c r="FK819" s="142"/>
      <c r="FL819" s="142"/>
      <c r="FM819" s="142"/>
      <c r="FN819" s="145"/>
      <c r="FO819" s="145"/>
      <c r="FP819" s="145"/>
      <c r="FQ819" s="145"/>
      <c r="FR819" s="142"/>
    </row>
    <row r="820" spans="1:174" s="10" customFormat="1" ht="15" x14ac:dyDescent="0.25">
      <c r="A820" s="80"/>
      <c r="B820" s="81"/>
      <c r="C820" s="298" t="s">
        <v>84</v>
      </c>
      <c r="D820" s="298"/>
      <c r="E820" s="298"/>
      <c r="F820" s="52"/>
      <c r="G820" s="53"/>
      <c r="H820" s="53"/>
      <c r="I820" s="53"/>
      <c r="J820" s="56"/>
      <c r="K820" s="53"/>
      <c r="L820" s="82">
        <v>149401.22</v>
      </c>
      <c r="M820" s="76"/>
      <c r="N820" s="83">
        <v>4652350.28</v>
      </c>
      <c r="EW820" s="48"/>
      <c r="EX820" s="49"/>
      <c r="EY820" s="58"/>
      <c r="EZ820" s="58"/>
      <c r="FA820" s="58"/>
      <c r="FF820" s="58" t="s">
        <v>84</v>
      </c>
      <c r="FG820" s="105"/>
      <c r="FI820" s="105"/>
      <c r="FK820" s="142"/>
      <c r="FL820" s="142"/>
      <c r="FM820" s="142"/>
      <c r="FN820" s="145"/>
      <c r="FO820" s="145"/>
      <c r="FP820" s="145"/>
      <c r="FQ820" s="145"/>
      <c r="FR820" s="142"/>
    </row>
    <row r="821" spans="1:174" s="10" customFormat="1" ht="22.5" x14ac:dyDescent="0.25">
      <c r="A821" s="50" t="s">
        <v>358</v>
      </c>
      <c r="B821" s="51" t="s">
        <v>1471</v>
      </c>
      <c r="C821" s="298" t="s">
        <v>1472</v>
      </c>
      <c r="D821" s="298"/>
      <c r="E821" s="298"/>
      <c r="F821" s="52" t="s">
        <v>139</v>
      </c>
      <c r="G821" s="53">
        <v>-2.8170000000000002</v>
      </c>
      <c r="H821" s="54">
        <v>1</v>
      </c>
      <c r="I821" s="55">
        <v>-2.8170000000000002</v>
      </c>
      <c r="J821" s="82">
        <v>5561</v>
      </c>
      <c r="K821" s="53"/>
      <c r="L821" s="82">
        <v>-15665.34</v>
      </c>
      <c r="M821" s="116">
        <v>9.5</v>
      </c>
      <c r="N821" s="83">
        <v>-148820.73000000001</v>
      </c>
      <c r="EW821" s="48"/>
      <c r="EX821" s="49"/>
      <c r="EY821" s="58" t="s">
        <v>1472</v>
      </c>
      <c r="EZ821" s="58" t="s">
        <v>4</v>
      </c>
      <c r="FA821" s="58" t="s">
        <v>4</v>
      </c>
      <c r="FF821" s="58"/>
      <c r="FG821" s="105"/>
      <c r="FI821" s="105"/>
      <c r="FK821" s="142"/>
      <c r="FL821" s="142"/>
      <c r="FM821" s="142"/>
      <c r="FN821" s="145"/>
      <c r="FO821" s="145"/>
      <c r="FP821" s="145"/>
      <c r="FQ821" s="145"/>
      <c r="FR821" s="142"/>
    </row>
    <row r="822" spans="1:174" s="10" customFormat="1" ht="15" x14ac:dyDescent="0.25">
      <c r="A822" s="80"/>
      <c r="B822" s="81"/>
      <c r="C822" s="298" t="s">
        <v>84</v>
      </c>
      <c r="D822" s="298"/>
      <c r="E822" s="298"/>
      <c r="F822" s="52"/>
      <c r="G822" s="53"/>
      <c r="H822" s="53"/>
      <c r="I822" s="53"/>
      <c r="J822" s="56"/>
      <c r="K822" s="53"/>
      <c r="L822" s="82">
        <v>-15665.34</v>
      </c>
      <c r="M822" s="76"/>
      <c r="N822" s="83">
        <v>-148820.73000000001</v>
      </c>
      <c r="EW822" s="48"/>
      <c r="EX822" s="49"/>
      <c r="EY822" s="58"/>
      <c r="EZ822" s="58"/>
      <c r="FA822" s="58"/>
      <c r="FF822" s="58" t="s">
        <v>84</v>
      </c>
      <c r="FG822" s="105"/>
      <c r="FI822" s="105"/>
      <c r="FK822" s="142"/>
      <c r="FL822" s="142"/>
      <c r="FM822" s="142"/>
      <c r="FN822" s="145"/>
      <c r="FO822" s="145"/>
      <c r="FP822" s="145"/>
      <c r="FQ822" s="145"/>
      <c r="FR822" s="142"/>
    </row>
    <row r="823" spans="1:174" s="10" customFormat="1" ht="22.5" x14ac:dyDescent="0.25">
      <c r="A823" s="50" t="s">
        <v>361</v>
      </c>
      <c r="B823" s="51" t="s">
        <v>1473</v>
      </c>
      <c r="C823" s="298" t="s">
        <v>1474</v>
      </c>
      <c r="D823" s="298"/>
      <c r="E823" s="298"/>
      <c r="F823" s="52" t="s">
        <v>139</v>
      </c>
      <c r="G823" s="53">
        <v>-7.4080000000000004</v>
      </c>
      <c r="H823" s="54">
        <v>1</v>
      </c>
      <c r="I823" s="55">
        <v>-7.4080000000000004</v>
      </c>
      <c r="J823" s="82">
        <v>5136</v>
      </c>
      <c r="K823" s="53"/>
      <c r="L823" s="82">
        <v>-38047.49</v>
      </c>
      <c r="M823" s="116">
        <v>9.5</v>
      </c>
      <c r="N823" s="83">
        <v>-361451.16</v>
      </c>
      <c r="EW823" s="48"/>
      <c r="EX823" s="49"/>
      <c r="EY823" s="58" t="s">
        <v>1474</v>
      </c>
      <c r="EZ823" s="58" t="s">
        <v>4</v>
      </c>
      <c r="FA823" s="58" t="s">
        <v>4</v>
      </c>
      <c r="FF823" s="58"/>
      <c r="FG823" s="105"/>
      <c r="FI823" s="105"/>
      <c r="FK823" s="142"/>
      <c r="FL823" s="142"/>
      <c r="FM823" s="142"/>
      <c r="FN823" s="145"/>
      <c r="FO823" s="145"/>
      <c r="FP823" s="145"/>
      <c r="FQ823" s="145"/>
      <c r="FR823" s="142"/>
    </row>
    <row r="824" spans="1:174" s="10" customFormat="1" ht="15" x14ac:dyDescent="0.25">
      <c r="A824" s="80"/>
      <c r="B824" s="81"/>
      <c r="C824" s="298" t="s">
        <v>84</v>
      </c>
      <c r="D824" s="298"/>
      <c r="E824" s="298"/>
      <c r="F824" s="52"/>
      <c r="G824" s="53"/>
      <c r="H824" s="53"/>
      <c r="I824" s="53"/>
      <c r="J824" s="56"/>
      <c r="K824" s="53"/>
      <c r="L824" s="82">
        <v>-38047.49</v>
      </c>
      <c r="M824" s="76"/>
      <c r="N824" s="83">
        <v>-361451.16</v>
      </c>
      <c r="EW824" s="48"/>
      <c r="EX824" s="49"/>
      <c r="EY824" s="58"/>
      <c r="EZ824" s="58"/>
      <c r="FA824" s="58"/>
      <c r="FF824" s="58" t="s">
        <v>84</v>
      </c>
      <c r="FG824" s="105"/>
      <c r="FI824" s="105"/>
      <c r="FK824" s="142"/>
      <c r="FL824" s="142"/>
      <c r="FM824" s="142"/>
      <c r="FN824" s="145"/>
      <c r="FO824" s="145"/>
      <c r="FP824" s="145"/>
      <c r="FQ824" s="145"/>
      <c r="FR824" s="142"/>
    </row>
    <row r="825" spans="1:174" s="10" customFormat="1" ht="33.75" x14ac:dyDescent="0.25">
      <c r="A825" s="50" t="s">
        <v>363</v>
      </c>
      <c r="B825" s="51" t="s">
        <v>195</v>
      </c>
      <c r="C825" s="298" t="s">
        <v>1475</v>
      </c>
      <c r="D825" s="298"/>
      <c r="E825" s="298"/>
      <c r="F825" s="52" t="s">
        <v>139</v>
      </c>
      <c r="G825" s="53">
        <v>1.3320000000000001</v>
      </c>
      <c r="H825" s="54">
        <v>1</v>
      </c>
      <c r="I825" s="55">
        <v>1.3320000000000001</v>
      </c>
      <c r="J825" s="56"/>
      <c r="K825" s="53"/>
      <c r="L825" s="56"/>
      <c r="M825" s="116">
        <v>9.5</v>
      </c>
      <c r="N825" s="57"/>
      <c r="EW825" s="48"/>
      <c r="EX825" s="49"/>
      <c r="EY825" s="58" t="s">
        <v>1475</v>
      </c>
      <c r="EZ825" s="58" t="s">
        <v>4</v>
      </c>
      <c r="FA825" s="58" t="s">
        <v>4</v>
      </c>
      <c r="FF825" s="58"/>
      <c r="FG825" s="105"/>
      <c r="FI825" s="105"/>
      <c r="FK825" s="142"/>
      <c r="FL825" s="142"/>
      <c r="FM825" s="142"/>
      <c r="FN825" s="145"/>
      <c r="FO825" s="145"/>
      <c r="FP825" s="145"/>
      <c r="FQ825" s="145"/>
      <c r="FR825" s="142"/>
    </row>
    <row r="826" spans="1:174" s="10" customFormat="1" ht="15" x14ac:dyDescent="0.25">
      <c r="A826" s="80"/>
      <c r="B826" s="81"/>
      <c r="C826" s="298" t="s">
        <v>84</v>
      </c>
      <c r="D826" s="298"/>
      <c r="E826" s="298"/>
      <c r="F826" s="52"/>
      <c r="G826" s="53"/>
      <c r="H826" s="53"/>
      <c r="I826" s="53"/>
      <c r="J826" s="56"/>
      <c r="K826" s="53"/>
      <c r="L826" s="86">
        <v>0</v>
      </c>
      <c r="M826" s="76"/>
      <c r="N826" s="93">
        <v>0</v>
      </c>
      <c r="EW826" s="48"/>
      <c r="EX826" s="49"/>
      <c r="EY826" s="58"/>
      <c r="EZ826" s="58"/>
      <c r="FA826" s="58"/>
      <c r="FF826" s="58" t="s">
        <v>84</v>
      </c>
      <c r="FG826" s="105"/>
      <c r="FI826" s="105"/>
      <c r="FK826" s="142"/>
      <c r="FL826" s="142"/>
      <c r="FM826" s="142"/>
      <c r="FN826" s="145"/>
      <c r="FO826" s="145"/>
      <c r="FP826" s="145"/>
      <c r="FQ826" s="145"/>
      <c r="FR826" s="142"/>
    </row>
    <row r="827" spans="1:174" s="10" customFormat="1" ht="15" x14ac:dyDescent="0.25">
      <c r="A827" s="50" t="s">
        <v>364</v>
      </c>
      <c r="B827" s="51" t="s">
        <v>195</v>
      </c>
      <c r="C827" s="298" t="s">
        <v>1514</v>
      </c>
      <c r="D827" s="298"/>
      <c r="E827" s="298"/>
      <c r="F827" s="52" t="s">
        <v>139</v>
      </c>
      <c r="G827" s="53">
        <v>8.9890000000000008</v>
      </c>
      <c r="H827" s="54">
        <v>1</v>
      </c>
      <c r="I827" s="55">
        <v>8.9890000000000008</v>
      </c>
      <c r="J827" s="56"/>
      <c r="K827" s="53"/>
      <c r="L827" s="56"/>
      <c r="M827" s="116">
        <v>9.5</v>
      </c>
      <c r="N827" s="57"/>
      <c r="EW827" s="48"/>
      <c r="EX827" s="49"/>
      <c r="EY827" s="58" t="s">
        <v>1514</v>
      </c>
      <c r="EZ827" s="58" t="s">
        <v>4</v>
      </c>
      <c r="FA827" s="58" t="s">
        <v>4</v>
      </c>
      <c r="FF827" s="58"/>
      <c r="FG827" s="105"/>
      <c r="FI827" s="105"/>
      <c r="FK827" s="142"/>
      <c r="FL827" s="142"/>
      <c r="FM827" s="142"/>
      <c r="FN827" s="145"/>
      <c r="FO827" s="145"/>
      <c r="FP827" s="145"/>
      <c r="FQ827" s="145"/>
      <c r="FR827" s="142"/>
    </row>
    <row r="828" spans="1:174" s="10" customFormat="1" ht="15" x14ac:dyDescent="0.25">
      <c r="A828" s="80"/>
      <c r="B828" s="81"/>
      <c r="C828" s="298" t="s">
        <v>84</v>
      </c>
      <c r="D828" s="298"/>
      <c r="E828" s="298"/>
      <c r="F828" s="52"/>
      <c r="G828" s="53"/>
      <c r="H828" s="53"/>
      <c r="I828" s="53"/>
      <c r="J828" s="56"/>
      <c r="K828" s="53"/>
      <c r="L828" s="86">
        <v>0</v>
      </c>
      <c r="M828" s="76"/>
      <c r="N828" s="93">
        <v>0</v>
      </c>
      <c r="EW828" s="48"/>
      <c r="EX828" s="49"/>
      <c r="EY828" s="58"/>
      <c r="EZ828" s="58"/>
      <c r="FA828" s="58"/>
      <c r="FF828" s="58" t="s">
        <v>84</v>
      </c>
      <c r="FG828" s="105"/>
      <c r="FI828" s="105"/>
      <c r="FK828" s="142"/>
      <c r="FL828" s="142"/>
      <c r="FM828" s="142"/>
      <c r="FN828" s="145"/>
      <c r="FO828" s="145"/>
      <c r="FP828" s="145"/>
      <c r="FQ828" s="145"/>
      <c r="FR828" s="142"/>
    </row>
    <row r="829" spans="1:174" s="10" customFormat="1" ht="15" x14ac:dyDescent="0.25">
      <c r="A829" s="50" t="s">
        <v>371</v>
      </c>
      <c r="B829" s="51" t="s">
        <v>195</v>
      </c>
      <c r="C829" s="298" t="s">
        <v>1515</v>
      </c>
      <c r="D829" s="298"/>
      <c r="E829" s="298"/>
      <c r="F829" s="52" t="s">
        <v>139</v>
      </c>
      <c r="G829" s="53">
        <v>0.113</v>
      </c>
      <c r="H829" s="54">
        <v>1</v>
      </c>
      <c r="I829" s="55">
        <v>0.113</v>
      </c>
      <c r="J829" s="56"/>
      <c r="K829" s="53"/>
      <c r="L829" s="56"/>
      <c r="M829" s="116">
        <v>9.5</v>
      </c>
      <c r="N829" s="57"/>
      <c r="EW829" s="48"/>
      <c r="EX829" s="49"/>
      <c r="EY829" s="58" t="s">
        <v>1515</v>
      </c>
      <c r="EZ829" s="58" t="s">
        <v>4</v>
      </c>
      <c r="FA829" s="58" t="s">
        <v>4</v>
      </c>
      <c r="FF829" s="58"/>
      <c r="FG829" s="105"/>
      <c r="FI829" s="105"/>
      <c r="FK829" s="142"/>
      <c r="FL829" s="142"/>
      <c r="FM829" s="142"/>
      <c r="FN829" s="145"/>
      <c r="FO829" s="145"/>
      <c r="FP829" s="145"/>
      <c r="FQ829" s="145"/>
      <c r="FR829" s="142"/>
    </row>
    <row r="830" spans="1:174" s="10" customFormat="1" ht="15" x14ac:dyDescent="0.25">
      <c r="A830" s="80"/>
      <c r="B830" s="81"/>
      <c r="C830" s="298" t="s">
        <v>84</v>
      </c>
      <c r="D830" s="298"/>
      <c r="E830" s="298"/>
      <c r="F830" s="52"/>
      <c r="G830" s="53"/>
      <c r="H830" s="53"/>
      <c r="I830" s="53"/>
      <c r="J830" s="56"/>
      <c r="K830" s="53"/>
      <c r="L830" s="86">
        <v>0</v>
      </c>
      <c r="M830" s="76"/>
      <c r="N830" s="93">
        <v>0</v>
      </c>
      <c r="EW830" s="48"/>
      <c r="EX830" s="49"/>
      <c r="EY830" s="58"/>
      <c r="EZ830" s="58"/>
      <c r="FA830" s="58"/>
      <c r="FF830" s="58" t="s">
        <v>84</v>
      </c>
      <c r="FG830" s="105"/>
      <c r="FI830" s="105"/>
      <c r="FK830" s="142"/>
      <c r="FL830" s="142"/>
      <c r="FM830" s="142"/>
      <c r="FN830" s="145"/>
      <c r="FO830" s="145"/>
      <c r="FP830" s="145"/>
      <c r="FQ830" s="145"/>
      <c r="FR830" s="142"/>
    </row>
    <row r="831" spans="1:174" s="10" customFormat="1" ht="22.5" x14ac:dyDescent="0.25">
      <c r="A831" s="50" t="s">
        <v>374</v>
      </c>
      <c r="B831" s="51" t="s">
        <v>195</v>
      </c>
      <c r="C831" s="298" t="s">
        <v>1522</v>
      </c>
      <c r="D831" s="298"/>
      <c r="E831" s="298"/>
      <c r="F831" s="52" t="s">
        <v>281</v>
      </c>
      <c r="G831" s="53">
        <v>4.84</v>
      </c>
      <c r="H831" s="54">
        <v>1</v>
      </c>
      <c r="I831" s="85">
        <v>4.84</v>
      </c>
      <c r="J831" s="56"/>
      <c r="K831" s="53"/>
      <c r="L831" s="56"/>
      <c r="M831" s="116">
        <v>9.5</v>
      </c>
      <c r="N831" s="57"/>
      <c r="EW831" s="48"/>
      <c r="EX831" s="49"/>
      <c r="EY831" s="58" t="s">
        <v>1522</v>
      </c>
      <c r="EZ831" s="58" t="s">
        <v>4</v>
      </c>
      <c r="FA831" s="58" t="s">
        <v>4</v>
      </c>
      <c r="FF831" s="58"/>
      <c r="FG831" s="105"/>
      <c r="FI831" s="105"/>
      <c r="FK831" s="142"/>
      <c r="FL831" s="142"/>
      <c r="FM831" s="142"/>
      <c r="FN831" s="145"/>
      <c r="FO831" s="145"/>
      <c r="FP831" s="145"/>
      <c r="FQ831" s="145"/>
      <c r="FR831" s="142"/>
    </row>
    <row r="832" spans="1:174" s="10" customFormat="1" ht="15" x14ac:dyDescent="0.25">
      <c r="A832" s="80"/>
      <c r="B832" s="81"/>
      <c r="C832" s="298" t="s">
        <v>84</v>
      </c>
      <c r="D832" s="298"/>
      <c r="E832" s="298"/>
      <c r="F832" s="52"/>
      <c r="G832" s="53"/>
      <c r="H832" s="53"/>
      <c r="I832" s="53"/>
      <c r="J832" s="56"/>
      <c r="K832" s="53"/>
      <c r="L832" s="86">
        <v>0</v>
      </c>
      <c r="M832" s="76"/>
      <c r="N832" s="93">
        <v>0</v>
      </c>
      <c r="EW832" s="48"/>
      <c r="EX832" s="49"/>
      <c r="EY832" s="58"/>
      <c r="EZ832" s="58"/>
      <c r="FA832" s="58"/>
      <c r="FF832" s="58" t="s">
        <v>84</v>
      </c>
      <c r="FG832" s="105"/>
      <c r="FI832" s="105"/>
      <c r="FK832" s="142"/>
      <c r="FL832" s="142"/>
      <c r="FM832" s="142"/>
      <c r="FN832" s="145"/>
      <c r="FO832" s="145"/>
      <c r="FP832" s="145"/>
      <c r="FQ832" s="145"/>
      <c r="FR832" s="142"/>
    </row>
    <row r="833" spans="1:174" s="10" customFormat="1" ht="15" x14ac:dyDescent="0.25">
      <c r="A833" s="50" t="s">
        <v>377</v>
      </c>
      <c r="B833" s="51" t="s">
        <v>1523</v>
      </c>
      <c r="C833" s="298" t="s">
        <v>1524</v>
      </c>
      <c r="D833" s="298"/>
      <c r="E833" s="298"/>
      <c r="F833" s="52" t="s">
        <v>139</v>
      </c>
      <c r="G833" s="53">
        <v>0.19</v>
      </c>
      <c r="H833" s="54">
        <v>1</v>
      </c>
      <c r="I833" s="85">
        <v>0.19</v>
      </c>
      <c r="J833" s="56"/>
      <c r="K833" s="53"/>
      <c r="L833" s="56"/>
      <c r="M833" s="53"/>
      <c r="N833" s="57"/>
      <c r="EW833" s="48"/>
      <c r="EX833" s="49"/>
      <c r="EY833" s="58" t="s">
        <v>1524</v>
      </c>
      <c r="EZ833" s="58" t="s">
        <v>4</v>
      </c>
      <c r="FA833" s="58" t="s">
        <v>4</v>
      </c>
      <c r="FF833" s="58"/>
      <c r="FG833" s="105"/>
      <c r="FI833" s="105"/>
      <c r="FK833" s="142"/>
      <c r="FL833" s="142"/>
      <c r="FM833" s="142"/>
      <c r="FN833" s="145"/>
      <c r="FO833" s="145"/>
      <c r="FP833" s="145"/>
      <c r="FQ833" s="145"/>
      <c r="FR833" s="142"/>
    </row>
    <row r="834" spans="1:174" s="10" customFormat="1" ht="56.25" x14ac:dyDescent="0.25">
      <c r="A834" s="59"/>
      <c r="B834" s="60" t="s">
        <v>61</v>
      </c>
      <c r="C834" s="288" t="s">
        <v>62</v>
      </c>
      <c r="D834" s="288"/>
      <c r="E834" s="288"/>
      <c r="F834" s="288"/>
      <c r="G834" s="288"/>
      <c r="H834" s="288"/>
      <c r="I834" s="288"/>
      <c r="J834" s="288"/>
      <c r="K834" s="288"/>
      <c r="L834" s="288"/>
      <c r="M834" s="288"/>
      <c r="N834" s="289"/>
      <c r="EW834" s="48"/>
      <c r="EX834" s="49"/>
      <c r="EY834" s="58"/>
      <c r="EZ834" s="58"/>
      <c r="FA834" s="58"/>
      <c r="FB834" s="4" t="s">
        <v>62</v>
      </c>
      <c r="FF834" s="58"/>
      <c r="FG834" s="105"/>
      <c r="FI834" s="105"/>
      <c r="FK834" s="142"/>
      <c r="FL834" s="142"/>
      <c r="FM834" s="142"/>
      <c r="FN834" s="145"/>
      <c r="FO834" s="145"/>
      <c r="FP834" s="145"/>
      <c r="FQ834" s="145"/>
      <c r="FR834" s="142"/>
    </row>
    <row r="835" spans="1:174" s="10" customFormat="1" ht="67.5" x14ac:dyDescent="0.25">
      <c r="A835" s="59"/>
      <c r="B835" s="60" t="s">
        <v>63</v>
      </c>
      <c r="C835" s="288" t="s">
        <v>64</v>
      </c>
      <c r="D835" s="288"/>
      <c r="E835" s="288"/>
      <c r="F835" s="288"/>
      <c r="G835" s="288"/>
      <c r="H835" s="288"/>
      <c r="I835" s="288"/>
      <c r="J835" s="288"/>
      <c r="K835" s="288"/>
      <c r="L835" s="288"/>
      <c r="M835" s="288"/>
      <c r="N835" s="289"/>
      <c r="EW835" s="48"/>
      <c r="EX835" s="49"/>
      <c r="EY835" s="58"/>
      <c r="EZ835" s="58"/>
      <c r="FA835" s="58"/>
      <c r="FB835" s="4" t="s">
        <v>64</v>
      </c>
      <c r="FF835" s="58"/>
      <c r="FG835" s="105"/>
      <c r="FI835" s="105"/>
      <c r="FK835" s="142"/>
      <c r="FL835" s="142"/>
      <c r="FM835" s="142"/>
      <c r="FN835" s="145"/>
      <c r="FO835" s="145"/>
      <c r="FP835" s="145"/>
      <c r="FQ835" s="145"/>
      <c r="FR835" s="142"/>
    </row>
    <row r="836" spans="1:174" s="10" customFormat="1" ht="33.75" x14ac:dyDescent="0.25">
      <c r="A836" s="59"/>
      <c r="B836" s="60" t="s">
        <v>92</v>
      </c>
      <c r="C836" s="288" t="s">
        <v>93</v>
      </c>
      <c r="D836" s="288"/>
      <c r="E836" s="288"/>
      <c r="F836" s="288"/>
      <c r="G836" s="288"/>
      <c r="H836" s="288"/>
      <c r="I836" s="288"/>
      <c r="J836" s="288"/>
      <c r="K836" s="288"/>
      <c r="L836" s="288"/>
      <c r="M836" s="288"/>
      <c r="N836" s="289"/>
      <c r="EW836" s="48"/>
      <c r="EX836" s="49"/>
      <c r="EY836" s="58"/>
      <c r="EZ836" s="58"/>
      <c r="FA836" s="58"/>
      <c r="FB836" s="4" t="s">
        <v>93</v>
      </c>
      <c r="FF836" s="58"/>
      <c r="FG836" s="105"/>
      <c r="FI836" s="105"/>
      <c r="FK836" s="142"/>
      <c r="FL836" s="142"/>
      <c r="FM836" s="142"/>
      <c r="FN836" s="145"/>
      <c r="FO836" s="145"/>
      <c r="FP836" s="145"/>
      <c r="FQ836" s="145"/>
      <c r="FR836" s="142"/>
    </row>
    <row r="837" spans="1:174" s="10" customFormat="1" ht="15" x14ac:dyDescent="0.25">
      <c r="A837" s="61"/>
      <c r="B837" s="60" t="s">
        <v>57</v>
      </c>
      <c r="C837" s="286" t="s">
        <v>67</v>
      </c>
      <c r="D837" s="286"/>
      <c r="E837" s="286"/>
      <c r="F837" s="63"/>
      <c r="G837" s="64"/>
      <c r="H837" s="64"/>
      <c r="I837" s="64"/>
      <c r="J837" s="67">
        <v>1795.86</v>
      </c>
      <c r="K837" s="89">
        <v>1.7250000000000001</v>
      </c>
      <c r="L837" s="65">
        <v>588.59</v>
      </c>
      <c r="M837" s="68">
        <v>52.21</v>
      </c>
      <c r="N837" s="69">
        <v>30730.28</v>
      </c>
      <c r="EW837" s="48"/>
      <c r="EX837" s="49"/>
      <c r="EY837" s="58"/>
      <c r="EZ837" s="58"/>
      <c r="FA837" s="58"/>
      <c r="FC837" s="4" t="s">
        <v>67</v>
      </c>
      <c r="FF837" s="58"/>
      <c r="FG837" s="105"/>
      <c r="FI837" s="105"/>
      <c r="FK837" s="142"/>
      <c r="FL837" s="142"/>
      <c r="FM837" s="142"/>
      <c r="FN837" s="145"/>
      <c r="FO837" s="145"/>
      <c r="FP837" s="145"/>
      <c r="FQ837" s="145"/>
      <c r="FR837" s="142"/>
    </row>
    <row r="838" spans="1:174" s="10" customFormat="1" ht="15" x14ac:dyDescent="0.25">
      <c r="A838" s="61"/>
      <c r="B838" s="60" t="s">
        <v>68</v>
      </c>
      <c r="C838" s="286" t="s">
        <v>69</v>
      </c>
      <c r="D838" s="286"/>
      <c r="E838" s="286"/>
      <c r="F838" s="63"/>
      <c r="G838" s="64"/>
      <c r="H838" s="64"/>
      <c r="I838" s="64"/>
      <c r="J838" s="65">
        <v>28.64</v>
      </c>
      <c r="K838" s="89">
        <v>1.875</v>
      </c>
      <c r="L838" s="65">
        <v>10.199999999999999</v>
      </c>
      <c r="M838" s="68">
        <v>15.71</v>
      </c>
      <c r="N838" s="91">
        <v>160.24</v>
      </c>
      <c r="EW838" s="48"/>
      <c r="EX838" s="49"/>
      <c r="EY838" s="58"/>
      <c r="EZ838" s="58"/>
      <c r="FA838" s="58"/>
      <c r="FC838" s="4" t="s">
        <v>69</v>
      </c>
      <c r="FF838" s="58"/>
      <c r="FG838" s="105"/>
      <c r="FI838" s="105"/>
      <c r="FK838" s="142"/>
      <c r="FL838" s="142"/>
      <c r="FM838" s="142"/>
      <c r="FN838" s="145"/>
      <c r="FO838" s="145"/>
      <c r="FP838" s="145"/>
      <c r="FQ838" s="145"/>
      <c r="FR838" s="142"/>
    </row>
    <row r="839" spans="1:174" s="10" customFormat="1" ht="15" x14ac:dyDescent="0.25">
      <c r="A839" s="61"/>
      <c r="B839" s="60" t="s">
        <v>70</v>
      </c>
      <c r="C839" s="286" t="s">
        <v>71</v>
      </c>
      <c r="D839" s="286"/>
      <c r="E839" s="286"/>
      <c r="F839" s="63"/>
      <c r="G839" s="64"/>
      <c r="H839" s="64"/>
      <c r="I839" s="64"/>
      <c r="J839" s="65">
        <v>4.09</v>
      </c>
      <c r="K839" s="89">
        <v>1.875</v>
      </c>
      <c r="L839" s="65">
        <v>1.46</v>
      </c>
      <c r="M839" s="68">
        <v>52.21</v>
      </c>
      <c r="N839" s="91">
        <v>76.23</v>
      </c>
      <c r="EW839" s="48"/>
      <c r="EX839" s="49"/>
      <c r="EY839" s="58"/>
      <c r="EZ839" s="58"/>
      <c r="FA839" s="58"/>
      <c r="FC839" s="4" t="s">
        <v>71</v>
      </c>
      <c r="FF839" s="58"/>
      <c r="FG839" s="105"/>
      <c r="FI839" s="105"/>
      <c r="FK839" s="142"/>
      <c r="FL839" s="142"/>
      <c r="FM839" s="142"/>
      <c r="FN839" s="145"/>
      <c r="FO839" s="145"/>
      <c r="FP839" s="145"/>
      <c r="FQ839" s="145"/>
      <c r="FR839" s="142"/>
    </row>
    <row r="840" spans="1:174" s="10" customFormat="1" ht="15" x14ac:dyDescent="0.25">
      <c r="A840" s="72"/>
      <c r="B840" s="60"/>
      <c r="C840" s="286" t="s">
        <v>74</v>
      </c>
      <c r="D840" s="286"/>
      <c r="E840" s="286"/>
      <c r="F840" s="63" t="s">
        <v>75</v>
      </c>
      <c r="G840" s="70">
        <v>198</v>
      </c>
      <c r="H840" s="89">
        <v>1.7250000000000001</v>
      </c>
      <c r="I840" s="74">
        <v>64.894499999999994</v>
      </c>
      <c r="J840" s="9"/>
      <c r="K840" s="64"/>
      <c r="L840" s="9"/>
      <c r="M840" s="64"/>
      <c r="N840" s="71"/>
      <c r="EW840" s="48"/>
      <c r="EX840" s="49"/>
      <c r="EY840" s="58"/>
      <c r="EZ840" s="58"/>
      <c r="FA840" s="58"/>
      <c r="FD840" s="4" t="s">
        <v>74</v>
      </c>
      <c r="FF840" s="58"/>
      <c r="FG840" s="105"/>
      <c r="FI840" s="105"/>
      <c r="FK840" s="142"/>
      <c r="FL840" s="142"/>
      <c r="FM840" s="142"/>
      <c r="FN840" s="145"/>
      <c r="FO840" s="145"/>
      <c r="FP840" s="145"/>
      <c r="FQ840" s="145"/>
      <c r="FR840" s="142"/>
    </row>
    <row r="841" spans="1:174" s="10" customFormat="1" ht="15" x14ac:dyDescent="0.25">
      <c r="A841" s="72"/>
      <c r="B841" s="60"/>
      <c r="C841" s="286" t="s">
        <v>76</v>
      </c>
      <c r="D841" s="286"/>
      <c r="E841" s="286"/>
      <c r="F841" s="63" t="s">
        <v>75</v>
      </c>
      <c r="G841" s="68">
        <v>0.33</v>
      </c>
      <c r="H841" s="89">
        <v>1.875</v>
      </c>
      <c r="I841" s="88">
        <v>0.1175625</v>
      </c>
      <c r="J841" s="9"/>
      <c r="K841" s="64"/>
      <c r="L841" s="9"/>
      <c r="M841" s="64"/>
      <c r="N841" s="71"/>
      <c r="EW841" s="48"/>
      <c r="EX841" s="49"/>
      <c r="EY841" s="58"/>
      <c r="EZ841" s="58"/>
      <c r="FA841" s="58"/>
      <c r="FD841" s="4" t="s">
        <v>76</v>
      </c>
      <c r="FF841" s="58"/>
      <c r="FG841" s="105"/>
      <c r="FI841" s="105"/>
      <c r="FK841" s="142"/>
      <c r="FL841" s="142"/>
      <c r="FM841" s="142"/>
      <c r="FN841" s="145"/>
      <c r="FO841" s="145"/>
      <c r="FP841" s="145"/>
      <c r="FQ841" s="145"/>
      <c r="FR841" s="142"/>
    </row>
    <row r="842" spans="1:174" s="10" customFormat="1" ht="15" x14ac:dyDescent="0.25">
      <c r="A842" s="61"/>
      <c r="B842" s="60"/>
      <c r="C842" s="287" t="s">
        <v>77</v>
      </c>
      <c r="D842" s="287"/>
      <c r="E842" s="287"/>
      <c r="F842" s="75"/>
      <c r="G842" s="76"/>
      <c r="H842" s="76"/>
      <c r="I842" s="76"/>
      <c r="J842" s="78">
        <v>1824.5</v>
      </c>
      <c r="K842" s="76"/>
      <c r="L842" s="77">
        <v>598.79</v>
      </c>
      <c r="M842" s="76"/>
      <c r="N842" s="79">
        <v>30890.52</v>
      </c>
      <c r="EW842" s="48"/>
      <c r="EX842" s="49"/>
      <c r="EY842" s="58"/>
      <c r="EZ842" s="58"/>
      <c r="FA842" s="58"/>
      <c r="FE842" s="4" t="s">
        <v>77</v>
      </c>
      <c r="FF842" s="58"/>
      <c r="FG842" s="105"/>
      <c r="FI842" s="105"/>
      <c r="FK842" s="142"/>
      <c r="FL842" s="142"/>
      <c r="FM842" s="142"/>
      <c r="FN842" s="145"/>
      <c r="FO842" s="145"/>
      <c r="FP842" s="145"/>
      <c r="FQ842" s="145"/>
      <c r="FR842" s="142"/>
    </row>
    <row r="843" spans="1:174" s="10" customFormat="1" ht="15" x14ac:dyDescent="0.25">
      <c r="A843" s="72"/>
      <c r="B843" s="60"/>
      <c r="C843" s="286" t="s">
        <v>78</v>
      </c>
      <c r="D843" s="286"/>
      <c r="E843" s="286"/>
      <c r="F843" s="63"/>
      <c r="G843" s="64"/>
      <c r="H843" s="64"/>
      <c r="I843" s="64"/>
      <c r="J843" s="9"/>
      <c r="K843" s="64"/>
      <c r="L843" s="65">
        <v>590.04999999999995</v>
      </c>
      <c r="M843" s="64"/>
      <c r="N843" s="69">
        <v>30806.51</v>
      </c>
      <c r="EW843" s="48"/>
      <c r="EX843" s="49"/>
      <c r="EY843" s="58"/>
      <c r="EZ843" s="58"/>
      <c r="FA843" s="58"/>
      <c r="FD843" s="4" t="s">
        <v>78</v>
      </c>
      <c r="FF843" s="58"/>
      <c r="FG843" s="105"/>
      <c r="FI843" s="105"/>
      <c r="FK843" s="142"/>
      <c r="FL843" s="142"/>
      <c r="FM843" s="142"/>
      <c r="FN843" s="145"/>
      <c r="FO843" s="145"/>
      <c r="FP843" s="145"/>
      <c r="FQ843" s="145"/>
      <c r="FR843" s="142"/>
    </row>
    <row r="844" spans="1:174" s="10" customFormat="1" ht="22.5" x14ac:dyDescent="0.25">
      <c r="A844" s="72"/>
      <c r="B844" s="60" t="s">
        <v>259</v>
      </c>
      <c r="C844" s="286" t="s">
        <v>260</v>
      </c>
      <c r="D844" s="286"/>
      <c r="E844" s="286"/>
      <c r="F844" s="63" t="s">
        <v>81</v>
      </c>
      <c r="G844" s="70">
        <v>102</v>
      </c>
      <c r="H844" s="64"/>
      <c r="I844" s="70">
        <v>102</v>
      </c>
      <c r="J844" s="9"/>
      <c r="K844" s="64"/>
      <c r="L844" s="65">
        <v>601.85</v>
      </c>
      <c r="M844" s="64"/>
      <c r="N844" s="69">
        <v>31422.639999999999</v>
      </c>
      <c r="EW844" s="48"/>
      <c r="EX844" s="49"/>
      <c r="EY844" s="58"/>
      <c r="EZ844" s="58"/>
      <c r="FA844" s="58"/>
      <c r="FD844" s="4" t="s">
        <v>260</v>
      </c>
      <c r="FF844" s="58"/>
      <c r="FG844" s="105"/>
      <c r="FI844" s="105"/>
      <c r="FK844" s="142"/>
      <c r="FL844" s="142"/>
      <c r="FM844" s="142"/>
      <c r="FN844" s="145"/>
      <c r="FO844" s="145"/>
      <c r="FP844" s="145"/>
      <c r="FQ844" s="145"/>
      <c r="FR844" s="142"/>
    </row>
    <row r="845" spans="1:174" s="10" customFormat="1" ht="45" x14ac:dyDescent="0.25">
      <c r="A845" s="72"/>
      <c r="B845" s="60" t="s">
        <v>261</v>
      </c>
      <c r="C845" s="286" t="s">
        <v>262</v>
      </c>
      <c r="D845" s="286"/>
      <c r="E845" s="286"/>
      <c r="F845" s="63" t="s">
        <v>81</v>
      </c>
      <c r="G845" s="70">
        <v>58</v>
      </c>
      <c r="H845" s="68">
        <v>0.85</v>
      </c>
      <c r="I845" s="66">
        <v>49.3</v>
      </c>
      <c r="J845" s="9"/>
      <c r="K845" s="64"/>
      <c r="L845" s="65">
        <v>290.89</v>
      </c>
      <c r="M845" s="64"/>
      <c r="N845" s="69">
        <v>15187.61</v>
      </c>
      <c r="EW845" s="48"/>
      <c r="EX845" s="49"/>
      <c r="EY845" s="58"/>
      <c r="EZ845" s="58"/>
      <c r="FA845" s="58"/>
      <c r="FD845" s="4" t="s">
        <v>262</v>
      </c>
      <c r="FF845" s="58"/>
      <c r="FG845" s="105"/>
      <c r="FI845" s="105"/>
      <c r="FK845" s="142"/>
      <c r="FL845" s="142"/>
      <c r="FM845" s="142"/>
      <c r="FN845" s="145"/>
      <c r="FO845" s="145"/>
      <c r="FP845" s="145"/>
      <c r="FQ845" s="145"/>
      <c r="FR845" s="142"/>
    </row>
    <row r="846" spans="1:174" s="10" customFormat="1" ht="15" x14ac:dyDescent="0.25">
      <c r="A846" s="80"/>
      <c r="B846" s="81"/>
      <c r="C846" s="298" t="s">
        <v>84</v>
      </c>
      <c r="D846" s="298"/>
      <c r="E846" s="298"/>
      <c r="F846" s="52"/>
      <c r="G846" s="53"/>
      <c r="H846" s="53"/>
      <c r="I846" s="53"/>
      <c r="J846" s="56"/>
      <c r="K846" s="53"/>
      <c r="L846" s="82">
        <v>1491.53</v>
      </c>
      <c r="M846" s="76"/>
      <c r="N846" s="83">
        <v>77500.77</v>
      </c>
      <c r="EW846" s="48"/>
      <c r="EX846" s="49"/>
      <c r="EY846" s="58"/>
      <c r="EZ846" s="58"/>
      <c r="FA846" s="58"/>
      <c r="FF846" s="58" t="s">
        <v>84</v>
      </c>
      <c r="FG846" s="105"/>
      <c r="FI846" s="105"/>
      <c r="FK846" s="142"/>
      <c r="FL846" s="142"/>
      <c r="FM846" s="142"/>
      <c r="FN846" s="145"/>
      <c r="FO846" s="145"/>
      <c r="FP846" s="145"/>
      <c r="FQ846" s="145"/>
      <c r="FR846" s="142"/>
    </row>
    <row r="847" spans="1:174" s="10" customFormat="1" ht="15" x14ac:dyDescent="0.25">
      <c r="A847" s="50" t="s">
        <v>379</v>
      </c>
      <c r="B847" s="51" t="s">
        <v>195</v>
      </c>
      <c r="C847" s="298" t="s">
        <v>1525</v>
      </c>
      <c r="D847" s="298"/>
      <c r="E847" s="298"/>
      <c r="F847" s="52" t="s">
        <v>139</v>
      </c>
      <c r="G847" s="53">
        <v>0.19</v>
      </c>
      <c r="H847" s="54">
        <v>1</v>
      </c>
      <c r="I847" s="85">
        <v>0.19</v>
      </c>
      <c r="J847" s="56"/>
      <c r="K847" s="53"/>
      <c r="L847" s="56"/>
      <c r="M847" s="116">
        <v>9.5</v>
      </c>
      <c r="N847" s="57"/>
      <c r="EW847" s="48"/>
      <c r="EX847" s="49"/>
      <c r="EY847" s="58" t="s">
        <v>1525</v>
      </c>
      <c r="EZ847" s="58" t="s">
        <v>4</v>
      </c>
      <c r="FA847" s="58" t="s">
        <v>4</v>
      </c>
      <c r="FF847" s="58"/>
      <c r="FG847" s="105"/>
      <c r="FI847" s="105"/>
      <c r="FK847" s="142"/>
      <c r="FL847" s="142"/>
      <c r="FM847" s="142"/>
      <c r="FN847" s="145"/>
      <c r="FO847" s="145"/>
      <c r="FP847" s="145"/>
      <c r="FQ847" s="145"/>
      <c r="FR847" s="142"/>
    </row>
    <row r="848" spans="1:174" s="10" customFormat="1" ht="15" x14ac:dyDescent="0.25">
      <c r="A848" s="80"/>
      <c r="B848" s="81"/>
      <c r="C848" s="298" t="s">
        <v>84</v>
      </c>
      <c r="D848" s="298"/>
      <c r="E848" s="298"/>
      <c r="F848" s="52"/>
      <c r="G848" s="53"/>
      <c r="H848" s="53"/>
      <c r="I848" s="53"/>
      <c r="J848" s="56"/>
      <c r="K848" s="53"/>
      <c r="L848" s="86">
        <v>0</v>
      </c>
      <c r="M848" s="76"/>
      <c r="N848" s="93">
        <v>0</v>
      </c>
      <c r="EW848" s="48"/>
      <c r="EX848" s="49"/>
      <c r="EY848" s="58"/>
      <c r="EZ848" s="58"/>
      <c r="FA848" s="58"/>
      <c r="FF848" s="58" t="s">
        <v>84</v>
      </c>
      <c r="FG848" s="105"/>
      <c r="FI848" s="105"/>
      <c r="FK848" s="142"/>
      <c r="FL848" s="142"/>
      <c r="FM848" s="142"/>
      <c r="FN848" s="145"/>
      <c r="FO848" s="145"/>
      <c r="FP848" s="145"/>
      <c r="FQ848" s="145"/>
      <c r="FR848" s="142"/>
    </row>
    <row r="849" spans="1:174" s="10" customFormat="1" ht="15" x14ac:dyDescent="0.25">
      <c r="A849" s="295" t="s">
        <v>1526</v>
      </c>
      <c r="B849" s="296"/>
      <c r="C849" s="296"/>
      <c r="D849" s="296"/>
      <c r="E849" s="296"/>
      <c r="F849" s="296"/>
      <c r="G849" s="296"/>
      <c r="H849" s="296"/>
      <c r="I849" s="296"/>
      <c r="J849" s="296"/>
      <c r="K849" s="296"/>
      <c r="L849" s="296"/>
      <c r="M849" s="296"/>
      <c r="N849" s="297"/>
      <c r="EW849" s="48"/>
      <c r="EX849" s="49" t="s">
        <v>1526</v>
      </c>
      <c r="EY849" s="58"/>
      <c r="EZ849" s="58"/>
      <c r="FA849" s="58"/>
      <c r="FF849" s="58"/>
      <c r="FG849" s="105"/>
      <c r="FI849" s="105"/>
      <c r="FK849" s="142"/>
      <c r="FL849" s="142"/>
      <c r="FM849" s="142"/>
      <c r="FN849" s="145"/>
      <c r="FO849" s="145"/>
      <c r="FP849" s="145"/>
      <c r="FQ849" s="145"/>
      <c r="FR849" s="142"/>
    </row>
    <row r="850" spans="1:174" s="10" customFormat="1" ht="15" x14ac:dyDescent="0.25">
      <c r="A850" s="50" t="s">
        <v>380</v>
      </c>
      <c r="B850" s="51" t="s">
        <v>832</v>
      </c>
      <c r="C850" s="298" t="s">
        <v>833</v>
      </c>
      <c r="D850" s="298"/>
      <c r="E850" s="298"/>
      <c r="F850" s="52" t="s">
        <v>197</v>
      </c>
      <c r="G850" s="53">
        <v>37.304000000000002</v>
      </c>
      <c r="H850" s="54">
        <v>1</v>
      </c>
      <c r="I850" s="55">
        <v>37.304000000000002</v>
      </c>
      <c r="J850" s="56"/>
      <c r="K850" s="53"/>
      <c r="L850" s="56"/>
      <c r="M850" s="53"/>
      <c r="N850" s="57"/>
      <c r="EW850" s="48"/>
      <c r="EX850" s="49"/>
      <c r="EY850" s="58" t="s">
        <v>833</v>
      </c>
      <c r="EZ850" s="58" t="s">
        <v>4</v>
      </c>
      <c r="FA850" s="58" t="s">
        <v>4</v>
      </c>
      <c r="FF850" s="58"/>
      <c r="FG850" s="105"/>
      <c r="FI850" s="105"/>
      <c r="FK850" s="142"/>
      <c r="FL850" s="142"/>
      <c r="FM850" s="142"/>
      <c r="FN850" s="145"/>
      <c r="FO850" s="145"/>
      <c r="FP850" s="145"/>
      <c r="FQ850" s="145"/>
      <c r="FR850" s="142"/>
    </row>
    <row r="851" spans="1:174" s="10" customFormat="1" ht="56.25" x14ac:dyDescent="0.25">
      <c r="A851" s="59"/>
      <c r="B851" s="60" t="s">
        <v>61</v>
      </c>
      <c r="C851" s="288" t="s">
        <v>62</v>
      </c>
      <c r="D851" s="288"/>
      <c r="E851" s="288"/>
      <c r="F851" s="288"/>
      <c r="G851" s="288"/>
      <c r="H851" s="288"/>
      <c r="I851" s="288"/>
      <c r="J851" s="288"/>
      <c r="K851" s="288"/>
      <c r="L851" s="288"/>
      <c r="M851" s="288"/>
      <c r="N851" s="289"/>
      <c r="EW851" s="48"/>
      <c r="EX851" s="49"/>
      <c r="EY851" s="58"/>
      <c r="EZ851" s="58"/>
      <c r="FA851" s="58"/>
      <c r="FB851" s="4" t="s">
        <v>62</v>
      </c>
      <c r="FF851" s="58"/>
      <c r="FG851" s="105"/>
      <c r="FI851" s="105"/>
      <c r="FK851" s="142"/>
      <c r="FL851" s="142"/>
      <c r="FM851" s="142"/>
      <c r="FN851" s="145"/>
      <c r="FO851" s="145"/>
      <c r="FP851" s="145"/>
      <c r="FQ851" s="145"/>
      <c r="FR851" s="142"/>
    </row>
    <row r="852" spans="1:174" s="10" customFormat="1" ht="67.5" x14ac:dyDescent="0.25">
      <c r="A852" s="59"/>
      <c r="B852" s="60" t="s">
        <v>63</v>
      </c>
      <c r="C852" s="288" t="s">
        <v>64</v>
      </c>
      <c r="D852" s="288"/>
      <c r="E852" s="288"/>
      <c r="F852" s="288"/>
      <c r="G852" s="288"/>
      <c r="H852" s="288"/>
      <c r="I852" s="288"/>
      <c r="J852" s="288"/>
      <c r="K852" s="288"/>
      <c r="L852" s="288"/>
      <c r="M852" s="288"/>
      <c r="N852" s="289"/>
      <c r="EW852" s="48"/>
      <c r="EX852" s="49"/>
      <c r="EY852" s="58"/>
      <c r="EZ852" s="58"/>
      <c r="FA852" s="58"/>
      <c r="FB852" s="4" t="s">
        <v>64</v>
      </c>
      <c r="FF852" s="58"/>
      <c r="FG852" s="105"/>
      <c r="FI852" s="105"/>
      <c r="FK852" s="142"/>
      <c r="FL852" s="142"/>
      <c r="FM852" s="142"/>
      <c r="FN852" s="145"/>
      <c r="FO852" s="145"/>
      <c r="FP852" s="145"/>
      <c r="FQ852" s="145"/>
      <c r="FR852" s="142"/>
    </row>
    <row r="853" spans="1:174" s="10" customFormat="1" ht="33.75" x14ac:dyDescent="0.25">
      <c r="A853" s="59"/>
      <c r="B853" s="60" t="s">
        <v>92</v>
      </c>
      <c r="C853" s="288" t="s">
        <v>93</v>
      </c>
      <c r="D853" s="288"/>
      <c r="E853" s="288"/>
      <c r="F853" s="288"/>
      <c r="G853" s="288"/>
      <c r="H853" s="288"/>
      <c r="I853" s="288"/>
      <c r="J853" s="288"/>
      <c r="K853" s="288"/>
      <c r="L853" s="288"/>
      <c r="M853" s="288"/>
      <c r="N853" s="289"/>
      <c r="EW853" s="48"/>
      <c r="EX853" s="49"/>
      <c r="EY853" s="58"/>
      <c r="EZ853" s="58"/>
      <c r="FA853" s="58"/>
      <c r="FB853" s="4" t="s">
        <v>93</v>
      </c>
      <c r="FF853" s="58"/>
      <c r="FG853" s="105"/>
      <c r="FI853" s="105"/>
      <c r="FK853" s="142"/>
      <c r="FL853" s="142"/>
      <c r="FM853" s="142"/>
      <c r="FN853" s="145"/>
      <c r="FO853" s="145"/>
      <c r="FP853" s="145"/>
      <c r="FQ853" s="145"/>
      <c r="FR853" s="142"/>
    </row>
    <row r="854" spans="1:174" s="10" customFormat="1" ht="15" x14ac:dyDescent="0.25">
      <c r="A854" s="61"/>
      <c r="B854" s="60" t="s">
        <v>57</v>
      </c>
      <c r="C854" s="286" t="s">
        <v>67</v>
      </c>
      <c r="D854" s="286"/>
      <c r="E854" s="286"/>
      <c r="F854" s="63"/>
      <c r="G854" s="64"/>
      <c r="H854" s="64"/>
      <c r="I854" s="64"/>
      <c r="J854" s="65">
        <v>0.6</v>
      </c>
      <c r="K854" s="89">
        <v>1.7250000000000001</v>
      </c>
      <c r="L854" s="65">
        <v>38.61</v>
      </c>
      <c r="M854" s="68">
        <v>52.21</v>
      </c>
      <c r="N854" s="69">
        <v>2015.83</v>
      </c>
      <c r="EW854" s="48"/>
      <c r="EX854" s="49"/>
      <c r="EY854" s="58"/>
      <c r="EZ854" s="58"/>
      <c r="FA854" s="58"/>
      <c r="FC854" s="4" t="s">
        <v>67</v>
      </c>
      <c r="FF854" s="58"/>
      <c r="FG854" s="105"/>
      <c r="FI854" s="105"/>
      <c r="FK854" s="142"/>
      <c r="FL854" s="142"/>
      <c r="FM854" s="142"/>
      <c r="FN854" s="145"/>
      <c r="FO854" s="145"/>
      <c r="FP854" s="145"/>
      <c r="FQ854" s="145"/>
      <c r="FR854" s="142"/>
    </row>
    <row r="855" spans="1:174" s="10" customFormat="1" ht="15" x14ac:dyDescent="0.25">
      <c r="A855" s="61"/>
      <c r="B855" s="60" t="s">
        <v>68</v>
      </c>
      <c r="C855" s="286" t="s">
        <v>69</v>
      </c>
      <c r="D855" s="286"/>
      <c r="E855" s="286"/>
      <c r="F855" s="63"/>
      <c r="G855" s="64"/>
      <c r="H855" s="64"/>
      <c r="I855" s="64"/>
      <c r="J855" s="65">
        <v>0.33</v>
      </c>
      <c r="K855" s="89">
        <v>1.875</v>
      </c>
      <c r="L855" s="65">
        <v>23.08</v>
      </c>
      <c r="M855" s="68">
        <v>15.71</v>
      </c>
      <c r="N855" s="91">
        <v>362.59</v>
      </c>
      <c r="EW855" s="48"/>
      <c r="EX855" s="49"/>
      <c r="EY855" s="58"/>
      <c r="EZ855" s="58"/>
      <c r="FA855" s="58"/>
      <c r="FC855" s="4" t="s">
        <v>69</v>
      </c>
      <c r="FF855" s="58"/>
      <c r="FG855" s="105"/>
      <c r="FI855" s="105"/>
      <c r="FK855" s="142"/>
      <c r="FL855" s="142"/>
      <c r="FM855" s="142"/>
      <c r="FN855" s="145"/>
      <c r="FO855" s="145"/>
      <c r="FP855" s="145"/>
      <c r="FQ855" s="145"/>
      <c r="FR855" s="142"/>
    </row>
    <row r="856" spans="1:174" s="10" customFormat="1" ht="15" x14ac:dyDescent="0.25">
      <c r="A856" s="72"/>
      <c r="B856" s="60"/>
      <c r="C856" s="286" t="s">
        <v>74</v>
      </c>
      <c r="D856" s="286"/>
      <c r="E856" s="286"/>
      <c r="F856" s="63" t="s">
        <v>75</v>
      </c>
      <c r="G856" s="68">
        <v>7.0000000000000007E-2</v>
      </c>
      <c r="H856" s="89">
        <v>1.7250000000000001</v>
      </c>
      <c r="I856" s="73">
        <v>4.5044579999999996</v>
      </c>
      <c r="J856" s="9"/>
      <c r="K856" s="64"/>
      <c r="L856" s="9"/>
      <c r="M856" s="64"/>
      <c r="N856" s="71"/>
      <c r="EW856" s="48"/>
      <c r="EX856" s="49"/>
      <c r="EY856" s="58"/>
      <c r="EZ856" s="58"/>
      <c r="FA856" s="58"/>
      <c r="FD856" s="4" t="s">
        <v>74</v>
      </c>
      <c r="FF856" s="58"/>
      <c r="FG856" s="105"/>
      <c r="FI856" s="105"/>
      <c r="FK856" s="142"/>
      <c r="FL856" s="142"/>
      <c r="FM856" s="142"/>
      <c r="FN856" s="145"/>
      <c r="FO856" s="145"/>
      <c r="FP856" s="145"/>
      <c r="FQ856" s="145"/>
      <c r="FR856" s="142"/>
    </row>
    <row r="857" spans="1:174" s="10" customFormat="1" ht="15" x14ac:dyDescent="0.25">
      <c r="A857" s="61"/>
      <c r="B857" s="60"/>
      <c r="C857" s="287" t="s">
        <v>77</v>
      </c>
      <c r="D857" s="287"/>
      <c r="E857" s="287"/>
      <c r="F857" s="75"/>
      <c r="G857" s="76"/>
      <c r="H857" s="76"/>
      <c r="I857" s="76"/>
      <c r="J857" s="77">
        <v>0.93</v>
      </c>
      <c r="K857" s="76"/>
      <c r="L857" s="77">
        <v>61.69</v>
      </c>
      <c r="M857" s="76"/>
      <c r="N857" s="79">
        <v>2378.42</v>
      </c>
      <c r="EW857" s="48"/>
      <c r="EX857" s="49"/>
      <c r="EY857" s="58"/>
      <c r="EZ857" s="58"/>
      <c r="FA857" s="58"/>
      <c r="FE857" s="4" t="s">
        <v>77</v>
      </c>
      <c r="FF857" s="58"/>
      <c r="FG857" s="105"/>
      <c r="FI857" s="105"/>
      <c r="FK857" s="142"/>
      <c r="FL857" s="142"/>
      <c r="FM857" s="142"/>
      <c r="FN857" s="145"/>
      <c r="FO857" s="145"/>
      <c r="FP857" s="145"/>
      <c r="FQ857" s="145"/>
      <c r="FR857" s="142"/>
    </row>
    <row r="858" spans="1:174" s="10" customFormat="1" ht="15" x14ac:dyDescent="0.25">
      <c r="A858" s="72"/>
      <c r="B858" s="60"/>
      <c r="C858" s="286" t="s">
        <v>78</v>
      </c>
      <c r="D858" s="286"/>
      <c r="E858" s="286"/>
      <c r="F858" s="63"/>
      <c r="G858" s="64"/>
      <c r="H858" s="64"/>
      <c r="I858" s="64"/>
      <c r="J858" s="9"/>
      <c r="K858" s="64"/>
      <c r="L858" s="65">
        <v>38.61</v>
      </c>
      <c r="M858" s="64"/>
      <c r="N858" s="69">
        <v>2015.83</v>
      </c>
      <c r="EW858" s="48"/>
      <c r="EX858" s="49"/>
      <c r="EY858" s="58"/>
      <c r="EZ858" s="58"/>
      <c r="FA858" s="58"/>
      <c r="FD858" s="4" t="s">
        <v>78</v>
      </c>
      <c r="FF858" s="58"/>
      <c r="FG858" s="105"/>
      <c r="FI858" s="105"/>
      <c r="FK858" s="142"/>
      <c r="FL858" s="142"/>
      <c r="FM858" s="142"/>
      <c r="FN858" s="145"/>
      <c r="FO858" s="145"/>
      <c r="FP858" s="145"/>
      <c r="FQ858" s="145"/>
      <c r="FR858" s="142"/>
    </row>
    <row r="859" spans="1:174" s="10" customFormat="1" ht="22.5" x14ac:dyDescent="0.25">
      <c r="A859" s="72"/>
      <c r="B859" s="60" t="s">
        <v>834</v>
      </c>
      <c r="C859" s="286" t="s">
        <v>835</v>
      </c>
      <c r="D859" s="286"/>
      <c r="E859" s="286"/>
      <c r="F859" s="63" t="s">
        <v>81</v>
      </c>
      <c r="G859" s="70">
        <v>94</v>
      </c>
      <c r="H859" s="64"/>
      <c r="I859" s="70">
        <v>94</v>
      </c>
      <c r="J859" s="9"/>
      <c r="K859" s="64"/>
      <c r="L859" s="65">
        <v>36.29</v>
      </c>
      <c r="M859" s="64"/>
      <c r="N859" s="69">
        <v>1894.88</v>
      </c>
      <c r="EW859" s="48"/>
      <c r="EX859" s="49"/>
      <c r="EY859" s="58"/>
      <c r="EZ859" s="58"/>
      <c r="FA859" s="58"/>
      <c r="FD859" s="4" t="s">
        <v>835</v>
      </c>
      <c r="FF859" s="58"/>
      <c r="FG859" s="105"/>
      <c r="FI859" s="105"/>
      <c r="FK859" s="142"/>
      <c r="FL859" s="142"/>
      <c r="FM859" s="142"/>
      <c r="FN859" s="145"/>
      <c r="FO859" s="145"/>
      <c r="FP859" s="145"/>
      <c r="FQ859" s="145"/>
      <c r="FR859" s="142"/>
    </row>
    <row r="860" spans="1:174" s="10" customFormat="1" ht="45" x14ac:dyDescent="0.25">
      <c r="A860" s="72"/>
      <c r="B860" s="60" t="s">
        <v>836</v>
      </c>
      <c r="C860" s="286" t="s">
        <v>837</v>
      </c>
      <c r="D860" s="286"/>
      <c r="E860" s="286"/>
      <c r="F860" s="63" t="s">
        <v>81</v>
      </c>
      <c r="G860" s="70">
        <v>51</v>
      </c>
      <c r="H860" s="68">
        <v>0.85</v>
      </c>
      <c r="I860" s="68">
        <v>43.35</v>
      </c>
      <c r="J860" s="9"/>
      <c r="K860" s="64"/>
      <c r="L860" s="65">
        <v>16.739999999999998</v>
      </c>
      <c r="M860" s="64"/>
      <c r="N860" s="91">
        <v>873.86</v>
      </c>
      <c r="EW860" s="48"/>
      <c r="EX860" s="49"/>
      <c r="EY860" s="58"/>
      <c r="EZ860" s="58"/>
      <c r="FA860" s="58"/>
      <c r="FD860" s="4" t="s">
        <v>837</v>
      </c>
      <c r="FF860" s="58"/>
      <c r="FG860" s="105"/>
      <c r="FI860" s="105"/>
      <c r="FK860" s="142"/>
      <c r="FL860" s="142"/>
      <c r="FM860" s="142"/>
      <c r="FN860" s="145"/>
      <c r="FO860" s="145"/>
      <c r="FP860" s="145"/>
      <c r="FQ860" s="145"/>
      <c r="FR860" s="142"/>
    </row>
    <row r="861" spans="1:174" s="10" customFormat="1" ht="15" x14ac:dyDescent="0.25">
      <c r="A861" s="80"/>
      <c r="B861" s="81"/>
      <c r="C861" s="298" t="s">
        <v>84</v>
      </c>
      <c r="D861" s="298"/>
      <c r="E861" s="298"/>
      <c r="F861" s="52"/>
      <c r="G861" s="53"/>
      <c r="H861" s="53"/>
      <c r="I861" s="53"/>
      <c r="J861" s="56"/>
      <c r="K861" s="53"/>
      <c r="L861" s="86">
        <v>114.72</v>
      </c>
      <c r="M861" s="76"/>
      <c r="N861" s="83">
        <v>5147.16</v>
      </c>
      <c r="EW861" s="48"/>
      <c r="EX861" s="49"/>
      <c r="EY861" s="58"/>
      <c r="EZ861" s="58"/>
      <c r="FA861" s="58"/>
      <c r="FF861" s="58" t="s">
        <v>84</v>
      </c>
      <c r="FG861" s="105"/>
      <c r="FI861" s="105"/>
      <c r="FK861" s="142"/>
      <c r="FL861" s="142"/>
      <c r="FM861" s="142"/>
      <c r="FN861" s="145"/>
      <c r="FO861" s="145"/>
      <c r="FP861" s="145"/>
      <c r="FQ861" s="145"/>
      <c r="FR861" s="142"/>
    </row>
    <row r="862" spans="1:174" s="10" customFormat="1" ht="33.75" x14ac:dyDescent="0.25">
      <c r="A862" s="50" t="s">
        <v>383</v>
      </c>
      <c r="B862" s="51" t="s">
        <v>1486</v>
      </c>
      <c r="C862" s="298" t="s">
        <v>1527</v>
      </c>
      <c r="D862" s="298"/>
      <c r="E862" s="298"/>
      <c r="F862" s="52" t="s">
        <v>60</v>
      </c>
      <c r="G862" s="53">
        <v>29.815000000000001</v>
      </c>
      <c r="H862" s="54">
        <v>1</v>
      </c>
      <c r="I862" s="55">
        <v>29.815000000000001</v>
      </c>
      <c r="J862" s="56"/>
      <c r="K862" s="53"/>
      <c r="L862" s="56"/>
      <c r="M862" s="53"/>
      <c r="N862" s="57"/>
      <c r="EW862" s="48"/>
      <c r="EX862" s="49"/>
      <c r="EY862" s="58" t="s">
        <v>1527</v>
      </c>
      <c r="EZ862" s="58" t="s">
        <v>4</v>
      </c>
      <c r="FA862" s="58" t="s">
        <v>4</v>
      </c>
      <c r="FF862" s="58"/>
      <c r="FG862" s="105"/>
      <c r="FI862" s="105"/>
      <c r="FK862" s="142"/>
      <c r="FL862" s="142"/>
      <c r="FM862" s="142"/>
      <c r="FN862" s="145"/>
      <c r="FO862" s="145"/>
      <c r="FP862" s="145"/>
      <c r="FQ862" s="145"/>
      <c r="FR862" s="142"/>
    </row>
    <row r="863" spans="1:174" s="10" customFormat="1" ht="56.25" x14ac:dyDescent="0.25">
      <c r="A863" s="59"/>
      <c r="B863" s="60" t="s">
        <v>61</v>
      </c>
      <c r="C863" s="288" t="s">
        <v>62</v>
      </c>
      <c r="D863" s="288"/>
      <c r="E863" s="288"/>
      <c r="F863" s="288"/>
      <c r="G863" s="288"/>
      <c r="H863" s="288"/>
      <c r="I863" s="288"/>
      <c r="J863" s="288"/>
      <c r="K863" s="288"/>
      <c r="L863" s="288"/>
      <c r="M863" s="288"/>
      <c r="N863" s="289"/>
      <c r="EW863" s="48"/>
      <c r="EX863" s="49"/>
      <c r="EY863" s="58"/>
      <c r="EZ863" s="58"/>
      <c r="FA863" s="58"/>
      <c r="FB863" s="4" t="s">
        <v>62</v>
      </c>
      <c r="FF863" s="58"/>
      <c r="FG863" s="105"/>
      <c r="FI863" s="105"/>
      <c r="FK863" s="142"/>
      <c r="FL863" s="142"/>
      <c r="FM863" s="142"/>
      <c r="FN863" s="145"/>
      <c r="FO863" s="145"/>
      <c r="FP863" s="145"/>
      <c r="FQ863" s="145"/>
      <c r="FR863" s="142"/>
    </row>
    <row r="864" spans="1:174" s="10" customFormat="1" ht="67.5" x14ac:dyDescent="0.25">
      <c r="A864" s="59"/>
      <c r="B864" s="60" t="s">
        <v>63</v>
      </c>
      <c r="C864" s="288" t="s">
        <v>64</v>
      </c>
      <c r="D864" s="288"/>
      <c r="E864" s="288"/>
      <c r="F864" s="288"/>
      <c r="G864" s="288"/>
      <c r="H864" s="288"/>
      <c r="I864" s="288"/>
      <c r="J864" s="288"/>
      <c r="K864" s="288"/>
      <c r="L864" s="288"/>
      <c r="M864" s="288"/>
      <c r="N864" s="289"/>
      <c r="EW864" s="48"/>
      <c r="EX864" s="49"/>
      <c r="EY864" s="58"/>
      <c r="EZ864" s="58"/>
      <c r="FA864" s="58"/>
      <c r="FB864" s="4" t="s">
        <v>64</v>
      </c>
      <c r="FF864" s="58"/>
      <c r="FG864" s="105"/>
      <c r="FI864" s="105"/>
      <c r="FK864" s="142"/>
      <c r="FL864" s="142"/>
      <c r="FM864" s="142"/>
      <c r="FN864" s="145"/>
      <c r="FO864" s="145"/>
      <c r="FP864" s="145"/>
      <c r="FQ864" s="145"/>
      <c r="FR864" s="142"/>
    </row>
    <row r="865" spans="1:174" s="10" customFormat="1" ht="33.75" x14ac:dyDescent="0.25">
      <c r="A865" s="59"/>
      <c r="B865" s="60" t="s">
        <v>92</v>
      </c>
      <c r="C865" s="288" t="s">
        <v>93</v>
      </c>
      <c r="D865" s="288"/>
      <c r="E865" s="288"/>
      <c r="F865" s="288"/>
      <c r="G865" s="288"/>
      <c r="H865" s="288"/>
      <c r="I865" s="288"/>
      <c r="J865" s="288"/>
      <c r="K865" s="288"/>
      <c r="L865" s="288"/>
      <c r="M865" s="288"/>
      <c r="N865" s="289"/>
      <c r="EW865" s="48"/>
      <c r="EX865" s="49"/>
      <c r="EY865" s="58"/>
      <c r="EZ865" s="58"/>
      <c r="FA865" s="58"/>
      <c r="FB865" s="4" t="s">
        <v>93</v>
      </c>
      <c r="FF865" s="58"/>
      <c r="FG865" s="105"/>
      <c r="FI865" s="105"/>
      <c r="FK865" s="142"/>
      <c r="FL865" s="142"/>
      <c r="FM865" s="142"/>
      <c r="FN865" s="145"/>
      <c r="FO865" s="145"/>
      <c r="FP865" s="145"/>
      <c r="FQ865" s="145"/>
      <c r="FR865" s="142"/>
    </row>
    <row r="866" spans="1:174" s="10" customFormat="1" ht="15" x14ac:dyDescent="0.25">
      <c r="A866" s="61"/>
      <c r="B866" s="60" t="s">
        <v>57</v>
      </c>
      <c r="C866" s="286" t="s">
        <v>67</v>
      </c>
      <c r="D866" s="286"/>
      <c r="E866" s="286"/>
      <c r="F866" s="63"/>
      <c r="G866" s="64"/>
      <c r="H866" s="64"/>
      <c r="I866" s="64"/>
      <c r="J866" s="65">
        <v>79.36</v>
      </c>
      <c r="K866" s="89">
        <v>1.7250000000000001</v>
      </c>
      <c r="L866" s="67">
        <v>4081.55</v>
      </c>
      <c r="M866" s="68">
        <v>52.21</v>
      </c>
      <c r="N866" s="69">
        <v>213097.73</v>
      </c>
      <c r="EW866" s="48"/>
      <c r="EX866" s="49"/>
      <c r="EY866" s="58"/>
      <c r="EZ866" s="58"/>
      <c r="FA866" s="58"/>
      <c r="FC866" s="4" t="s">
        <v>67</v>
      </c>
      <c r="FF866" s="58"/>
      <c r="FG866" s="105"/>
      <c r="FI866" s="105"/>
      <c r="FK866" s="142"/>
      <c r="FL866" s="142"/>
      <c r="FM866" s="142"/>
      <c r="FN866" s="145"/>
      <c r="FO866" s="145"/>
      <c r="FP866" s="145"/>
      <c r="FQ866" s="145"/>
      <c r="FR866" s="142"/>
    </row>
    <row r="867" spans="1:174" s="10" customFormat="1" ht="15" x14ac:dyDescent="0.25">
      <c r="A867" s="61"/>
      <c r="B867" s="60" t="s">
        <v>68</v>
      </c>
      <c r="C867" s="286" t="s">
        <v>69</v>
      </c>
      <c r="D867" s="286"/>
      <c r="E867" s="286"/>
      <c r="F867" s="63"/>
      <c r="G867" s="64"/>
      <c r="H867" s="64"/>
      <c r="I867" s="64"/>
      <c r="J867" s="65">
        <v>2.23</v>
      </c>
      <c r="K867" s="89">
        <v>1.875</v>
      </c>
      <c r="L867" s="65">
        <v>124.66</v>
      </c>
      <c r="M867" s="68">
        <v>15.71</v>
      </c>
      <c r="N867" s="69">
        <v>1958.41</v>
      </c>
      <c r="EW867" s="48"/>
      <c r="EX867" s="49"/>
      <c r="EY867" s="58"/>
      <c r="EZ867" s="58"/>
      <c r="FA867" s="58"/>
      <c r="FC867" s="4" t="s">
        <v>69</v>
      </c>
      <c r="FF867" s="58"/>
      <c r="FG867" s="105"/>
      <c r="FI867" s="105"/>
      <c r="FK867" s="142"/>
      <c r="FL867" s="142"/>
      <c r="FM867" s="142"/>
      <c r="FN867" s="145"/>
      <c r="FO867" s="145"/>
      <c r="FP867" s="145"/>
      <c r="FQ867" s="145"/>
      <c r="FR867" s="142"/>
    </row>
    <row r="868" spans="1:174" s="10" customFormat="1" ht="15" x14ac:dyDescent="0.25">
      <c r="A868" s="61"/>
      <c r="B868" s="60" t="s">
        <v>70</v>
      </c>
      <c r="C868" s="286" t="s">
        <v>71</v>
      </c>
      <c r="D868" s="286"/>
      <c r="E868" s="286"/>
      <c r="F868" s="63"/>
      <c r="G868" s="64"/>
      <c r="H868" s="64"/>
      <c r="I868" s="64"/>
      <c r="J868" s="65">
        <v>0.33</v>
      </c>
      <c r="K868" s="89">
        <v>1.875</v>
      </c>
      <c r="L868" s="65">
        <v>18.45</v>
      </c>
      <c r="M868" s="68">
        <v>52.21</v>
      </c>
      <c r="N868" s="91">
        <v>963.27</v>
      </c>
      <c r="EW868" s="48"/>
      <c r="EX868" s="49"/>
      <c r="EY868" s="58"/>
      <c r="EZ868" s="58"/>
      <c r="FA868" s="58"/>
      <c r="FC868" s="4" t="s">
        <v>71</v>
      </c>
      <c r="FF868" s="58"/>
      <c r="FG868" s="105"/>
      <c r="FI868" s="105"/>
      <c r="FK868" s="142"/>
      <c r="FL868" s="142"/>
      <c r="FM868" s="142"/>
      <c r="FN868" s="145"/>
      <c r="FO868" s="145"/>
      <c r="FP868" s="145"/>
      <c r="FQ868" s="145"/>
      <c r="FR868" s="142"/>
    </row>
    <row r="869" spans="1:174" s="10" customFormat="1" ht="15" x14ac:dyDescent="0.25">
      <c r="A869" s="61"/>
      <c r="B869" s="60" t="s">
        <v>72</v>
      </c>
      <c r="C869" s="286" t="s">
        <v>73</v>
      </c>
      <c r="D869" s="286"/>
      <c r="E869" s="286"/>
      <c r="F869" s="63"/>
      <c r="G869" s="64"/>
      <c r="H869" s="64"/>
      <c r="I869" s="64"/>
      <c r="J869" s="65">
        <v>152.72999999999999</v>
      </c>
      <c r="K869" s="64"/>
      <c r="L869" s="67">
        <v>4553.6400000000003</v>
      </c>
      <c r="M869" s="66">
        <v>9.5</v>
      </c>
      <c r="N869" s="69">
        <v>43259.58</v>
      </c>
      <c r="EW869" s="48"/>
      <c r="EX869" s="49"/>
      <c r="EY869" s="58"/>
      <c r="EZ869" s="58"/>
      <c r="FA869" s="58"/>
      <c r="FC869" s="4" t="s">
        <v>73</v>
      </c>
      <c r="FF869" s="58"/>
      <c r="FG869" s="105"/>
      <c r="FI869" s="105"/>
      <c r="FK869" s="142"/>
      <c r="FL869" s="142"/>
      <c r="FM869" s="142"/>
      <c r="FN869" s="145"/>
      <c r="FO869" s="145"/>
      <c r="FP869" s="145"/>
      <c r="FQ869" s="145"/>
      <c r="FR869" s="142"/>
    </row>
    <row r="870" spans="1:174" s="10" customFormat="1" ht="15" x14ac:dyDescent="0.25">
      <c r="A870" s="72"/>
      <c r="B870" s="60"/>
      <c r="C870" s="286" t="s">
        <v>74</v>
      </c>
      <c r="D870" s="286"/>
      <c r="E870" s="286"/>
      <c r="F870" s="63" t="s">
        <v>75</v>
      </c>
      <c r="G870" s="68">
        <v>9.08</v>
      </c>
      <c r="H870" s="89">
        <v>1.7250000000000001</v>
      </c>
      <c r="I870" s="73">
        <v>466.992345</v>
      </c>
      <c r="J870" s="9"/>
      <c r="K870" s="64"/>
      <c r="L870" s="9"/>
      <c r="M870" s="64"/>
      <c r="N870" s="71"/>
      <c r="EW870" s="48"/>
      <c r="EX870" s="49"/>
      <c r="EY870" s="58"/>
      <c r="EZ870" s="58"/>
      <c r="FA870" s="58"/>
      <c r="FD870" s="4" t="s">
        <v>74</v>
      </c>
      <c r="FF870" s="58"/>
      <c r="FG870" s="105"/>
      <c r="FI870" s="105"/>
      <c r="FK870" s="142"/>
      <c r="FL870" s="142"/>
      <c r="FM870" s="142"/>
      <c r="FN870" s="145"/>
      <c r="FO870" s="145"/>
      <c r="FP870" s="145"/>
      <c r="FQ870" s="145"/>
      <c r="FR870" s="142"/>
    </row>
    <row r="871" spans="1:174" s="10" customFormat="1" ht="15" x14ac:dyDescent="0.25">
      <c r="A871" s="72"/>
      <c r="B871" s="60"/>
      <c r="C871" s="286" t="s">
        <v>76</v>
      </c>
      <c r="D871" s="286"/>
      <c r="E871" s="286"/>
      <c r="F871" s="63" t="s">
        <v>75</v>
      </c>
      <c r="G871" s="68">
        <v>0.03</v>
      </c>
      <c r="H871" s="89">
        <v>1.875</v>
      </c>
      <c r="I871" s="88">
        <v>1.6770938</v>
      </c>
      <c r="J871" s="9"/>
      <c r="K871" s="64"/>
      <c r="L871" s="9"/>
      <c r="M871" s="64"/>
      <c r="N871" s="71"/>
      <c r="EW871" s="48"/>
      <c r="EX871" s="49"/>
      <c r="EY871" s="58"/>
      <c r="EZ871" s="58"/>
      <c r="FA871" s="58"/>
      <c r="FD871" s="4" t="s">
        <v>76</v>
      </c>
      <c r="FF871" s="58"/>
      <c r="FG871" s="105"/>
      <c r="FI871" s="105"/>
      <c r="FK871" s="142"/>
      <c r="FL871" s="142"/>
      <c r="FM871" s="142"/>
      <c r="FN871" s="145"/>
      <c r="FO871" s="145"/>
      <c r="FP871" s="145"/>
      <c r="FQ871" s="145"/>
      <c r="FR871" s="142"/>
    </row>
    <row r="872" spans="1:174" s="10" customFormat="1" ht="15" x14ac:dyDescent="0.25">
      <c r="A872" s="61"/>
      <c r="B872" s="60"/>
      <c r="C872" s="287" t="s">
        <v>77</v>
      </c>
      <c r="D872" s="287"/>
      <c r="E872" s="287"/>
      <c r="F872" s="75"/>
      <c r="G872" s="76"/>
      <c r="H872" s="76"/>
      <c r="I872" s="76"/>
      <c r="J872" s="77">
        <v>234.32</v>
      </c>
      <c r="K872" s="76"/>
      <c r="L872" s="78">
        <v>8759.85</v>
      </c>
      <c r="M872" s="76"/>
      <c r="N872" s="79">
        <v>258315.72</v>
      </c>
      <c r="EW872" s="48"/>
      <c r="EX872" s="49"/>
      <c r="EY872" s="58"/>
      <c r="EZ872" s="58"/>
      <c r="FA872" s="58"/>
      <c r="FE872" s="4" t="s">
        <v>77</v>
      </c>
      <c r="FF872" s="58"/>
      <c r="FG872" s="105"/>
      <c r="FI872" s="105"/>
      <c r="FK872" s="142"/>
      <c r="FL872" s="142"/>
      <c r="FM872" s="142"/>
      <c r="FN872" s="145"/>
      <c r="FO872" s="145"/>
      <c r="FP872" s="145"/>
      <c r="FQ872" s="145"/>
      <c r="FR872" s="142"/>
    </row>
    <row r="873" spans="1:174" s="10" customFormat="1" ht="15" x14ac:dyDescent="0.25">
      <c r="A873" s="72"/>
      <c r="B873" s="60"/>
      <c r="C873" s="286" t="s">
        <v>78</v>
      </c>
      <c r="D873" s="286"/>
      <c r="E873" s="286"/>
      <c r="F873" s="63"/>
      <c r="G873" s="64"/>
      <c r="H873" s="64"/>
      <c r="I873" s="64"/>
      <c r="J873" s="9"/>
      <c r="K873" s="64"/>
      <c r="L873" s="67">
        <v>4100</v>
      </c>
      <c r="M873" s="64"/>
      <c r="N873" s="69">
        <v>214061</v>
      </c>
      <c r="EW873" s="48"/>
      <c r="EX873" s="49"/>
      <c r="EY873" s="58"/>
      <c r="EZ873" s="58"/>
      <c r="FA873" s="58"/>
      <c r="FD873" s="4" t="s">
        <v>78</v>
      </c>
      <c r="FF873" s="58"/>
      <c r="FG873" s="105"/>
      <c r="FI873" s="105"/>
      <c r="FK873" s="142"/>
      <c r="FL873" s="142"/>
      <c r="FM873" s="142"/>
      <c r="FN873" s="145"/>
      <c r="FO873" s="145"/>
      <c r="FP873" s="145"/>
      <c r="FQ873" s="145"/>
      <c r="FR873" s="142"/>
    </row>
    <row r="874" spans="1:174" s="10" customFormat="1" ht="22.5" x14ac:dyDescent="0.25">
      <c r="A874" s="72"/>
      <c r="B874" s="60" t="s">
        <v>834</v>
      </c>
      <c r="C874" s="286" t="s">
        <v>835</v>
      </c>
      <c r="D874" s="286"/>
      <c r="E874" s="286"/>
      <c r="F874" s="63" t="s">
        <v>81</v>
      </c>
      <c r="G874" s="70">
        <v>94</v>
      </c>
      <c r="H874" s="64"/>
      <c r="I874" s="70">
        <v>94</v>
      </c>
      <c r="J874" s="9"/>
      <c r="K874" s="64"/>
      <c r="L874" s="67">
        <v>3854</v>
      </c>
      <c r="M874" s="64"/>
      <c r="N874" s="69">
        <v>201217.34</v>
      </c>
      <c r="EW874" s="48"/>
      <c r="EX874" s="49"/>
      <c r="EY874" s="58"/>
      <c r="EZ874" s="58"/>
      <c r="FA874" s="58"/>
      <c r="FD874" s="4" t="s">
        <v>835</v>
      </c>
      <c r="FF874" s="58"/>
      <c r="FG874" s="105"/>
      <c r="FI874" s="105"/>
      <c r="FK874" s="142"/>
      <c r="FL874" s="142"/>
      <c r="FM874" s="142"/>
      <c r="FN874" s="145"/>
      <c r="FO874" s="145"/>
      <c r="FP874" s="145"/>
      <c r="FQ874" s="145"/>
      <c r="FR874" s="142"/>
    </row>
    <row r="875" spans="1:174" s="10" customFormat="1" ht="45" x14ac:dyDescent="0.25">
      <c r="A875" s="72"/>
      <c r="B875" s="60" t="s">
        <v>836</v>
      </c>
      <c r="C875" s="286" t="s">
        <v>837</v>
      </c>
      <c r="D875" s="286"/>
      <c r="E875" s="286"/>
      <c r="F875" s="63" t="s">
        <v>81</v>
      </c>
      <c r="G875" s="70">
        <v>51</v>
      </c>
      <c r="H875" s="68">
        <v>0.85</v>
      </c>
      <c r="I875" s="68">
        <v>43.35</v>
      </c>
      <c r="J875" s="9"/>
      <c r="K875" s="64"/>
      <c r="L875" s="67">
        <v>1777.35</v>
      </c>
      <c r="M875" s="64"/>
      <c r="N875" s="69">
        <v>92795.44</v>
      </c>
      <c r="EW875" s="48"/>
      <c r="EX875" s="49"/>
      <c r="EY875" s="58"/>
      <c r="EZ875" s="58"/>
      <c r="FA875" s="58"/>
      <c r="FD875" s="4" t="s">
        <v>837</v>
      </c>
      <c r="FF875" s="58"/>
      <c r="FG875" s="105"/>
      <c r="FI875" s="105"/>
      <c r="FK875" s="142"/>
      <c r="FL875" s="142"/>
      <c r="FM875" s="142"/>
      <c r="FN875" s="145"/>
      <c r="FO875" s="145"/>
      <c r="FP875" s="145"/>
      <c r="FQ875" s="145"/>
      <c r="FR875" s="142"/>
    </row>
    <row r="876" spans="1:174" s="10" customFormat="1" ht="15" x14ac:dyDescent="0.25">
      <c r="A876" s="80"/>
      <c r="B876" s="81"/>
      <c r="C876" s="298" t="s">
        <v>84</v>
      </c>
      <c r="D876" s="298"/>
      <c r="E876" s="298"/>
      <c r="F876" s="52"/>
      <c r="G876" s="53"/>
      <c r="H876" s="53"/>
      <c r="I876" s="53"/>
      <c r="J876" s="56"/>
      <c r="K876" s="53"/>
      <c r="L876" s="82">
        <v>14391.2</v>
      </c>
      <c r="M876" s="76"/>
      <c r="N876" s="83">
        <v>552328.5</v>
      </c>
      <c r="EW876" s="48"/>
      <c r="EX876" s="49"/>
      <c r="EY876" s="58"/>
      <c r="EZ876" s="58"/>
      <c r="FA876" s="58"/>
      <c r="FF876" s="58" t="s">
        <v>84</v>
      </c>
      <c r="FG876" s="105"/>
      <c r="FI876" s="105"/>
      <c r="FK876" s="142"/>
      <c r="FL876" s="142"/>
      <c r="FM876" s="142"/>
      <c r="FN876" s="145"/>
      <c r="FO876" s="145"/>
      <c r="FP876" s="145"/>
      <c r="FQ876" s="145"/>
      <c r="FR876" s="142"/>
    </row>
    <row r="877" spans="1:174" s="10" customFormat="1" ht="15" x14ac:dyDescent="0.25">
      <c r="A877" s="50" t="s">
        <v>386</v>
      </c>
      <c r="B877" s="51" t="s">
        <v>1488</v>
      </c>
      <c r="C877" s="298" t="s">
        <v>1489</v>
      </c>
      <c r="D877" s="298"/>
      <c r="E877" s="298"/>
      <c r="F877" s="52" t="s">
        <v>139</v>
      </c>
      <c r="G877" s="53">
        <v>-0.95399999999999996</v>
      </c>
      <c r="H877" s="54">
        <v>1</v>
      </c>
      <c r="I877" s="55">
        <v>-0.95399999999999996</v>
      </c>
      <c r="J877" s="82">
        <v>4488.3999999999996</v>
      </c>
      <c r="K877" s="53"/>
      <c r="L877" s="82">
        <v>-4281.93</v>
      </c>
      <c r="M877" s="116">
        <v>9.5</v>
      </c>
      <c r="N877" s="83">
        <v>-40678.339999999997</v>
      </c>
      <c r="EW877" s="48"/>
      <c r="EX877" s="49"/>
      <c r="EY877" s="58" t="s">
        <v>1489</v>
      </c>
      <c r="EZ877" s="58" t="s">
        <v>4</v>
      </c>
      <c r="FA877" s="58" t="s">
        <v>4</v>
      </c>
      <c r="FF877" s="58"/>
      <c r="FG877" s="105"/>
      <c r="FI877" s="105"/>
      <c r="FK877" s="142"/>
      <c r="FL877" s="142"/>
      <c r="FM877" s="142"/>
      <c r="FN877" s="145"/>
      <c r="FO877" s="145"/>
      <c r="FP877" s="145"/>
      <c r="FQ877" s="145"/>
      <c r="FR877" s="142"/>
    </row>
    <row r="878" spans="1:174" s="10" customFormat="1" ht="15" x14ac:dyDescent="0.25">
      <c r="A878" s="80"/>
      <c r="B878" s="81"/>
      <c r="C878" s="298" t="s">
        <v>84</v>
      </c>
      <c r="D878" s="298"/>
      <c r="E878" s="298"/>
      <c r="F878" s="52"/>
      <c r="G878" s="53"/>
      <c r="H878" s="53"/>
      <c r="I878" s="53"/>
      <c r="J878" s="56"/>
      <c r="K878" s="53"/>
      <c r="L878" s="82">
        <v>-4281.93</v>
      </c>
      <c r="M878" s="76"/>
      <c r="N878" s="83">
        <v>-40678.339999999997</v>
      </c>
      <c r="EW878" s="48"/>
      <c r="EX878" s="49"/>
      <c r="EY878" s="58"/>
      <c r="EZ878" s="58"/>
      <c r="FA878" s="58"/>
      <c r="FF878" s="58" t="s">
        <v>84</v>
      </c>
      <c r="FG878" s="105"/>
      <c r="FI878" s="105"/>
      <c r="FK878" s="142"/>
      <c r="FL878" s="142"/>
      <c r="FM878" s="142"/>
      <c r="FN878" s="145"/>
      <c r="FO878" s="145"/>
      <c r="FP878" s="145"/>
      <c r="FQ878" s="145"/>
      <c r="FR878" s="142"/>
    </row>
    <row r="879" spans="1:174" s="10" customFormat="1" ht="15" x14ac:dyDescent="0.25">
      <c r="A879" s="50" t="s">
        <v>387</v>
      </c>
      <c r="B879" s="51" t="s">
        <v>195</v>
      </c>
      <c r="C879" s="298" t="s">
        <v>1490</v>
      </c>
      <c r="D879" s="298"/>
      <c r="E879" s="298"/>
      <c r="F879" s="52" t="s">
        <v>524</v>
      </c>
      <c r="G879" s="53">
        <v>342.87</v>
      </c>
      <c r="H879" s="54">
        <v>1</v>
      </c>
      <c r="I879" s="85">
        <v>342.87</v>
      </c>
      <c r="J879" s="56"/>
      <c r="K879" s="53"/>
      <c r="L879" s="56"/>
      <c r="M879" s="116">
        <v>9.5</v>
      </c>
      <c r="N879" s="57"/>
      <c r="EW879" s="48"/>
      <c r="EX879" s="49"/>
      <c r="EY879" s="58" t="s">
        <v>1490</v>
      </c>
      <c r="EZ879" s="58" t="s">
        <v>4</v>
      </c>
      <c r="FA879" s="58" t="s">
        <v>4</v>
      </c>
      <c r="FF879" s="58"/>
      <c r="FG879" s="105"/>
      <c r="FI879" s="105"/>
      <c r="FK879" s="142"/>
      <c r="FL879" s="142"/>
      <c r="FM879" s="142"/>
      <c r="FN879" s="145"/>
      <c r="FO879" s="145"/>
      <c r="FP879" s="145"/>
      <c r="FQ879" s="145"/>
      <c r="FR879" s="142"/>
    </row>
    <row r="880" spans="1:174" s="10" customFormat="1" ht="15" x14ac:dyDescent="0.25">
      <c r="A880" s="80"/>
      <c r="B880" s="81"/>
      <c r="C880" s="298" t="s">
        <v>84</v>
      </c>
      <c r="D880" s="298"/>
      <c r="E880" s="298"/>
      <c r="F880" s="52"/>
      <c r="G880" s="53"/>
      <c r="H880" s="53"/>
      <c r="I880" s="53"/>
      <c r="J880" s="56"/>
      <c r="K880" s="53"/>
      <c r="L880" s="86">
        <v>0</v>
      </c>
      <c r="M880" s="76"/>
      <c r="N880" s="93">
        <v>0</v>
      </c>
      <c r="EW880" s="48"/>
      <c r="EX880" s="49"/>
      <c r="EY880" s="58"/>
      <c r="EZ880" s="58"/>
      <c r="FA880" s="58"/>
      <c r="FF880" s="58" t="s">
        <v>84</v>
      </c>
      <c r="FG880" s="105"/>
      <c r="FI880" s="105"/>
      <c r="FK880" s="142"/>
      <c r="FL880" s="142"/>
      <c r="FM880" s="142"/>
      <c r="FN880" s="145"/>
      <c r="FO880" s="145"/>
      <c r="FP880" s="145"/>
      <c r="FQ880" s="145"/>
      <c r="FR880" s="142"/>
    </row>
    <row r="881" spans="1:174" s="10" customFormat="1" ht="22.5" x14ac:dyDescent="0.25">
      <c r="A881" s="50" t="s">
        <v>390</v>
      </c>
      <c r="B881" s="51" t="s">
        <v>839</v>
      </c>
      <c r="C881" s="298" t="s">
        <v>1491</v>
      </c>
      <c r="D881" s="298"/>
      <c r="E881" s="298"/>
      <c r="F881" s="52" t="s">
        <v>60</v>
      </c>
      <c r="G881" s="53">
        <v>29.814699999999998</v>
      </c>
      <c r="H881" s="54">
        <v>1</v>
      </c>
      <c r="I881" s="87">
        <v>29.814699999999998</v>
      </c>
      <c r="J881" s="56"/>
      <c r="K881" s="53"/>
      <c r="L881" s="56"/>
      <c r="M881" s="53"/>
      <c r="N881" s="57"/>
      <c r="EW881" s="48"/>
      <c r="EX881" s="49"/>
      <c r="EY881" s="58" t="s">
        <v>1491</v>
      </c>
      <c r="EZ881" s="58" t="s">
        <v>4</v>
      </c>
      <c r="FA881" s="58" t="s">
        <v>4</v>
      </c>
      <c r="FF881" s="58"/>
      <c r="FG881" s="105"/>
      <c r="FI881" s="105"/>
      <c r="FK881" s="142"/>
      <c r="FL881" s="142"/>
      <c r="FM881" s="142"/>
      <c r="FN881" s="145"/>
      <c r="FO881" s="145"/>
      <c r="FP881" s="145"/>
      <c r="FQ881" s="145"/>
      <c r="FR881" s="142"/>
    </row>
    <row r="882" spans="1:174" s="10" customFormat="1" ht="56.25" x14ac:dyDescent="0.25">
      <c r="A882" s="59"/>
      <c r="B882" s="60" t="s">
        <v>61</v>
      </c>
      <c r="C882" s="288" t="s">
        <v>62</v>
      </c>
      <c r="D882" s="288"/>
      <c r="E882" s="288"/>
      <c r="F882" s="288"/>
      <c r="G882" s="288"/>
      <c r="H882" s="288"/>
      <c r="I882" s="288"/>
      <c r="J882" s="288"/>
      <c r="K882" s="288"/>
      <c r="L882" s="288"/>
      <c r="M882" s="288"/>
      <c r="N882" s="289"/>
      <c r="EW882" s="48"/>
      <c r="EX882" s="49"/>
      <c r="EY882" s="58"/>
      <c r="EZ882" s="58"/>
      <c r="FA882" s="58"/>
      <c r="FB882" s="4" t="s">
        <v>62</v>
      </c>
      <c r="FF882" s="58"/>
      <c r="FG882" s="105"/>
      <c r="FI882" s="105"/>
      <c r="FK882" s="142"/>
      <c r="FL882" s="142"/>
      <c r="FM882" s="142"/>
      <c r="FN882" s="145"/>
      <c r="FO882" s="145"/>
      <c r="FP882" s="145"/>
      <c r="FQ882" s="145"/>
      <c r="FR882" s="142"/>
    </row>
    <row r="883" spans="1:174" s="10" customFormat="1" ht="67.5" x14ac:dyDescent="0.25">
      <c r="A883" s="59"/>
      <c r="B883" s="60" t="s">
        <v>63</v>
      </c>
      <c r="C883" s="288" t="s">
        <v>64</v>
      </c>
      <c r="D883" s="288"/>
      <c r="E883" s="288"/>
      <c r="F883" s="288"/>
      <c r="G883" s="288"/>
      <c r="H883" s="288"/>
      <c r="I883" s="288"/>
      <c r="J883" s="288"/>
      <c r="K883" s="288"/>
      <c r="L883" s="288"/>
      <c r="M883" s="288"/>
      <c r="N883" s="289"/>
      <c r="EW883" s="48"/>
      <c r="EX883" s="49"/>
      <c r="EY883" s="58"/>
      <c r="EZ883" s="58"/>
      <c r="FA883" s="58"/>
      <c r="FB883" s="4" t="s">
        <v>64</v>
      </c>
      <c r="FF883" s="58"/>
      <c r="FG883" s="105"/>
      <c r="FI883" s="105"/>
      <c r="FK883" s="142"/>
      <c r="FL883" s="142"/>
      <c r="FM883" s="142"/>
      <c r="FN883" s="145"/>
      <c r="FO883" s="145"/>
      <c r="FP883" s="145"/>
      <c r="FQ883" s="145"/>
      <c r="FR883" s="142"/>
    </row>
    <row r="884" spans="1:174" s="10" customFormat="1" ht="15" x14ac:dyDescent="0.25">
      <c r="A884" s="59"/>
      <c r="B884" s="60"/>
      <c r="C884" s="288" t="s">
        <v>245</v>
      </c>
      <c r="D884" s="288"/>
      <c r="E884" s="288"/>
      <c r="F884" s="288"/>
      <c r="G884" s="288"/>
      <c r="H884" s="288"/>
      <c r="I884" s="288"/>
      <c r="J884" s="288"/>
      <c r="K884" s="288"/>
      <c r="L884" s="288"/>
      <c r="M884" s="288"/>
      <c r="N884" s="289"/>
      <c r="EW884" s="48"/>
      <c r="EX884" s="49"/>
      <c r="EY884" s="58"/>
      <c r="EZ884" s="58"/>
      <c r="FA884" s="58"/>
      <c r="FB884" s="4" t="s">
        <v>245</v>
      </c>
      <c r="FF884" s="58"/>
      <c r="FG884" s="105"/>
      <c r="FI884" s="105"/>
      <c r="FK884" s="142"/>
      <c r="FL884" s="142"/>
      <c r="FM884" s="142"/>
      <c r="FN884" s="145"/>
      <c r="FO884" s="145"/>
      <c r="FP884" s="145"/>
      <c r="FQ884" s="145"/>
      <c r="FR884" s="142"/>
    </row>
    <row r="885" spans="1:174" s="10" customFormat="1" ht="33.75" x14ac:dyDescent="0.25">
      <c r="A885" s="59"/>
      <c r="B885" s="60" t="s">
        <v>92</v>
      </c>
      <c r="C885" s="288" t="s">
        <v>93</v>
      </c>
      <c r="D885" s="288"/>
      <c r="E885" s="288"/>
      <c r="F885" s="288"/>
      <c r="G885" s="288"/>
      <c r="H885" s="288"/>
      <c r="I885" s="288"/>
      <c r="J885" s="288"/>
      <c r="K885" s="288"/>
      <c r="L885" s="288"/>
      <c r="M885" s="288"/>
      <c r="N885" s="289"/>
      <c r="EW885" s="48"/>
      <c r="EX885" s="49"/>
      <c r="EY885" s="58"/>
      <c r="EZ885" s="58"/>
      <c r="FA885" s="58"/>
      <c r="FB885" s="4" t="s">
        <v>93</v>
      </c>
      <c r="FF885" s="58"/>
      <c r="FG885" s="105"/>
      <c r="FI885" s="105"/>
      <c r="FK885" s="142"/>
      <c r="FL885" s="142"/>
      <c r="FM885" s="142"/>
      <c r="FN885" s="145"/>
      <c r="FO885" s="145"/>
      <c r="FP885" s="145"/>
      <c r="FQ885" s="145"/>
      <c r="FR885" s="142"/>
    </row>
    <row r="886" spans="1:174" s="10" customFormat="1" ht="15" x14ac:dyDescent="0.25">
      <c r="A886" s="61"/>
      <c r="B886" s="60" t="s">
        <v>57</v>
      </c>
      <c r="C886" s="286" t="s">
        <v>67</v>
      </c>
      <c r="D886" s="286"/>
      <c r="E886" s="286"/>
      <c r="F886" s="63"/>
      <c r="G886" s="64"/>
      <c r="H886" s="64"/>
      <c r="I886" s="64"/>
      <c r="J886" s="65">
        <v>56.55</v>
      </c>
      <c r="K886" s="68">
        <v>3.45</v>
      </c>
      <c r="L886" s="67">
        <v>5816.77</v>
      </c>
      <c r="M886" s="68">
        <v>52.21</v>
      </c>
      <c r="N886" s="69">
        <v>303693.56</v>
      </c>
      <c r="EW886" s="48"/>
      <c r="EX886" s="49"/>
      <c r="EY886" s="58"/>
      <c r="EZ886" s="58"/>
      <c r="FA886" s="58"/>
      <c r="FC886" s="4" t="s">
        <v>67</v>
      </c>
      <c r="FF886" s="58"/>
      <c r="FG886" s="105"/>
      <c r="FI886" s="105"/>
      <c r="FK886" s="142"/>
      <c r="FL886" s="142"/>
      <c r="FM886" s="142"/>
      <c r="FN886" s="145"/>
      <c r="FO886" s="145"/>
      <c r="FP886" s="145"/>
      <c r="FQ886" s="145"/>
      <c r="FR886" s="142"/>
    </row>
    <row r="887" spans="1:174" s="10" customFormat="1" ht="15" x14ac:dyDescent="0.25">
      <c r="A887" s="61"/>
      <c r="B887" s="60" t="s">
        <v>68</v>
      </c>
      <c r="C887" s="286" t="s">
        <v>69</v>
      </c>
      <c r="D887" s="286"/>
      <c r="E887" s="286"/>
      <c r="F887" s="63"/>
      <c r="G887" s="64"/>
      <c r="H887" s="64"/>
      <c r="I887" s="64"/>
      <c r="J887" s="65">
        <v>9.2200000000000006</v>
      </c>
      <c r="K887" s="68">
        <v>3.75</v>
      </c>
      <c r="L887" s="67">
        <v>1030.8399999999999</v>
      </c>
      <c r="M887" s="68">
        <v>15.71</v>
      </c>
      <c r="N887" s="69">
        <v>16194.5</v>
      </c>
      <c r="EW887" s="48"/>
      <c r="EX887" s="49"/>
      <c r="EY887" s="58"/>
      <c r="EZ887" s="58"/>
      <c r="FA887" s="58"/>
      <c r="FC887" s="4" t="s">
        <v>69</v>
      </c>
      <c r="FF887" s="58"/>
      <c r="FG887" s="105"/>
      <c r="FI887" s="105"/>
      <c r="FK887" s="142"/>
      <c r="FL887" s="142"/>
      <c r="FM887" s="142"/>
      <c r="FN887" s="145"/>
      <c r="FO887" s="145"/>
      <c r="FP887" s="145"/>
      <c r="FQ887" s="145"/>
      <c r="FR887" s="142"/>
    </row>
    <row r="888" spans="1:174" s="10" customFormat="1" ht="15" x14ac:dyDescent="0.25">
      <c r="A888" s="61"/>
      <c r="B888" s="60" t="s">
        <v>70</v>
      </c>
      <c r="C888" s="286" t="s">
        <v>71</v>
      </c>
      <c r="D888" s="286"/>
      <c r="E888" s="286"/>
      <c r="F888" s="63"/>
      <c r="G888" s="64"/>
      <c r="H888" s="64"/>
      <c r="I888" s="64"/>
      <c r="J888" s="65">
        <v>0.22</v>
      </c>
      <c r="K888" s="68">
        <v>3.75</v>
      </c>
      <c r="L888" s="65">
        <v>24.6</v>
      </c>
      <c r="M888" s="68">
        <v>52.21</v>
      </c>
      <c r="N888" s="69">
        <v>1284.3699999999999</v>
      </c>
      <c r="EW888" s="48"/>
      <c r="EX888" s="49"/>
      <c r="EY888" s="58"/>
      <c r="EZ888" s="58"/>
      <c r="FA888" s="58"/>
      <c r="FC888" s="4" t="s">
        <v>71</v>
      </c>
      <c r="FF888" s="58"/>
      <c r="FG888" s="105"/>
      <c r="FI888" s="105"/>
      <c r="FK888" s="142"/>
      <c r="FL888" s="142"/>
      <c r="FM888" s="142"/>
      <c r="FN888" s="145"/>
      <c r="FO888" s="145"/>
      <c r="FP888" s="145"/>
      <c r="FQ888" s="145"/>
      <c r="FR888" s="142"/>
    </row>
    <row r="889" spans="1:174" s="10" customFormat="1" ht="15" x14ac:dyDescent="0.25">
      <c r="A889" s="61"/>
      <c r="B889" s="60" t="s">
        <v>72</v>
      </c>
      <c r="C889" s="286" t="s">
        <v>73</v>
      </c>
      <c r="D889" s="286"/>
      <c r="E889" s="286"/>
      <c r="F889" s="63"/>
      <c r="G889" s="64"/>
      <c r="H889" s="64"/>
      <c r="I889" s="64"/>
      <c r="J889" s="65">
        <v>152.04</v>
      </c>
      <c r="K889" s="70">
        <v>2</v>
      </c>
      <c r="L889" s="67">
        <v>9066.0499999999993</v>
      </c>
      <c r="M889" s="66">
        <v>9.5</v>
      </c>
      <c r="N889" s="69">
        <v>86127.48</v>
      </c>
      <c r="EW889" s="48"/>
      <c r="EX889" s="49"/>
      <c r="EY889" s="58"/>
      <c r="EZ889" s="58"/>
      <c r="FA889" s="58"/>
      <c r="FC889" s="4" t="s">
        <v>73</v>
      </c>
      <c r="FF889" s="58"/>
      <c r="FG889" s="105"/>
      <c r="FI889" s="105"/>
      <c r="FK889" s="142"/>
      <c r="FL889" s="142"/>
      <c r="FM889" s="142"/>
      <c r="FN889" s="145"/>
      <c r="FO889" s="145"/>
      <c r="FP889" s="145"/>
      <c r="FQ889" s="145"/>
      <c r="FR889" s="142"/>
    </row>
    <row r="890" spans="1:174" s="10" customFormat="1" ht="15" x14ac:dyDescent="0.25">
      <c r="A890" s="72"/>
      <c r="B890" s="60"/>
      <c r="C890" s="286" t="s">
        <v>74</v>
      </c>
      <c r="D890" s="286"/>
      <c r="E890" s="286"/>
      <c r="F890" s="63" t="s">
        <v>75</v>
      </c>
      <c r="G890" s="68">
        <v>5.31</v>
      </c>
      <c r="H890" s="68">
        <v>3.45</v>
      </c>
      <c r="I890" s="88">
        <v>546.19039669999995</v>
      </c>
      <c r="J890" s="9"/>
      <c r="K890" s="64"/>
      <c r="L890" s="9"/>
      <c r="M890" s="64"/>
      <c r="N890" s="71"/>
      <c r="EW890" s="48"/>
      <c r="EX890" s="49"/>
      <c r="EY890" s="58"/>
      <c r="EZ890" s="58"/>
      <c r="FA890" s="58"/>
      <c r="FD890" s="4" t="s">
        <v>74</v>
      </c>
      <c r="FF890" s="58"/>
      <c r="FG890" s="105"/>
      <c r="FI890" s="105"/>
      <c r="FK890" s="142"/>
      <c r="FL890" s="142"/>
      <c r="FM890" s="142"/>
      <c r="FN890" s="145"/>
      <c r="FO890" s="145"/>
      <c r="FP890" s="145"/>
      <c r="FQ890" s="145"/>
      <c r="FR890" s="142"/>
    </row>
    <row r="891" spans="1:174" s="10" customFormat="1" ht="15" x14ac:dyDescent="0.25">
      <c r="A891" s="72"/>
      <c r="B891" s="60"/>
      <c r="C891" s="286" t="s">
        <v>76</v>
      </c>
      <c r="D891" s="286"/>
      <c r="E891" s="286"/>
      <c r="F891" s="63" t="s">
        <v>75</v>
      </c>
      <c r="G891" s="68">
        <v>0.02</v>
      </c>
      <c r="H891" s="68">
        <v>3.75</v>
      </c>
      <c r="I891" s="88">
        <v>2.2361024999999999</v>
      </c>
      <c r="J891" s="9"/>
      <c r="K891" s="64"/>
      <c r="L891" s="9"/>
      <c r="M891" s="64"/>
      <c r="N891" s="71"/>
      <c r="EW891" s="48"/>
      <c r="EX891" s="49"/>
      <c r="EY891" s="58"/>
      <c r="EZ891" s="58"/>
      <c r="FA891" s="58"/>
      <c r="FD891" s="4" t="s">
        <v>76</v>
      </c>
      <c r="FF891" s="58"/>
      <c r="FG891" s="105"/>
      <c r="FI891" s="105"/>
      <c r="FK891" s="142"/>
      <c r="FL891" s="142"/>
      <c r="FM891" s="142"/>
      <c r="FN891" s="145"/>
      <c r="FO891" s="145"/>
      <c r="FP891" s="145"/>
      <c r="FQ891" s="145"/>
      <c r="FR891" s="142"/>
    </row>
    <row r="892" spans="1:174" s="10" customFormat="1" ht="15" x14ac:dyDescent="0.25">
      <c r="A892" s="61"/>
      <c r="B892" s="60"/>
      <c r="C892" s="287" t="s">
        <v>77</v>
      </c>
      <c r="D892" s="287"/>
      <c r="E892" s="287"/>
      <c r="F892" s="75"/>
      <c r="G892" s="76"/>
      <c r="H892" s="76"/>
      <c r="I892" s="76"/>
      <c r="J892" s="77">
        <v>217.81</v>
      </c>
      <c r="K892" s="76"/>
      <c r="L892" s="78">
        <v>15913.66</v>
      </c>
      <c r="M892" s="76"/>
      <c r="N892" s="79">
        <v>406015.54</v>
      </c>
      <c r="EW892" s="48"/>
      <c r="EX892" s="49"/>
      <c r="EY892" s="58"/>
      <c r="EZ892" s="58"/>
      <c r="FA892" s="58"/>
      <c r="FE892" s="4" t="s">
        <v>77</v>
      </c>
      <c r="FF892" s="58"/>
      <c r="FG892" s="105"/>
      <c r="FI892" s="105"/>
      <c r="FK892" s="142"/>
      <c r="FL892" s="142"/>
      <c r="FM892" s="142"/>
      <c r="FN892" s="145"/>
      <c r="FO892" s="145"/>
      <c r="FP892" s="145"/>
      <c r="FQ892" s="145"/>
      <c r="FR892" s="142"/>
    </row>
    <row r="893" spans="1:174" s="10" customFormat="1" ht="15" x14ac:dyDescent="0.25">
      <c r="A893" s="72"/>
      <c r="B893" s="60"/>
      <c r="C893" s="286" t="s">
        <v>78</v>
      </c>
      <c r="D893" s="286"/>
      <c r="E893" s="286"/>
      <c r="F893" s="63"/>
      <c r="G893" s="64"/>
      <c r="H893" s="64"/>
      <c r="I893" s="64"/>
      <c r="J893" s="9"/>
      <c r="K893" s="64"/>
      <c r="L893" s="67">
        <v>5841.37</v>
      </c>
      <c r="M893" s="64"/>
      <c r="N893" s="69">
        <v>304977.93</v>
      </c>
      <c r="EW893" s="48"/>
      <c r="EX893" s="49"/>
      <c r="EY893" s="58"/>
      <c r="EZ893" s="58"/>
      <c r="FA893" s="58"/>
      <c r="FD893" s="4" t="s">
        <v>78</v>
      </c>
      <c r="FF893" s="58"/>
      <c r="FG893" s="105"/>
      <c r="FI893" s="105"/>
      <c r="FK893" s="142"/>
      <c r="FL893" s="142"/>
      <c r="FM893" s="142"/>
      <c r="FN893" s="145"/>
      <c r="FO893" s="145"/>
      <c r="FP893" s="145"/>
      <c r="FQ893" s="145"/>
      <c r="FR893" s="142"/>
    </row>
    <row r="894" spans="1:174" s="10" customFormat="1" ht="22.5" x14ac:dyDescent="0.25">
      <c r="A894" s="72"/>
      <c r="B894" s="60" t="s">
        <v>834</v>
      </c>
      <c r="C894" s="286" t="s">
        <v>835</v>
      </c>
      <c r="D894" s="286"/>
      <c r="E894" s="286"/>
      <c r="F894" s="63" t="s">
        <v>81</v>
      </c>
      <c r="G894" s="70">
        <v>94</v>
      </c>
      <c r="H894" s="64"/>
      <c r="I894" s="70">
        <v>94</v>
      </c>
      <c r="J894" s="9"/>
      <c r="K894" s="64"/>
      <c r="L894" s="67">
        <v>5490.89</v>
      </c>
      <c r="M894" s="64"/>
      <c r="N894" s="69">
        <v>286679.25</v>
      </c>
      <c r="EW894" s="48"/>
      <c r="EX894" s="49"/>
      <c r="EY894" s="58"/>
      <c r="EZ894" s="58"/>
      <c r="FA894" s="58"/>
      <c r="FD894" s="4" t="s">
        <v>835</v>
      </c>
      <c r="FF894" s="58"/>
      <c r="FG894" s="105"/>
      <c r="FI894" s="105"/>
      <c r="FK894" s="142"/>
      <c r="FL894" s="142"/>
      <c r="FM894" s="142"/>
      <c r="FN894" s="145"/>
      <c r="FO894" s="145"/>
      <c r="FP894" s="145"/>
      <c r="FQ894" s="145"/>
      <c r="FR894" s="142"/>
    </row>
    <row r="895" spans="1:174" s="10" customFormat="1" ht="45" x14ac:dyDescent="0.25">
      <c r="A895" s="72"/>
      <c r="B895" s="60" t="s">
        <v>836</v>
      </c>
      <c r="C895" s="286" t="s">
        <v>837</v>
      </c>
      <c r="D895" s="286"/>
      <c r="E895" s="286"/>
      <c r="F895" s="63" t="s">
        <v>81</v>
      </c>
      <c r="G895" s="70">
        <v>51</v>
      </c>
      <c r="H895" s="68">
        <v>0.85</v>
      </c>
      <c r="I895" s="68">
        <v>43.35</v>
      </c>
      <c r="J895" s="9"/>
      <c r="K895" s="64"/>
      <c r="L895" s="67">
        <v>2532.23</v>
      </c>
      <c r="M895" s="64"/>
      <c r="N895" s="69">
        <v>132207.93</v>
      </c>
      <c r="EW895" s="48"/>
      <c r="EX895" s="49"/>
      <c r="EY895" s="58"/>
      <c r="EZ895" s="58"/>
      <c r="FA895" s="58"/>
      <c r="FD895" s="4" t="s">
        <v>837</v>
      </c>
      <c r="FF895" s="58"/>
      <c r="FG895" s="105"/>
      <c r="FI895" s="105"/>
      <c r="FK895" s="142"/>
      <c r="FL895" s="142"/>
      <c r="FM895" s="142"/>
      <c r="FN895" s="145"/>
      <c r="FO895" s="145"/>
      <c r="FP895" s="145"/>
      <c r="FQ895" s="145"/>
      <c r="FR895" s="142"/>
    </row>
    <row r="896" spans="1:174" s="10" customFormat="1" ht="15" x14ac:dyDescent="0.25">
      <c r="A896" s="80"/>
      <c r="B896" s="81"/>
      <c r="C896" s="298" t="s">
        <v>84</v>
      </c>
      <c r="D896" s="298"/>
      <c r="E896" s="298"/>
      <c r="F896" s="52"/>
      <c r="G896" s="53"/>
      <c r="H896" s="53"/>
      <c r="I896" s="53"/>
      <c r="J896" s="56"/>
      <c r="K896" s="53"/>
      <c r="L896" s="82">
        <v>23936.78</v>
      </c>
      <c r="M896" s="76"/>
      <c r="N896" s="83">
        <v>824902.72</v>
      </c>
      <c r="EW896" s="48"/>
      <c r="EX896" s="49"/>
      <c r="EY896" s="58"/>
      <c r="EZ896" s="58"/>
      <c r="FA896" s="58"/>
      <c r="FF896" s="58" t="s">
        <v>84</v>
      </c>
      <c r="FG896" s="105"/>
      <c r="FI896" s="105"/>
      <c r="FK896" s="142"/>
      <c r="FL896" s="142"/>
      <c r="FM896" s="142"/>
      <c r="FN896" s="145"/>
      <c r="FO896" s="145"/>
      <c r="FP896" s="145"/>
      <c r="FQ896" s="145"/>
      <c r="FR896" s="142"/>
    </row>
    <row r="897" spans="1:174" s="10" customFormat="1" ht="15" x14ac:dyDescent="0.25">
      <c r="A897" s="50" t="s">
        <v>392</v>
      </c>
      <c r="B897" s="51" t="s">
        <v>1492</v>
      </c>
      <c r="C897" s="298" t="s">
        <v>1493</v>
      </c>
      <c r="D897" s="298"/>
      <c r="E897" s="298"/>
      <c r="F897" s="52" t="s">
        <v>60</v>
      </c>
      <c r="G897" s="53">
        <v>29.815000000000001</v>
      </c>
      <c r="H897" s="54">
        <v>1</v>
      </c>
      <c r="I897" s="55">
        <v>29.815000000000001</v>
      </c>
      <c r="J897" s="56"/>
      <c r="K897" s="53"/>
      <c r="L897" s="56"/>
      <c r="M897" s="53"/>
      <c r="N897" s="57"/>
      <c r="EW897" s="48"/>
      <c r="EX897" s="49"/>
      <c r="EY897" s="58" t="s">
        <v>1493</v>
      </c>
      <c r="EZ897" s="58" t="s">
        <v>4</v>
      </c>
      <c r="FA897" s="58" t="s">
        <v>4</v>
      </c>
      <c r="FF897" s="58"/>
      <c r="FG897" s="105"/>
      <c r="FI897" s="105"/>
      <c r="FK897" s="142"/>
      <c r="FL897" s="142"/>
      <c r="FM897" s="142"/>
      <c r="FN897" s="145"/>
      <c r="FO897" s="145"/>
      <c r="FP897" s="145"/>
      <c r="FQ897" s="145"/>
      <c r="FR897" s="142"/>
    </row>
    <row r="898" spans="1:174" s="10" customFormat="1" ht="56.25" x14ac:dyDescent="0.25">
      <c r="A898" s="59"/>
      <c r="B898" s="60" t="s">
        <v>61</v>
      </c>
      <c r="C898" s="288" t="s">
        <v>62</v>
      </c>
      <c r="D898" s="288"/>
      <c r="E898" s="288"/>
      <c r="F898" s="288"/>
      <c r="G898" s="288"/>
      <c r="H898" s="288"/>
      <c r="I898" s="288"/>
      <c r="J898" s="288"/>
      <c r="K898" s="288"/>
      <c r="L898" s="288"/>
      <c r="M898" s="288"/>
      <c r="N898" s="289"/>
      <c r="EW898" s="48"/>
      <c r="EX898" s="49"/>
      <c r="EY898" s="58"/>
      <c r="EZ898" s="58"/>
      <c r="FA898" s="58"/>
      <c r="FB898" s="4" t="s">
        <v>62</v>
      </c>
      <c r="FF898" s="58"/>
      <c r="FG898" s="105"/>
      <c r="FI898" s="105"/>
      <c r="FK898" s="142"/>
      <c r="FL898" s="142"/>
      <c r="FM898" s="142"/>
      <c r="FN898" s="145"/>
      <c r="FO898" s="145"/>
      <c r="FP898" s="145"/>
      <c r="FQ898" s="145"/>
      <c r="FR898" s="142"/>
    </row>
    <row r="899" spans="1:174" s="10" customFormat="1" ht="67.5" x14ac:dyDescent="0.25">
      <c r="A899" s="59"/>
      <c r="B899" s="60" t="s">
        <v>63</v>
      </c>
      <c r="C899" s="288" t="s">
        <v>64</v>
      </c>
      <c r="D899" s="288"/>
      <c r="E899" s="288"/>
      <c r="F899" s="288"/>
      <c r="G899" s="288"/>
      <c r="H899" s="288"/>
      <c r="I899" s="288"/>
      <c r="J899" s="288"/>
      <c r="K899" s="288"/>
      <c r="L899" s="288"/>
      <c r="M899" s="288"/>
      <c r="N899" s="289"/>
      <c r="EW899" s="48"/>
      <c r="EX899" s="49"/>
      <c r="EY899" s="58"/>
      <c r="EZ899" s="58"/>
      <c r="FA899" s="58"/>
      <c r="FB899" s="4" t="s">
        <v>64</v>
      </c>
      <c r="FF899" s="58"/>
      <c r="FG899" s="105"/>
      <c r="FI899" s="105"/>
      <c r="FK899" s="142"/>
      <c r="FL899" s="142"/>
      <c r="FM899" s="142"/>
      <c r="FN899" s="145"/>
      <c r="FO899" s="145"/>
      <c r="FP899" s="145"/>
      <c r="FQ899" s="145"/>
      <c r="FR899" s="142"/>
    </row>
    <row r="900" spans="1:174" s="10" customFormat="1" ht="33.75" x14ac:dyDescent="0.25">
      <c r="A900" s="59"/>
      <c r="B900" s="60" t="s">
        <v>92</v>
      </c>
      <c r="C900" s="288" t="s">
        <v>93</v>
      </c>
      <c r="D900" s="288"/>
      <c r="E900" s="288"/>
      <c r="F900" s="288"/>
      <c r="G900" s="288"/>
      <c r="H900" s="288"/>
      <c r="I900" s="288"/>
      <c r="J900" s="288"/>
      <c r="K900" s="288"/>
      <c r="L900" s="288"/>
      <c r="M900" s="288"/>
      <c r="N900" s="289"/>
      <c r="EW900" s="48"/>
      <c r="EX900" s="49"/>
      <c r="EY900" s="58"/>
      <c r="EZ900" s="58"/>
      <c r="FA900" s="58"/>
      <c r="FB900" s="4" t="s">
        <v>93</v>
      </c>
      <c r="FF900" s="58"/>
      <c r="FG900" s="105"/>
      <c r="FI900" s="105"/>
      <c r="FK900" s="142"/>
      <c r="FL900" s="142"/>
      <c r="FM900" s="142"/>
      <c r="FN900" s="145"/>
      <c r="FO900" s="145"/>
      <c r="FP900" s="145"/>
      <c r="FQ900" s="145"/>
      <c r="FR900" s="142"/>
    </row>
    <row r="901" spans="1:174" s="10" customFormat="1" ht="15" x14ac:dyDescent="0.25">
      <c r="A901" s="61"/>
      <c r="B901" s="60" t="s">
        <v>57</v>
      </c>
      <c r="C901" s="286" t="s">
        <v>67</v>
      </c>
      <c r="D901" s="286"/>
      <c r="E901" s="286"/>
      <c r="F901" s="63"/>
      <c r="G901" s="64"/>
      <c r="H901" s="64"/>
      <c r="I901" s="64"/>
      <c r="J901" s="67">
        <v>5723.55</v>
      </c>
      <c r="K901" s="89">
        <v>1.7250000000000001</v>
      </c>
      <c r="L901" s="67">
        <v>294367.18</v>
      </c>
      <c r="M901" s="68">
        <v>52.21</v>
      </c>
      <c r="N901" s="69">
        <v>15368910.470000001</v>
      </c>
      <c r="EW901" s="48"/>
      <c r="EX901" s="49"/>
      <c r="EY901" s="58"/>
      <c r="EZ901" s="58"/>
      <c r="FA901" s="58"/>
      <c r="FC901" s="4" t="s">
        <v>67</v>
      </c>
      <c r="FF901" s="58"/>
      <c r="FG901" s="105"/>
      <c r="FI901" s="105"/>
      <c r="FK901" s="142"/>
      <c r="FL901" s="142"/>
      <c r="FM901" s="142"/>
      <c r="FN901" s="145"/>
      <c r="FO901" s="145"/>
      <c r="FP901" s="145"/>
      <c r="FQ901" s="145"/>
      <c r="FR901" s="142"/>
    </row>
    <row r="902" spans="1:174" s="10" customFormat="1" ht="15" x14ac:dyDescent="0.25">
      <c r="A902" s="61"/>
      <c r="B902" s="60" t="s">
        <v>68</v>
      </c>
      <c r="C902" s="286" t="s">
        <v>69</v>
      </c>
      <c r="D902" s="286"/>
      <c r="E902" s="286"/>
      <c r="F902" s="63"/>
      <c r="G902" s="64"/>
      <c r="H902" s="64"/>
      <c r="I902" s="64"/>
      <c r="J902" s="67">
        <v>1416.92</v>
      </c>
      <c r="K902" s="89">
        <v>1.875</v>
      </c>
      <c r="L902" s="67">
        <v>79210.259999999995</v>
      </c>
      <c r="M902" s="68">
        <v>15.71</v>
      </c>
      <c r="N902" s="69">
        <v>1244393.18</v>
      </c>
      <c r="EW902" s="48"/>
      <c r="EX902" s="49"/>
      <c r="EY902" s="58"/>
      <c r="EZ902" s="58"/>
      <c r="FA902" s="58"/>
      <c r="FC902" s="4" t="s">
        <v>69</v>
      </c>
      <c r="FF902" s="58"/>
      <c r="FG902" s="105"/>
      <c r="FI902" s="105"/>
      <c r="FK902" s="142"/>
      <c r="FL902" s="142"/>
      <c r="FM902" s="142"/>
      <c r="FN902" s="145"/>
      <c r="FO902" s="145"/>
      <c r="FP902" s="145"/>
      <c r="FQ902" s="145"/>
      <c r="FR902" s="142"/>
    </row>
    <row r="903" spans="1:174" s="10" customFormat="1" ht="15" x14ac:dyDescent="0.25">
      <c r="A903" s="61"/>
      <c r="B903" s="60" t="s">
        <v>70</v>
      </c>
      <c r="C903" s="286" t="s">
        <v>71</v>
      </c>
      <c r="D903" s="286"/>
      <c r="E903" s="286"/>
      <c r="F903" s="63"/>
      <c r="G903" s="64"/>
      <c r="H903" s="64"/>
      <c r="I903" s="64"/>
      <c r="J903" s="65">
        <v>130.27000000000001</v>
      </c>
      <c r="K903" s="89">
        <v>1.875</v>
      </c>
      <c r="L903" s="67">
        <v>7282.5</v>
      </c>
      <c r="M903" s="68">
        <v>52.21</v>
      </c>
      <c r="N903" s="69">
        <v>380219.33</v>
      </c>
      <c r="EW903" s="48"/>
      <c r="EX903" s="49"/>
      <c r="EY903" s="58"/>
      <c r="EZ903" s="58"/>
      <c r="FA903" s="58"/>
      <c r="FC903" s="4" t="s">
        <v>71</v>
      </c>
      <c r="FF903" s="58"/>
      <c r="FG903" s="105"/>
      <c r="FI903" s="105"/>
      <c r="FK903" s="142"/>
      <c r="FL903" s="142"/>
      <c r="FM903" s="142"/>
      <c r="FN903" s="145"/>
      <c r="FO903" s="145"/>
      <c r="FP903" s="145"/>
      <c r="FQ903" s="145"/>
      <c r="FR903" s="142"/>
    </row>
    <row r="904" spans="1:174" s="10" customFormat="1" ht="15" x14ac:dyDescent="0.25">
      <c r="A904" s="61"/>
      <c r="B904" s="60" t="s">
        <v>72</v>
      </c>
      <c r="C904" s="286" t="s">
        <v>73</v>
      </c>
      <c r="D904" s="286"/>
      <c r="E904" s="286"/>
      <c r="F904" s="63"/>
      <c r="G904" s="64"/>
      <c r="H904" s="64"/>
      <c r="I904" s="64"/>
      <c r="J904" s="67">
        <v>42768.65</v>
      </c>
      <c r="K904" s="64"/>
      <c r="L904" s="67">
        <v>1275147.3</v>
      </c>
      <c r="M904" s="66">
        <v>9.5</v>
      </c>
      <c r="N904" s="69">
        <v>12113899.35</v>
      </c>
      <c r="EW904" s="48"/>
      <c r="EX904" s="49"/>
      <c r="EY904" s="58"/>
      <c r="EZ904" s="58"/>
      <c r="FA904" s="58"/>
      <c r="FC904" s="4" t="s">
        <v>73</v>
      </c>
      <c r="FF904" s="58"/>
      <c r="FG904" s="105"/>
      <c r="FI904" s="105"/>
      <c r="FK904" s="142"/>
      <c r="FL904" s="142"/>
      <c r="FM904" s="142"/>
      <c r="FN904" s="145"/>
      <c r="FO904" s="145"/>
      <c r="FP904" s="145"/>
      <c r="FQ904" s="145"/>
      <c r="FR904" s="142"/>
    </row>
    <row r="905" spans="1:174" s="10" customFormat="1" ht="15" x14ac:dyDescent="0.25">
      <c r="A905" s="72"/>
      <c r="B905" s="60"/>
      <c r="C905" s="286" t="s">
        <v>74</v>
      </c>
      <c r="D905" s="286"/>
      <c r="E905" s="286"/>
      <c r="F905" s="63" t="s">
        <v>75</v>
      </c>
      <c r="G905" s="70">
        <v>553</v>
      </c>
      <c r="H905" s="89">
        <v>1.7250000000000001</v>
      </c>
      <c r="I905" s="73">
        <v>28441.273874999999</v>
      </c>
      <c r="J905" s="9"/>
      <c r="K905" s="64"/>
      <c r="L905" s="9"/>
      <c r="M905" s="64"/>
      <c r="N905" s="71"/>
      <c r="EW905" s="48"/>
      <c r="EX905" s="49"/>
      <c r="EY905" s="58"/>
      <c r="EZ905" s="58"/>
      <c r="FA905" s="58"/>
      <c r="FD905" s="4" t="s">
        <v>74</v>
      </c>
      <c r="FF905" s="58"/>
      <c r="FG905" s="105"/>
      <c r="FI905" s="105"/>
      <c r="FK905" s="142"/>
      <c r="FL905" s="142"/>
      <c r="FM905" s="142"/>
      <c r="FN905" s="145"/>
      <c r="FO905" s="145"/>
      <c r="FP905" s="145"/>
      <c r="FQ905" s="145"/>
      <c r="FR905" s="142"/>
    </row>
    <row r="906" spans="1:174" s="10" customFormat="1" ht="15" x14ac:dyDescent="0.25">
      <c r="A906" s="72"/>
      <c r="B906" s="60"/>
      <c r="C906" s="286" t="s">
        <v>76</v>
      </c>
      <c r="D906" s="286"/>
      <c r="E906" s="286"/>
      <c r="F906" s="63" t="s">
        <v>75</v>
      </c>
      <c r="G906" s="68">
        <v>12.88</v>
      </c>
      <c r="H906" s="89">
        <v>1.875</v>
      </c>
      <c r="I906" s="84">
        <v>720.03224999999998</v>
      </c>
      <c r="J906" s="9"/>
      <c r="K906" s="64"/>
      <c r="L906" s="9"/>
      <c r="M906" s="64"/>
      <c r="N906" s="71"/>
      <c r="EW906" s="48"/>
      <c r="EX906" s="49"/>
      <c r="EY906" s="58"/>
      <c r="EZ906" s="58"/>
      <c r="FA906" s="58"/>
      <c r="FD906" s="4" t="s">
        <v>76</v>
      </c>
      <c r="FF906" s="58"/>
      <c r="FG906" s="105"/>
      <c r="FI906" s="105"/>
      <c r="FK906" s="142"/>
      <c r="FL906" s="142"/>
      <c r="FM906" s="142"/>
      <c r="FN906" s="145"/>
      <c r="FO906" s="145"/>
      <c r="FP906" s="145"/>
      <c r="FQ906" s="145"/>
      <c r="FR906" s="142"/>
    </row>
    <row r="907" spans="1:174" s="10" customFormat="1" ht="15" x14ac:dyDescent="0.25">
      <c r="A907" s="61"/>
      <c r="B907" s="60"/>
      <c r="C907" s="287" t="s">
        <v>77</v>
      </c>
      <c r="D907" s="287"/>
      <c r="E907" s="287"/>
      <c r="F907" s="75"/>
      <c r="G907" s="76"/>
      <c r="H907" s="76"/>
      <c r="I907" s="76"/>
      <c r="J907" s="78">
        <v>49909.120000000003</v>
      </c>
      <c r="K907" s="76"/>
      <c r="L907" s="78">
        <v>1648724.74</v>
      </c>
      <c r="M907" s="76"/>
      <c r="N907" s="79">
        <v>28727203</v>
      </c>
      <c r="EW907" s="48"/>
      <c r="EX907" s="49"/>
      <c r="EY907" s="58"/>
      <c r="EZ907" s="58"/>
      <c r="FA907" s="58"/>
      <c r="FE907" s="4" t="s">
        <v>77</v>
      </c>
      <c r="FF907" s="58"/>
      <c r="FG907" s="105"/>
      <c r="FI907" s="105"/>
      <c r="FK907" s="142"/>
      <c r="FL907" s="142"/>
      <c r="FM907" s="142"/>
      <c r="FN907" s="145"/>
      <c r="FO907" s="145"/>
      <c r="FP907" s="145"/>
      <c r="FQ907" s="145"/>
      <c r="FR907" s="142"/>
    </row>
    <row r="908" spans="1:174" s="10" customFormat="1" ht="15" x14ac:dyDescent="0.25">
      <c r="A908" s="72"/>
      <c r="B908" s="60"/>
      <c r="C908" s="286" t="s">
        <v>78</v>
      </c>
      <c r="D908" s="286"/>
      <c r="E908" s="286"/>
      <c r="F908" s="63"/>
      <c r="G908" s="64"/>
      <c r="H908" s="64"/>
      <c r="I908" s="64"/>
      <c r="J908" s="9"/>
      <c r="K908" s="64"/>
      <c r="L908" s="67">
        <v>301649.68</v>
      </c>
      <c r="M908" s="64"/>
      <c r="N908" s="69">
        <v>15749129.800000001</v>
      </c>
      <c r="EW908" s="48"/>
      <c r="EX908" s="49"/>
      <c r="EY908" s="58"/>
      <c r="EZ908" s="58"/>
      <c r="FA908" s="58"/>
      <c r="FD908" s="4" t="s">
        <v>78</v>
      </c>
      <c r="FF908" s="58"/>
      <c r="FG908" s="105"/>
      <c r="FI908" s="105"/>
      <c r="FK908" s="142"/>
      <c r="FL908" s="142"/>
      <c r="FM908" s="142"/>
      <c r="FN908" s="145"/>
      <c r="FO908" s="145"/>
      <c r="FP908" s="145"/>
      <c r="FQ908" s="145"/>
      <c r="FR908" s="142"/>
    </row>
    <row r="909" spans="1:174" s="10" customFormat="1" ht="22.5" x14ac:dyDescent="0.25">
      <c r="A909" s="72"/>
      <c r="B909" s="60" t="s">
        <v>1494</v>
      </c>
      <c r="C909" s="286" t="s">
        <v>1495</v>
      </c>
      <c r="D909" s="286"/>
      <c r="E909" s="286"/>
      <c r="F909" s="63" t="s">
        <v>81</v>
      </c>
      <c r="G909" s="70">
        <v>111</v>
      </c>
      <c r="H909" s="64"/>
      <c r="I909" s="70">
        <v>111</v>
      </c>
      <c r="J909" s="9"/>
      <c r="K909" s="64"/>
      <c r="L909" s="67">
        <v>334831.14</v>
      </c>
      <c r="M909" s="64"/>
      <c r="N909" s="69">
        <v>17481534.079999998</v>
      </c>
      <c r="EW909" s="48"/>
      <c r="EX909" s="49"/>
      <c r="EY909" s="58"/>
      <c r="EZ909" s="58"/>
      <c r="FA909" s="58"/>
      <c r="FD909" s="4" t="s">
        <v>1495</v>
      </c>
      <c r="FF909" s="58"/>
      <c r="FG909" s="105"/>
      <c r="FI909" s="105"/>
      <c r="FK909" s="142"/>
      <c r="FL909" s="142"/>
      <c r="FM909" s="142"/>
      <c r="FN909" s="145"/>
      <c r="FO909" s="145"/>
      <c r="FP909" s="145"/>
      <c r="FQ909" s="145"/>
      <c r="FR909" s="142"/>
    </row>
    <row r="910" spans="1:174" s="10" customFormat="1" ht="22.5" x14ac:dyDescent="0.25">
      <c r="A910" s="72"/>
      <c r="B910" s="60" t="s">
        <v>1496</v>
      </c>
      <c r="C910" s="286" t="s">
        <v>1497</v>
      </c>
      <c r="D910" s="286"/>
      <c r="E910" s="286"/>
      <c r="F910" s="63" t="s">
        <v>81</v>
      </c>
      <c r="G910" s="70">
        <v>85</v>
      </c>
      <c r="H910" s="68">
        <v>0.85</v>
      </c>
      <c r="I910" s="68">
        <v>72.25</v>
      </c>
      <c r="J910" s="9"/>
      <c r="K910" s="64"/>
      <c r="L910" s="67">
        <v>217941.89</v>
      </c>
      <c r="M910" s="64"/>
      <c r="N910" s="69">
        <v>11378746.279999999</v>
      </c>
      <c r="EW910" s="48"/>
      <c r="EX910" s="49"/>
      <c r="EY910" s="58"/>
      <c r="EZ910" s="58"/>
      <c r="FA910" s="58"/>
      <c r="FD910" s="4" t="s">
        <v>1497</v>
      </c>
      <c r="FF910" s="58"/>
      <c r="FG910" s="105"/>
      <c r="FI910" s="105"/>
      <c r="FK910" s="142"/>
      <c r="FL910" s="142"/>
      <c r="FM910" s="142"/>
      <c r="FN910" s="145"/>
      <c r="FO910" s="145"/>
      <c r="FP910" s="145"/>
      <c r="FQ910" s="145"/>
      <c r="FR910" s="142"/>
    </row>
    <row r="911" spans="1:174" s="10" customFormat="1" ht="15" x14ac:dyDescent="0.25">
      <c r="A911" s="80"/>
      <c r="B911" s="81"/>
      <c r="C911" s="298" t="s">
        <v>84</v>
      </c>
      <c r="D911" s="298"/>
      <c r="E911" s="298"/>
      <c r="F911" s="52"/>
      <c r="G911" s="53"/>
      <c r="H911" s="53"/>
      <c r="I911" s="53"/>
      <c r="J911" s="56"/>
      <c r="K911" s="53"/>
      <c r="L911" s="82">
        <v>2201497.77</v>
      </c>
      <c r="M911" s="76"/>
      <c r="N911" s="83">
        <v>57587483.359999999</v>
      </c>
      <c r="EW911" s="48"/>
      <c r="EX911" s="49"/>
      <c r="EY911" s="58"/>
      <c r="EZ911" s="58"/>
      <c r="FA911" s="58"/>
      <c r="FF911" s="58" t="s">
        <v>84</v>
      </c>
      <c r="FG911" s="105"/>
      <c r="FI911" s="105"/>
      <c r="FK911" s="142"/>
      <c r="FL911" s="142"/>
      <c r="FM911" s="142"/>
      <c r="FN911" s="145"/>
      <c r="FO911" s="145"/>
      <c r="FP911" s="145"/>
      <c r="FQ911" s="145"/>
      <c r="FR911" s="142"/>
    </row>
    <row r="912" spans="1:174" s="10" customFormat="1" ht="15" x14ac:dyDescent="0.25">
      <c r="A912" s="50" t="s">
        <v>393</v>
      </c>
      <c r="B912" s="51" t="s">
        <v>195</v>
      </c>
      <c r="C912" s="298" t="s">
        <v>1498</v>
      </c>
      <c r="D912" s="298"/>
      <c r="E912" s="298"/>
      <c r="F912" s="52" t="s">
        <v>197</v>
      </c>
      <c r="G912" s="53">
        <v>7155.6</v>
      </c>
      <c r="H912" s="54">
        <v>1</v>
      </c>
      <c r="I912" s="116">
        <v>7155.6</v>
      </c>
      <c r="J912" s="56"/>
      <c r="K912" s="53"/>
      <c r="L912" s="56"/>
      <c r="M912" s="116">
        <v>9.5</v>
      </c>
      <c r="N912" s="57"/>
      <c r="EW912" s="48"/>
      <c r="EX912" s="49"/>
      <c r="EY912" s="58" t="s">
        <v>1498</v>
      </c>
      <c r="EZ912" s="58" t="s">
        <v>4</v>
      </c>
      <c r="FA912" s="58" t="s">
        <v>4</v>
      </c>
      <c r="FF912" s="58"/>
      <c r="FG912" s="105"/>
      <c r="FI912" s="105"/>
      <c r="FK912" s="142"/>
      <c r="FL912" s="142"/>
      <c r="FM912" s="142"/>
      <c r="FN912" s="145"/>
      <c r="FO912" s="145"/>
      <c r="FP912" s="145"/>
      <c r="FQ912" s="145"/>
      <c r="FR912" s="142"/>
    </row>
    <row r="913" spans="1:174" s="10" customFormat="1" ht="15" x14ac:dyDescent="0.25">
      <c r="A913" s="80"/>
      <c r="B913" s="81"/>
      <c r="C913" s="298" t="s">
        <v>84</v>
      </c>
      <c r="D913" s="298"/>
      <c r="E913" s="298"/>
      <c r="F913" s="52"/>
      <c r="G913" s="53"/>
      <c r="H913" s="53"/>
      <c r="I913" s="53"/>
      <c r="J913" s="56"/>
      <c r="K913" s="53"/>
      <c r="L913" s="86">
        <v>0</v>
      </c>
      <c r="M913" s="76"/>
      <c r="N913" s="93">
        <v>0</v>
      </c>
      <c r="EW913" s="48"/>
      <c r="EX913" s="49"/>
      <c r="EY913" s="58"/>
      <c r="EZ913" s="58"/>
      <c r="FA913" s="58"/>
      <c r="FF913" s="58" t="s">
        <v>84</v>
      </c>
      <c r="FG913" s="105"/>
      <c r="FI913" s="105"/>
      <c r="FK913" s="142"/>
      <c r="FL913" s="142"/>
      <c r="FM913" s="142"/>
      <c r="FN913" s="145"/>
      <c r="FO913" s="145"/>
      <c r="FP913" s="145"/>
      <c r="FQ913" s="145"/>
      <c r="FR913" s="142"/>
    </row>
    <row r="914" spans="1:174" s="10" customFormat="1" ht="45" x14ac:dyDescent="0.25">
      <c r="A914" s="50" t="s">
        <v>394</v>
      </c>
      <c r="B914" s="51" t="s">
        <v>1499</v>
      </c>
      <c r="C914" s="298" t="s">
        <v>1500</v>
      </c>
      <c r="D914" s="298"/>
      <c r="E914" s="298"/>
      <c r="F914" s="52" t="s">
        <v>524</v>
      </c>
      <c r="G914" s="53">
        <v>-13834.16</v>
      </c>
      <c r="H914" s="54">
        <v>1</v>
      </c>
      <c r="I914" s="85">
        <v>-13834.16</v>
      </c>
      <c r="J914" s="86">
        <v>91.85</v>
      </c>
      <c r="K914" s="53"/>
      <c r="L914" s="82">
        <v>-1270667.6000000001</v>
      </c>
      <c r="M914" s="116">
        <v>9.5</v>
      </c>
      <c r="N914" s="83">
        <v>-12071342.199999999</v>
      </c>
      <c r="EW914" s="48"/>
      <c r="EX914" s="49"/>
      <c r="EY914" s="58" t="s">
        <v>1500</v>
      </c>
      <c r="EZ914" s="58" t="s">
        <v>4</v>
      </c>
      <c r="FA914" s="58" t="s">
        <v>4</v>
      </c>
      <c r="FF914" s="58"/>
      <c r="FG914" s="105"/>
      <c r="FI914" s="105"/>
      <c r="FK914" s="142"/>
      <c r="FL914" s="142"/>
      <c r="FM914" s="142"/>
      <c r="FN914" s="145"/>
      <c r="FO914" s="145"/>
      <c r="FP914" s="145"/>
      <c r="FQ914" s="145"/>
      <c r="FR914" s="142"/>
    </row>
    <row r="915" spans="1:174" s="10" customFormat="1" ht="15" x14ac:dyDescent="0.25">
      <c r="A915" s="80"/>
      <c r="B915" s="81"/>
      <c r="C915" s="298" t="s">
        <v>84</v>
      </c>
      <c r="D915" s="298"/>
      <c r="E915" s="298"/>
      <c r="F915" s="52"/>
      <c r="G915" s="53"/>
      <c r="H915" s="53"/>
      <c r="I915" s="53"/>
      <c r="J915" s="56"/>
      <c r="K915" s="53"/>
      <c r="L915" s="82">
        <v>-1270667.6000000001</v>
      </c>
      <c r="M915" s="76"/>
      <c r="N915" s="83">
        <v>-12071342.199999999</v>
      </c>
      <c r="EW915" s="48"/>
      <c r="EX915" s="49"/>
      <c r="EY915" s="58"/>
      <c r="EZ915" s="58"/>
      <c r="FA915" s="58"/>
      <c r="FF915" s="58" t="s">
        <v>84</v>
      </c>
      <c r="FG915" s="105"/>
      <c r="FI915" s="105"/>
      <c r="FK915" s="142"/>
      <c r="FL915" s="142"/>
      <c r="FM915" s="142"/>
      <c r="FN915" s="145"/>
      <c r="FO915" s="145"/>
      <c r="FP915" s="145"/>
      <c r="FQ915" s="145"/>
      <c r="FR915" s="142"/>
    </row>
    <row r="916" spans="1:174" s="10" customFormat="1" ht="15" x14ac:dyDescent="0.25">
      <c r="A916" s="50" t="s">
        <v>395</v>
      </c>
      <c r="B916" s="51" t="s">
        <v>195</v>
      </c>
      <c r="C916" s="298" t="s">
        <v>1501</v>
      </c>
      <c r="D916" s="298"/>
      <c r="E916" s="298"/>
      <c r="F916" s="52" t="s">
        <v>524</v>
      </c>
      <c r="G916" s="53">
        <v>4472.2020000000002</v>
      </c>
      <c r="H916" s="54">
        <v>1</v>
      </c>
      <c r="I916" s="55">
        <v>4472.2020000000002</v>
      </c>
      <c r="J916" s="56"/>
      <c r="K916" s="53"/>
      <c r="L916" s="56"/>
      <c r="M916" s="116">
        <v>9.5</v>
      </c>
      <c r="N916" s="57"/>
      <c r="EW916" s="48"/>
      <c r="EX916" s="49"/>
      <c r="EY916" s="58" t="s">
        <v>1501</v>
      </c>
      <c r="EZ916" s="58" t="s">
        <v>4</v>
      </c>
      <c r="FA916" s="58" t="s">
        <v>4</v>
      </c>
      <c r="FF916" s="58"/>
      <c r="FG916" s="105"/>
      <c r="FI916" s="105"/>
      <c r="FK916" s="142"/>
      <c r="FL916" s="142"/>
      <c r="FM916" s="142"/>
      <c r="FN916" s="145"/>
      <c r="FO916" s="145"/>
      <c r="FP916" s="145"/>
      <c r="FQ916" s="145"/>
      <c r="FR916" s="142"/>
    </row>
    <row r="917" spans="1:174" s="10" customFormat="1" ht="15" x14ac:dyDescent="0.25">
      <c r="A917" s="80"/>
      <c r="B917" s="81"/>
      <c r="C917" s="298" t="s">
        <v>84</v>
      </c>
      <c r="D917" s="298"/>
      <c r="E917" s="298"/>
      <c r="F917" s="52"/>
      <c r="G917" s="53"/>
      <c r="H917" s="53"/>
      <c r="I917" s="53"/>
      <c r="J917" s="56"/>
      <c r="K917" s="53"/>
      <c r="L917" s="86">
        <v>0</v>
      </c>
      <c r="M917" s="76"/>
      <c r="N917" s="93">
        <v>0</v>
      </c>
      <c r="EW917" s="48"/>
      <c r="EX917" s="49"/>
      <c r="EY917" s="58"/>
      <c r="EZ917" s="58"/>
      <c r="FA917" s="58"/>
      <c r="FF917" s="58" t="s">
        <v>84</v>
      </c>
      <c r="FG917" s="105"/>
      <c r="FI917" s="105"/>
      <c r="FK917" s="142"/>
      <c r="FL917" s="142"/>
      <c r="FM917" s="142"/>
      <c r="FN917" s="145"/>
      <c r="FO917" s="145"/>
      <c r="FP917" s="145"/>
      <c r="FQ917" s="145"/>
      <c r="FR917" s="142"/>
    </row>
    <row r="918" spans="1:174" s="10" customFormat="1" ht="1.5" customHeight="1" x14ac:dyDescent="0.25">
      <c r="A918" s="95"/>
      <c r="B918" s="96"/>
      <c r="C918" s="97"/>
      <c r="D918" s="97"/>
      <c r="E918" s="97"/>
      <c r="F918" s="97"/>
      <c r="G918" s="98"/>
      <c r="H918" s="98"/>
      <c r="I918" s="98"/>
      <c r="J918" s="98"/>
      <c r="K918" s="99"/>
      <c r="L918" s="98"/>
      <c r="M918" s="99"/>
      <c r="N918" s="100"/>
      <c r="EW918" s="48"/>
      <c r="EX918" s="49"/>
      <c r="EY918" s="58"/>
      <c r="EZ918" s="58"/>
      <c r="FA918" s="58"/>
      <c r="FF918" s="58"/>
      <c r="FG918" s="105"/>
      <c r="FI918" s="105"/>
      <c r="FK918" s="142"/>
      <c r="FL918" s="142"/>
      <c r="FM918" s="142"/>
      <c r="FN918" s="145"/>
      <c r="FO918" s="145"/>
      <c r="FP918" s="145"/>
      <c r="FQ918" s="145"/>
      <c r="FR918" s="142"/>
    </row>
    <row r="919" spans="1:174" s="10" customFormat="1" ht="15" x14ac:dyDescent="0.25">
      <c r="A919" s="80"/>
      <c r="B919" s="101"/>
      <c r="C919" s="303" t="s">
        <v>1528</v>
      </c>
      <c r="D919" s="303"/>
      <c r="E919" s="303"/>
      <c r="F919" s="303"/>
      <c r="G919" s="303"/>
      <c r="H919" s="303"/>
      <c r="I919" s="303"/>
      <c r="J919" s="303"/>
      <c r="K919" s="303"/>
      <c r="L919" s="102"/>
      <c r="M919" s="103"/>
      <c r="N919" s="104"/>
      <c r="EW919" s="48"/>
      <c r="EX919" s="49"/>
      <c r="EY919" s="58"/>
      <c r="EZ919" s="58"/>
      <c r="FA919" s="58"/>
      <c r="FF919" s="58"/>
      <c r="FG919" s="105" t="s">
        <v>1528</v>
      </c>
      <c r="FI919" s="105"/>
      <c r="FK919" s="142"/>
      <c r="FL919" s="142"/>
      <c r="FM919" s="142"/>
      <c r="FN919" s="145"/>
      <c r="FO919" s="145"/>
      <c r="FP919" s="145"/>
      <c r="FQ919" s="145"/>
      <c r="FR919" s="142"/>
    </row>
    <row r="920" spans="1:174" s="10" customFormat="1" ht="15" x14ac:dyDescent="0.25">
      <c r="A920" s="106"/>
      <c r="B920" s="60"/>
      <c r="C920" s="302" t="s">
        <v>165</v>
      </c>
      <c r="D920" s="302"/>
      <c r="E920" s="302"/>
      <c r="F920" s="302"/>
      <c r="G920" s="302"/>
      <c r="H920" s="302"/>
      <c r="I920" s="302"/>
      <c r="J920" s="302"/>
      <c r="K920" s="302"/>
      <c r="L920" s="108">
        <v>661202.64</v>
      </c>
      <c r="M920" s="109"/>
      <c r="N920" s="110">
        <v>26418708.789999999</v>
      </c>
      <c r="EW920" s="48"/>
      <c r="EX920" s="49"/>
      <c r="EY920" s="58"/>
      <c r="EZ920" s="58"/>
      <c r="FA920" s="58"/>
      <c r="FF920" s="58"/>
      <c r="FG920" s="105"/>
      <c r="FH920" s="8" t="s">
        <v>165</v>
      </c>
      <c r="FI920" s="105"/>
      <c r="FK920" s="142"/>
      <c r="FL920" s="142"/>
      <c r="FM920" s="142"/>
      <c r="FN920" s="145"/>
      <c r="FO920" s="145"/>
      <c r="FP920" s="145"/>
      <c r="FQ920" s="145"/>
      <c r="FR920" s="142"/>
    </row>
    <row r="921" spans="1:174" s="10" customFormat="1" ht="15" x14ac:dyDescent="0.25">
      <c r="A921" s="106"/>
      <c r="B921" s="60"/>
      <c r="C921" s="302" t="s">
        <v>166</v>
      </c>
      <c r="D921" s="302"/>
      <c r="E921" s="302"/>
      <c r="F921" s="302"/>
      <c r="G921" s="302"/>
      <c r="H921" s="302"/>
      <c r="I921" s="302"/>
      <c r="J921" s="302"/>
      <c r="K921" s="302"/>
      <c r="L921" s="111"/>
      <c r="M921" s="109"/>
      <c r="N921" s="112"/>
      <c r="EW921" s="48"/>
      <c r="EX921" s="49"/>
      <c r="EY921" s="58"/>
      <c r="EZ921" s="58"/>
      <c r="FA921" s="58"/>
      <c r="FF921" s="58"/>
      <c r="FG921" s="105"/>
      <c r="FH921" s="8" t="s">
        <v>166</v>
      </c>
      <c r="FI921" s="105"/>
      <c r="FK921" s="142"/>
      <c r="FL921" s="142"/>
      <c r="FM921" s="142"/>
      <c r="FN921" s="145"/>
      <c r="FO921" s="145"/>
      <c r="FP921" s="145"/>
      <c r="FQ921" s="145"/>
      <c r="FR921" s="142"/>
    </row>
    <row r="922" spans="1:174" s="10" customFormat="1" ht="15" x14ac:dyDescent="0.25">
      <c r="A922" s="106"/>
      <c r="B922" s="60"/>
      <c r="C922" s="302" t="s">
        <v>167</v>
      </c>
      <c r="D922" s="302"/>
      <c r="E922" s="302"/>
      <c r="F922" s="302"/>
      <c r="G922" s="302"/>
      <c r="H922" s="302"/>
      <c r="I922" s="302"/>
      <c r="J922" s="302"/>
      <c r="K922" s="302"/>
      <c r="L922" s="108">
        <v>450674.21</v>
      </c>
      <c r="M922" s="109"/>
      <c r="N922" s="110">
        <v>23529700.510000002</v>
      </c>
      <c r="EW922" s="48"/>
      <c r="EX922" s="49"/>
      <c r="EY922" s="58"/>
      <c r="EZ922" s="58"/>
      <c r="FA922" s="58"/>
      <c r="FF922" s="58"/>
      <c r="FG922" s="105"/>
      <c r="FH922" s="8" t="s">
        <v>167</v>
      </c>
      <c r="FI922" s="105"/>
      <c r="FK922" s="142"/>
      <c r="FL922" s="142"/>
      <c r="FM922" s="142"/>
      <c r="FN922" s="145"/>
      <c r="FO922" s="145"/>
      <c r="FP922" s="145"/>
      <c r="FQ922" s="145"/>
      <c r="FR922" s="142"/>
    </row>
    <row r="923" spans="1:174" s="10" customFormat="1" ht="15" x14ac:dyDescent="0.25">
      <c r="A923" s="106"/>
      <c r="B923" s="60"/>
      <c r="C923" s="302" t="s">
        <v>168</v>
      </c>
      <c r="D923" s="302"/>
      <c r="E923" s="302"/>
      <c r="F923" s="302"/>
      <c r="G923" s="302"/>
      <c r="H923" s="302"/>
      <c r="I923" s="302"/>
      <c r="J923" s="302"/>
      <c r="K923" s="302"/>
      <c r="L923" s="108">
        <v>143154.29999999999</v>
      </c>
      <c r="M923" s="109"/>
      <c r="N923" s="110">
        <v>2248954.06</v>
      </c>
      <c r="EW923" s="48"/>
      <c r="EX923" s="49"/>
      <c r="EY923" s="58"/>
      <c r="EZ923" s="58"/>
      <c r="FA923" s="58"/>
      <c r="FF923" s="58"/>
      <c r="FG923" s="105"/>
      <c r="FH923" s="8" t="s">
        <v>168</v>
      </c>
      <c r="FI923" s="105"/>
      <c r="FK923" s="142"/>
      <c r="FL923" s="142"/>
      <c r="FM923" s="142"/>
      <c r="FN923" s="145"/>
      <c r="FO923" s="145"/>
      <c r="FP923" s="145"/>
      <c r="FQ923" s="145"/>
      <c r="FR923" s="142"/>
    </row>
    <row r="924" spans="1:174" s="10" customFormat="1" ht="15" x14ac:dyDescent="0.25">
      <c r="A924" s="106"/>
      <c r="B924" s="60"/>
      <c r="C924" s="302" t="s">
        <v>169</v>
      </c>
      <c r="D924" s="302"/>
      <c r="E924" s="302"/>
      <c r="F924" s="302"/>
      <c r="G924" s="302"/>
      <c r="H924" s="302"/>
      <c r="I924" s="302"/>
      <c r="J924" s="302"/>
      <c r="K924" s="302"/>
      <c r="L924" s="108">
        <v>14333.33</v>
      </c>
      <c r="M924" s="109"/>
      <c r="N924" s="110">
        <v>748343.17</v>
      </c>
      <c r="EW924" s="48"/>
      <c r="EX924" s="49"/>
      <c r="EY924" s="58"/>
      <c r="EZ924" s="58"/>
      <c r="FA924" s="58"/>
      <c r="FF924" s="58"/>
      <c r="FG924" s="105"/>
      <c r="FH924" s="8" t="s">
        <v>169</v>
      </c>
      <c r="FI924" s="105"/>
      <c r="FK924" s="142"/>
      <c r="FL924" s="142"/>
      <c r="FM924" s="142"/>
      <c r="FN924" s="145"/>
      <c r="FO924" s="145"/>
      <c r="FP924" s="145"/>
      <c r="FQ924" s="145"/>
      <c r="FR924" s="142"/>
    </row>
    <row r="925" spans="1:174" s="10" customFormat="1" ht="15" x14ac:dyDescent="0.25">
      <c r="A925" s="106"/>
      <c r="B925" s="60"/>
      <c r="C925" s="302" t="s">
        <v>170</v>
      </c>
      <c r="D925" s="302"/>
      <c r="E925" s="302"/>
      <c r="F925" s="302"/>
      <c r="G925" s="302"/>
      <c r="H925" s="302"/>
      <c r="I925" s="302"/>
      <c r="J925" s="302"/>
      <c r="K925" s="302"/>
      <c r="L925" s="108">
        <v>67374.13</v>
      </c>
      <c r="M925" s="109"/>
      <c r="N925" s="110">
        <v>640054.22</v>
      </c>
      <c r="EW925" s="48"/>
      <c r="EX925" s="49"/>
      <c r="EY925" s="58"/>
      <c r="EZ925" s="58"/>
      <c r="FA925" s="58"/>
      <c r="FF925" s="58"/>
      <c r="FG925" s="105"/>
      <c r="FH925" s="8" t="s">
        <v>170</v>
      </c>
      <c r="FI925" s="105"/>
      <c r="FK925" s="142"/>
      <c r="FL925" s="142"/>
      <c r="FM925" s="142"/>
      <c r="FN925" s="145"/>
      <c r="FO925" s="145"/>
      <c r="FP925" s="145"/>
      <c r="FQ925" s="145"/>
      <c r="FR925" s="142"/>
    </row>
    <row r="926" spans="1:174" s="10" customFormat="1" ht="15" x14ac:dyDescent="0.25">
      <c r="A926" s="106"/>
      <c r="B926" s="60"/>
      <c r="C926" s="302" t="s">
        <v>172</v>
      </c>
      <c r="D926" s="302"/>
      <c r="E926" s="302"/>
      <c r="F926" s="302"/>
      <c r="G926" s="302"/>
      <c r="H926" s="302"/>
      <c r="I926" s="302"/>
      <c r="J926" s="302"/>
      <c r="K926" s="302"/>
      <c r="L926" s="108">
        <v>1475970.39</v>
      </c>
      <c r="M926" s="109"/>
      <c r="N926" s="110">
        <v>68957733.090000004</v>
      </c>
      <c r="EW926" s="48"/>
      <c r="EX926" s="49"/>
      <c r="EY926" s="58"/>
      <c r="EZ926" s="58"/>
      <c r="FA926" s="58"/>
      <c r="FF926" s="58"/>
      <c r="FG926" s="105"/>
      <c r="FH926" s="8" t="s">
        <v>172</v>
      </c>
      <c r="FI926" s="105"/>
      <c r="FK926" s="142"/>
      <c r="FL926" s="142"/>
      <c r="FM926" s="142"/>
      <c r="FN926" s="145"/>
      <c r="FO926" s="145"/>
      <c r="FP926" s="145"/>
      <c r="FQ926" s="145"/>
      <c r="FR926" s="142"/>
    </row>
    <row r="927" spans="1:174" s="10" customFormat="1" ht="15" x14ac:dyDescent="0.25">
      <c r="A927" s="106"/>
      <c r="B927" s="60"/>
      <c r="C927" s="302" t="s">
        <v>166</v>
      </c>
      <c r="D927" s="302"/>
      <c r="E927" s="302"/>
      <c r="F927" s="302"/>
      <c r="G927" s="302"/>
      <c r="H927" s="302"/>
      <c r="I927" s="302"/>
      <c r="J927" s="302"/>
      <c r="K927" s="302"/>
      <c r="L927" s="111"/>
      <c r="M927" s="109"/>
      <c r="N927" s="112"/>
      <c r="EW927" s="48"/>
      <c r="EX927" s="49"/>
      <c r="EY927" s="58"/>
      <c r="EZ927" s="58"/>
      <c r="FA927" s="58"/>
      <c r="FF927" s="58"/>
      <c r="FG927" s="105"/>
      <c r="FH927" s="8" t="s">
        <v>166</v>
      </c>
      <c r="FI927" s="105"/>
      <c r="FK927" s="142"/>
      <c r="FL927" s="142"/>
      <c r="FM927" s="142"/>
      <c r="FN927" s="145"/>
      <c r="FO927" s="145"/>
      <c r="FP927" s="145"/>
      <c r="FQ927" s="145"/>
      <c r="FR927" s="142"/>
    </row>
    <row r="928" spans="1:174" s="10" customFormat="1" ht="15" x14ac:dyDescent="0.25">
      <c r="A928" s="106"/>
      <c r="B928" s="60"/>
      <c r="C928" s="302" t="s">
        <v>640</v>
      </c>
      <c r="D928" s="302"/>
      <c r="E928" s="302"/>
      <c r="F928" s="302"/>
      <c r="G928" s="302"/>
      <c r="H928" s="302"/>
      <c r="I928" s="302"/>
      <c r="J928" s="302"/>
      <c r="K928" s="302"/>
      <c r="L928" s="108">
        <v>450674.21</v>
      </c>
      <c r="M928" s="109"/>
      <c r="N928" s="110">
        <v>23529700.510000002</v>
      </c>
      <c r="EW928" s="48"/>
      <c r="EX928" s="49"/>
      <c r="EY928" s="58"/>
      <c r="EZ928" s="58"/>
      <c r="FA928" s="58"/>
      <c r="FF928" s="58"/>
      <c r="FG928" s="105"/>
      <c r="FH928" s="8" t="s">
        <v>640</v>
      </c>
      <c r="FI928" s="105"/>
      <c r="FK928" s="142"/>
      <c r="FL928" s="142"/>
      <c r="FM928" s="142"/>
      <c r="FN928" s="145"/>
      <c r="FO928" s="145"/>
      <c r="FP928" s="145"/>
      <c r="FQ928" s="145"/>
      <c r="FR928" s="142"/>
    </row>
    <row r="929" spans="1:174" s="10" customFormat="1" ht="15" x14ac:dyDescent="0.25">
      <c r="A929" s="106"/>
      <c r="B929" s="60"/>
      <c r="C929" s="302" t="s">
        <v>641</v>
      </c>
      <c r="D929" s="302"/>
      <c r="E929" s="302"/>
      <c r="F929" s="302"/>
      <c r="G929" s="302"/>
      <c r="H929" s="302"/>
      <c r="I929" s="302"/>
      <c r="J929" s="302"/>
      <c r="K929" s="302"/>
      <c r="L929" s="108">
        <v>143154.29999999999</v>
      </c>
      <c r="M929" s="109"/>
      <c r="N929" s="110">
        <v>2248954.06</v>
      </c>
      <c r="EW929" s="48"/>
      <c r="EX929" s="49"/>
      <c r="EY929" s="58"/>
      <c r="EZ929" s="58"/>
      <c r="FA929" s="58"/>
      <c r="FF929" s="58"/>
      <c r="FG929" s="105"/>
      <c r="FH929" s="8" t="s">
        <v>641</v>
      </c>
      <c r="FI929" s="105"/>
      <c r="FK929" s="142"/>
      <c r="FL929" s="142"/>
      <c r="FM929" s="142"/>
      <c r="FN929" s="145"/>
      <c r="FO929" s="145"/>
      <c r="FP929" s="145"/>
      <c r="FQ929" s="145"/>
      <c r="FR929" s="142"/>
    </row>
    <row r="930" spans="1:174" s="10" customFormat="1" ht="15" x14ac:dyDescent="0.25">
      <c r="A930" s="106"/>
      <c r="B930" s="60"/>
      <c r="C930" s="302" t="s">
        <v>642</v>
      </c>
      <c r="D930" s="302"/>
      <c r="E930" s="302"/>
      <c r="F930" s="302"/>
      <c r="G930" s="302"/>
      <c r="H930" s="302"/>
      <c r="I930" s="302"/>
      <c r="J930" s="302"/>
      <c r="K930" s="302"/>
      <c r="L930" s="108">
        <v>14333.33</v>
      </c>
      <c r="M930" s="109"/>
      <c r="N930" s="110">
        <v>748343.17</v>
      </c>
      <c r="EW930" s="48"/>
      <c r="EX930" s="49"/>
      <c r="EY930" s="58"/>
      <c r="EZ930" s="58"/>
      <c r="FA930" s="58"/>
      <c r="FF930" s="58"/>
      <c r="FG930" s="105"/>
      <c r="FH930" s="8" t="s">
        <v>642</v>
      </c>
      <c r="FI930" s="105"/>
      <c r="FK930" s="142"/>
      <c r="FL930" s="142"/>
      <c r="FM930" s="142"/>
      <c r="FN930" s="145"/>
      <c r="FO930" s="145"/>
      <c r="FP930" s="145"/>
      <c r="FQ930" s="145"/>
      <c r="FR930" s="142"/>
    </row>
    <row r="931" spans="1:174" s="10" customFormat="1" ht="15" x14ac:dyDescent="0.25">
      <c r="A931" s="106"/>
      <c r="B931" s="60"/>
      <c r="C931" s="302" t="s">
        <v>643</v>
      </c>
      <c r="D931" s="302"/>
      <c r="E931" s="302"/>
      <c r="F931" s="302"/>
      <c r="G931" s="302"/>
      <c r="H931" s="302"/>
      <c r="I931" s="302"/>
      <c r="J931" s="302"/>
      <c r="K931" s="302"/>
      <c r="L931" s="108">
        <v>67374.13</v>
      </c>
      <c r="M931" s="109"/>
      <c r="N931" s="110">
        <v>640054.22</v>
      </c>
      <c r="EW931" s="48"/>
      <c r="EX931" s="49"/>
      <c r="EY931" s="58"/>
      <c r="EZ931" s="58"/>
      <c r="FA931" s="58"/>
      <c r="FF931" s="58"/>
      <c r="FG931" s="105"/>
      <c r="FH931" s="8" t="s">
        <v>643</v>
      </c>
      <c r="FI931" s="105"/>
      <c r="FK931" s="142"/>
      <c r="FL931" s="142"/>
      <c r="FM931" s="142"/>
      <c r="FN931" s="145"/>
      <c r="FO931" s="145"/>
      <c r="FP931" s="145"/>
      <c r="FQ931" s="145"/>
      <c r="FR931" s="142"/>
    </row>
    <row r="932" spans="1:174" s="10" customFormat="1" ht="15" x14ac:dyDescent="0.25">
      <c r="A932" s="106"/>
      <c r="B932" s="60"/>
      <c r="C932" s="302" t="s">
        <v>644</v>
      </c>
      <c r="D932" s="302"/>
      <c r="E932" s="302"/>
      <c r="F932" s="302"/>
      <c r="G932" s="302"/>
      <c r="H932" s="302"/>
      <c r="I932" s="302"/>
      <c r="J932" s="302"/>
      <c r="K932" s="302"/>
      <c r="L932" s="108">
        <v>502141.16</v>
      </c>
      <c r="M932" s="109"/>
      <c r="N932" s="110">
        <v>26216790.18</v>
      </c>
      <c r="EW932" s="48"/>
      <c r="EX932" s="49"/>
      <c r="EY932" s="58"/>
      <c r="EZ932" s="58"/>
      <c r="FA932" s="58"/>
      <c r="FF932" s="58"/>
      <c r="FG932" s="105"/>
      <c r="FH932" s="8" t="s">
        <v>644</v>
      </c>
      <c r="FI932" s="105"/>
      <c r="FK932" s="142"/>
      <c r="FL932" s="142"/>
      <c r="FM932" s="142"/>
      <c r="FN932" s="145"/>
      <c r="FO932" s="145"/>
      <c r="FP932" s="145"/>
      <c r="FQ932" s="145"/>
      <c r="FR932" s="142"/>
    </row>
    <row r="933" spans="1:174" s="10" customFormat="1" ht="15" x14ac:dyDescent="0.25">
      <c r="A933" s="106"/>
      <c r="B933" s="60"/>
      <c r="C933" s="302" t="s">
        <v>645</v>
      </c>
      <c r="D933" s="302"/>
      <c r="E933" s="302"/>
      <c r="F933" s="302"/>
      <c r="G933" s="302"/>
      <c r="H933" s="302"/>
      <c r="I933" s="302"/>
      <c r="J933" s="302"/>
      <c r="K933" s="302"/>
      <c r="L933" s="108">
        <v>312626.59000000003</v>
      </c>
      <c r="M933" s="109"/>
      <c r="N933" s="110">
        <v>16322234.119999999</v>
      </c>
      <c r="EW933" s="48"/>
      <c r="EX933" s="49"/>
      <c r="EY933" s="58"/>
      <c r="EZ933" s="58"/>
      <c r="FA933" s="58"/>
      <c r="FF933" s="58"/>
      <c r="FG933" s="105"/>
      <c r="FH933" s="8" t="s">
        <v>645</v>
      </c>
      <c r="FI933" s="105"/>
      <c r="FK933" s="142"/>
      <c r="FL933" s="142"/>
      <c r="FM933" s="142"/>
      <c r="FN933" s="145"/>
      <c r="FO933" s="145"/>
      <c r="FP933" s="145"/>
      <c r="FQ933" s="145"/>
      <c r="FR933" s="142"/>
    </row>
    <row r="934" spans="1:174" s="10" customFormat="1" ht="15" x14ac:dyDescent="0.25">
      <c r="A934" s="106"/>
      <c r="B934" s="60"/>
      <c r="C934" s="302" t="s">
        <v>183</v>
      </c>
      <c r="D934" s="302"/>
      <c r="E934" s="302"/>
      <c r="F934" s="302"/>
      <c r="G934" s="302"/>
      <c r="H934" s="302"/>
      <c r="I934" s="302"/>
      <c r="J934" s="302"/>
      <c r="K934" s="302"/>
      <c r="L934" s="108">
        <v>465007.54</v>
      </c>
      <c r="M934" s="109"/>
      <c r="N934" s="110">
        <v>24278043.68</v>
      </c>
      <c r="EW934" s="48"/>
      <c r="EX934" s="49"/>
      <c r="EY934" s="58"/>
      <c r="EZ934" s="58"/>
      <c r="FA934" s="58"/>
      <c r="FF934" s="58"/>
      <c r="FG934" s="105"/>
      <c r="FH934" s="8" t="s">
        <v>183</v>
      </c>
      <c r="FI934" s="105"/>
      <c r="FK934" s="142"/>
      <c r="FL934" s="142"/>
      <c r="FM934" s="142"/>
      <c r="FN934" s="145"/>
      <c r="FO934" s="145"/>
      <c r="FP934" s="145"/>
      <c r="FQ934" s="145"/>
      <c r="FR934" s="142"/>
    </row>
    <row r="935" spans="1:174" s="10" customFormat="1" ht="15" x14ac:dyDescent="0.25">
      <c r="A935" s="106"/>
      <c r="B935" s="60"/>
      <c r="C935" s="302" t="s">
        <v>184</v>
      </c>
      <c r="D935" s="302"/>
      <c r="E935" s="302"/>
      <c r="F935" s="302"/>
      <c r="G935" s="302"/>
      <c r="H935" s="302"/>
      <c r="I935" s="302"/>
      <c r="J935" s="302"/>
      <c r="K935" s="302"/>
      <c r="L935" s="108">
        <v>502141.16</v>
      </c>
      <c r="M935" s="109"/>
      <c r="N935" s="110">
        <v>26216790.18</v>
      </c>
      <c r="EW935" s="48"/>
      <c r="EX935" s="49"/>
      <c r="EY935" s="58"/>
      <c r="EZ935" s="58"/>
      <c r="FA935" s="58"/>
      <c r="FF935" s="58"/>
      <c r="FG935" s="105"/>
      <c r="FH935" s="8" t="s">
        <v>184</v>
      </c>
      <c r="FI935" s="105"/>
      <c r="FK935" s="142"/>
      <c r="FL935" s="142"/>
      <c r="FM935" s="142"/>
      <c r="FN935" s="145"/>
      <c r="FO935" s="145"/>
      <c r="FP935" s="145"/>
      <c r="FQ935" s="145"/>
      <c r="FR935" s="142"/>
    </row>
    <row r="936" spans="1:174" s="10" customFormat="1" ht="15" x14ac:dyDescent="0.25">
      <c r="A936" s="106"/>
      <c r="B936" s="60"/>
      <c r="C936" s="302" t="s">
        <v>185</v>
      </c>
      <c r="D936" s="302"/>
      <c r="E936" s="302"/>
      <c r="F936" s="302"/>
      <c r="G936" s="302"/>
      <c r="H936" s="302"/>
      <c r="I936" s="302"/>
      <c r="J936" s="302"/>
      <c r="K936" s="302"/>
      <c r="L936" s="108">
        <v>312626.59000000003</v>
      </c>
      <c r="M936" s="109"/>
      <c r="N936" s="110">
        <v>16322234.119999999</v>
      </c>
      <c r="EW936" s="48"/>
      <c r="EX936" s="49"/>
      <c r="EY936" s="58"/>
      <c r="EZ936" s="58"/>
      <c r="FA936" s="58"/>
      <c r="FF936" s="58"/>
      <c r="FG936" s="105"/>
      <c r="FH936" s="8" t="s">
        <v>185</v>
      </c>
      <c r="FI936" s="105"/>
      <c r="FK936" s="142"/>
      <c r="FL936" s="142"/>
      <c r="FM936" s="142"/>
      <c r="FN936" s="145"/>
      <c r="FO936" s="145"/>
      <c r="FP936" s="145"/>
      <c r="FQ936" s="145"/>
      <c r="FR936" s="142"/>
    </row>
    <row r="937" spans="1:174" s="10" customFormat="1" ht="15" x14ac:dyDescent="0.25">
      <c r="A937" s="106"/>
      <c r="B937" s="101"/>
      <c r="C937" s="303" t="s">
        <v>1529</v>
      </c>
      <c r="D937" s="303"/>
      <c r="E937" s="303"/>
      <c r="F937" s="303"/>
      <c r="G937" s="303"/>
      <c r="H937" s="303"/>
      <c r="I937" s="303"/>
      <c r="J937" s="303"/>
      <c r="K937" s="303"/>
      <c r="L937" s="115">
        <v>1475970.39</v>
      </c>
      <c r="M937" s="103"/>
      <c r="N937" s="104"/>
      <c r="EW937" s="48"/>
      <c r="EX937" s="49"/>
      <c r="EY937" s="58"/>
      <c r="EZ937" s="58"/>
      <c r="FA937" s="58"/>
      <c r="FF937" s="58"/>
      <c r="FG937" s="105"/>
      <c r="FI937" s="105" t="s">
        <v>1529</v>
      </c>
      <c r="FK937" s="142"/>
      <c r="FL937" s="142"/>
      <c r="FM937" s="142"/>
      <c r="FN937" s="145"/>
      <c r="FO937" s="145"/>
      <c r="FP937" s="145"/>
      <c r="FQ937" s="145"/>
      <c r="FR937" s="142"/>
    </row>
    <row r="938" spans="1:174" s="10" customFormat="1" ht="15" x14ac:dyDescent="0.25">
      <c r="A938" s="106"/>
      <c r="B938" s="60"/>
      <c r="C938" s="302" t="s">
        <v>186</v>
      </c>
      <c r="D938" s="302"/>
      <c r="E938" s="302"/>
      <c r="F938" s="302"/>
      <c r="G938" s="302"/>
      <c r="H938" s="302"/>
      <c r="I938" s="302"/>
      <c r="J938" s="302"/>
      <c r="K938" s="302"/>
      <c r="L938" s="111"/>
      <c r="M938" s="109"/>
      <c r="N938" s="112"/>
      <c r="EW938" s="48"/>
      <c r="EX938" s="49"/>
      <c r="EY938" s="58"/>
      <c r="EZ938" s="58"/>
      <c r="FA938" s="58"/>
      <c r="FF938" s="58"/>
      <c r="FG938" s="105"/>
      <c r="FH938" s="8" t="s">
        <v>186</v>
      </c>
      <c r="FI938" s="105"/>
      <c r="FK938" s="142"/>
      <c r="FL938" s="142"/>
      <c r="FM938" s="142"/>
      <c r="FN938" s="145"/>
      <c r="FO938" s="145"/>
      <c r="FP938" s="145"/>
      <c r="FQ938" s="145"/>
      <c r="FR938" s="142"/>
    </row>
    <row r="939" spans="1:174" s="10" customFormat="1" ht="15" x14ac:dyDescent="0.25">
      <c r="A939" s="106"/>
      <c r="B939" s="60"/>
      <c r="C939" s="302" t="s">
        <v>187</v>
      </c>
      <c r="D939" s="302"/>
      <c r="E939" s="302"/>
      <c r="F939" s="302"/>
      <c r="G939" s="302"/>
      <c r="H939" s="302"/>
      <c r="I939" s="63" t="s">
        <v>1530</v>
      </c>
      <c r="J939" s="107"/>
      <c r="K939" s="107"/>
      <c r="L939" s="111"/>
      <c r="M939" s="109"/>
      <c r="N939" s="112"/>
      <c r="EW939" s="48"/>
      <c r="EX939" s="49"/>
      <c r="EY939" s="58"/>
      <c r="EZ939" s="58"/>
      <c r="FA939" s="58"/>
      <c r="FF939" s="58"/>
      <c r="FG939" s="105"/>
      <c r="FI939" s="105"/>
      <c r="FJ939" s="8" t="s">
        <v>187</v>
      </c>
      <c r="FK939" s="142"/>
      <c r="FL939" s="142"/>
      <c r="FM939" s="142"/>
      <c r="FN939" s="145"/>
      <c r="FO939" s="145"/>
      <c r="FP939" s="145"/>
      <c r="FQ939" s="145"/>
      <c r="FR939" s="142"/>
    </row>
    <row r="940" spans="1:174" s="10" customFormat="1" ht="15" x14ac:dyDescent="0.25">
      <c r="A940" s="106"/>
      <c r="B940" s="60"/>
      <c r="C940" s="302" t="s">
        <v>188</v>
      </c>
      <c r="D940" s="302"/>
      <c r="E940" s="302"/>
      <c r="F940" s="302"/>
      <c r="G940" s="302"/>
      <c r="H940" s="302"/>
      <c r="I940" s="63" t="s">
        <v>1531</v>
      </c>
      <c r="J940" s="107"/>
      <c r="K940" s="107"/>
      <c r="L940" s="111"/>
      <c r="M940" s="109"/>
      <c r="N940" s="112"/>
      <c r="EW940" s="48"/>
      <c r="EX940" s="49"/>
      <c r="EY940" s="58"/>
      <c r="EZ940" s="58"/>
      <c r="FA940" s="58"/>
      <c r="FF940" s="58"/>
      <c r="FG940" s="105"/>
      <c r="FI940" s="105"/>
      <c r="FJ940" s="8" t="s">
        <v>188</v>
      </c>
      <c r="FK940" s="142"/>
      <c r="FL940" s="142"/>
      <c r="FM940" s="142"/>
      <c r="FN940" s="145"/>
      <c r="FO940" s="145"/>
      <c r="FP940" s="145"/>
      <c r="FQ940" s="145"/>
      <c r="FR940" s="142"/>
    </row>
    <row r="941" spans="1:174" s="10" customFormat="1" ht="15" x14ac:dyDescent="0.25">
      <c r="A941" s="292" t="s">
        <v>1532</v>
      </c>
      <c r="B941" s="293"/>
      <c r="C941" s="293"/>
      <c r="D941" s="293"/>
      <c r="E941" s="293"/>
      <c r="F941" s="293"/>
      <c r="G941" s="293"/>
      <c r="H941" s="293"/>
      <c r="I941" s="293"/>
      <c r="J941" s="293"/>
      <c r="K941" s="293"/>
      <c r="L941" s="293"/>
      <c r="M941" s="293"/>
      <c r="N941" s="294"/>
      <c r="EW941" s="48" t="s">
        <v>1532</v>
      </c>
      <c r="EX941" s="49"/>
      <c r="EY941" s="58"/>
      <c r="EZ941" s="58"/>
      <c r="FA941" s="58"/>
      <c r="FF941" s="58"/>
      <c r="FG941" s="105"/>
      <c r="FI941" s="105"/>
      <c r="FK941" s="142"/>
      <c r="FL941" s="142"/>
      <c r="FM941" s="142"/>
      <c r="FN941" s="145"/>
      <c r="FO941" s="145"/>
      <c r="FP941" s="145"/>
      <c r="FQ941" s="145"/>
      <c r="FR941" s="142"/>
    </row>
    <row r="942" spans="1:174" s="10" customFormat="1" ht="33.75" x14ac:dyDescent="0.25">
      <c r="A942" s="50" t="s">
        <v>396</v>
      </c>
      <c r="B942" s="51" t="s">
        <v>1465</v>
      </c>
      <c r="C942" s="298" t="s">
        <v>1533</v>
      </c>
      <c r="D942" s="298"/>
      <c r="E942" s="298"/>
      <c r="F942" s="52" t="s">
        <v>197</v>
      </c>
      <c r="G942" s="53">
        <v>17.846</v>
      </c>
      <c r="H942" s="54">
        <v>1</v>
      </c>
      <c r="I942" s="55">
        <v>17.846</v>
      </c>
      <c r="J942" s="56"/>
      <c r="K942" s="53"/>
      <c r="L942" s="56"/>
      <c r="M942" s="53"/>
      <c r="N942" s="57"/>
      <c r="EW942" s="48"/>
      <c r="EX942" s="49"/>
      <c r="EY942" s="58" t="s">
        <v>1533</v>
      </c>
      <c r="EZ942" s="58" t="s">
        <v>4</v>
      </c>
      <c r="FA942" s="58" t="s">
        <v>4</v>
      </c>
      <c r="FF942" s="58"/>
      <c r="FG942" s="105"/>
      <c r="FI942" s="105"/>
      <c r="FK942" s="142"/>
      <c r="FL942" s="142"/>
      <c r="FM942" s="142"/>
      <c r="FN942" s="145"/>
      <c r="FO942" s="145"/>
      <c r="FP942" s="145"/>
      <c r="FQ942" s="145"/>
      <c r="FR942" s="142"/>
    </row>
    <row r="943" spans="1:174" s="10" customFormat="1" ht="56.25" x14ac:dyDescent="0.25">
      <c r="A943" s="59"/>
      <c r="B943" s="60" t="s">
        <v>61</v>
      </c>
      <c r="C943" s="288" t="s">
        <v>62</v>
      </c>
      <c r="D943" s="288"/>
      <c r="E943" s="288"/>
      <c r="F943" s="288"/>
      <c r="G943" s="288"/>
      <c r="H943" s="288"/>
      <c r="I943" s="288"/>
      <c r="J943" s="288"/>
      <c r="K943" s="288"/>
      <c r="L943" s="288"/>
      <c r="M943" s="288"/>
      <c r="N943" s="289"/>
      <c r="EW943" s="48"/>
      <c r="EX943" s="49"/>
      <c r="EY943" s="58"/>
      <c r="EZ943" s="58"/>
      <c r="FA943" s="58"/>
      <c r="FB943" s="4" t="s">
        <v>62</v>
      </c>
      <c r="FF943" s="58"/>
      <c r="FG943" s="105"/>
      <c r="FI943" s="105"/>
      <c r="FK943" s="142"/>
      <c r="FL943" s="142"/>
      <c r="FM943" s="142"/>
      <c r="FN943" s="145"/>
      <c r="FO943" s="145"/>
      <c r="FP943" s="145"/>
      <c r="FQ943" s="145"/>
      <c r="FR943" s="142"/>
    </row>
    <row r="944" spans="1:174" s="10" customFormat="1" ht="67.5" x14ac:dyDescent="0.25">
      <c r="A944" s="59"/>
      <c r="B944" s="60" t="s">
        <v>63</v>
      </c>
      <c r="C944" s="288" t="s">
        <v>64</v>
      </c>
      <c r="D944" s="288"/>
      <c r="E944" s="288"/>
      <c r="F944" s="288"/>
      <c r="G944" s="288"/>
      <c r="H944" s="288"/>
      <c r="I944" s="288"/>
      <c r="J944" s="288"/>
      <c r="K944" s="288"/>
      <c r="L944" s="288"/>
      <c r="M944" s="288"/>
      <c r="N944" s="289"/>
      <c r="EW944" s="48"/>
      <c r="EX944" s="49"/>
      <c r="EY944" s="58"/>
      <c r="EZ944" s="58"/>
      <c r="FA944" s="58"/>
      <c r="FB944" s="4" t="s">
        <v>64</v>
      </c>
      <c r="FF944" s="58"/>
      <c r="FG944" s="105"/>
      <c r="FI944" s="105"/>
      <c r="FK944" s="142"/>
      <c r="FL944" s="142"/>
      <c r="FM944" s="142"/>
      <c r="FN944" s="145"/>
      <c r="FO944" s="145"/>
      <c r="FP944" s="145"/>
      <c r="FQ944" s="145"/>
      <c r="FR944" s="142"/>
    </row>
    <row r="945" spans="1:174" s="10" customFormat="1" ht="33.75" x14ac:dyDescent="0.25">
      <c r="A945" s="59"/>
      <c r="B945" s="60" t="s">
        <v>92</v>
      </c>
      <c r="C945" s="288" t="s">
        <v>93</v>
      </c>
      <c r="D945" s="288"/>
      <c r="E945" s="288"/>
      <c r="F945" s="288"/>
      <c r="G945" s="288"/>
      <c r="H945" s="288"/>
      <c r="I945" s="288"/>
      <c r="J945" s="288"/>
      <c r="K945" s="288"/>
      <c r="L945" s="288"/>
      <c r="M945" s="288"/>
      <c r="N945" s="289"/>
      <c r="EW945" s="48"/>
      <c r="EX945" s="49"/>
      <c r="EY945" s="58"/>
      <c r="EZ945" s="58"/>
      <c r="FA945" s="58"/>
      <c r="FB945" s="4" t="s">
        <v>93</v>
      </c>
      <c r="FF945" s="58"/>
      <c r="FG945" s="105"/>
      <c r="FI945" s="105"/>
      <c r="FK945" s="142"/>
      <c r="FL945" s="142"/>
      <c r="FM945" s="142"/>
      <c r="FN945" s="145"/>
      <c r="FO945" s="145"/>
      <c r="FP945" s="145"/>
      <c r="FQ945" s="145"/>
      <c r="FR945" s="142"/>
    </row>
    <row r="946" spans="1:174" s="10" customFormat="1" ht="15" x14ac:dyDescent="0.25">
      <c r="A946" s="61"/>
      <c r="B946" s="60" t="s">
        <v>57</v>
      </c>
      <c r="C946" s="286" t="s">
        <v>67</v>
      </c>
      <c r="D946" s="286"/>
      <c r="E946" s="286"/>
      <c r="F946" s="63"/>
      <c r="G946" s="64"/>
      <c r="H946" s="64"/>
      <c r="I946" s="64"/>
      <c r="J946" s="65">
        <v>7.68</v>
      </c>
      <c r="K946" s="89">
        <v>1.7250000000000001</v>
      </c>
      <c r="L946" s="65">
        <v>236.42</v>
      </c>
      <c r="M946" s="68">
        <v>52.21</v>
      </c>
      <c r="N946" s="69">
        <v>12343.49</v>
      </c>
      <c r="EW946" s="48"/>
      <c r="EX946" s="49"/>
      <c r="EY946" s="58"/>
      <c r="EZ946" s="58"/>
      <c r="FA946" s="58"/>
      <c r="FC946" s="4" t="s">
        <v>67</v>
      </c>
      <c r="FF946" s="58"/>
      <c r="FG946" s="105"/>
      <c r="FI946" s="105"/>
      <c r="FK946" s="142"/>
      <c r="FL946" s="142"/>
      <c r="FM946" s="142"/>
      <c r="FN946" s="145"/>
      <c r="FO946" s="145"/>
      <c r="FP946" s="145"/>
      <c r="FQ946" s="145"/>
      <c r="FR946" s="142"/>
    </row>
    <row r="947" spans="1:174" s="10" customFormat="1" ht="15" x14ac:dyDescent="0.25">
      <c r="A947" s="72"/>
      <c r="B947" s="60"/>
      <c r="C947" s="286" t="s">
        <v>74</v>
      </c>
      <c r="D947" s="286"/>
      <c r="E947" s="286"/>
      <c r="F947" s="63" t="s">
        <v>75</v>
      </c>
      <c r="G947" s="66">
        <v>0.9</v>
      </c>
      <c r="H947" s="89">
        <v>1.7250000000000001</v>
      </c>
      <c r="I947" s="73">
        <v>27.705915000000001</v>
      </c>
      <c r="J947" s="9"/>
      <c r="K947" s="64"/>
      <c r="L947" s="9"/>
      <c r="M947" s="64"/>
      <c r="N947" s="71"/>
      <c r="EW947" s="48"/>
      <c r="EX947" s="49"/>
      <c r="EY947" s="58"/>
      <c r="EZ947" s="58"/>
      <c r="FA947" s="58"/>
      <c r="FD947" s="4" t="s">
        <v>74</v>
      </c>
      <c r="FF947" s="58"/>
      <c r="FG947" s="105"/>
      <c r="FI947" s="105"/>
      <c r="FK947" s="142"/>
      <c r="FL947" s="142"/>
      <c r="FM947" s="142"/>
      <c r="FN947" s="145"/>
      <c r="FO947" s="145"/>
      <c r="FP947" s="145"/>
      <c r="FQ947" s="145"/>
      <c r="FR947" s="142"/>
    </row>
    <row r="948" spans="1:174" s="10" customFormat="1" ht="15" x14ac:dyDescent="0.25">
      <c r="A948" s="61"/>
      <c r="B948" s="60"/>
      <c r="C948" s="287" t="s">
        <v>77</v>
      </c>
      <c r="D948" s="287"/>
      <c r="E948" s="287"/>
      <c r="F948" s="75"/>
      <c r="G948" s="76"/>
      <c r="H948" s="76"/>
      <c r="I948" s="76"/>
      <c r="J948" s="77">
        <v>7.68</v>
      </c>
      <c r="K948" s="76"/>
      <c r="L948" s="77">
        <v>236.42</v>
      </c>
      <c r="M948" s="76"/>
      <c r="N948" s="79">
        <v>12343.49</v>
      </c>
      <c r="EW948" s="48"/>
      <c r="EX948" s="49"/>
      <c r="EY948" s="58"/>
      <c r="EZ948" s="58"/>
      <c r="FA948" s="58"/>
      <c r="FE948" s="4" t="s">
        <v>77</v>
      </c>
      <c r="FF948" s="58"/>
      <c r="FG948" s="105"/>
      <c r="FI948" s="105"/>
      <c r="FK948" s="142"/>
      <c r="FL948" s="142"/>
      <c r="FM948" s="142"/>
      <c r="FN948" s="145"/>
      <c r="FO948" s="145"/>
      <c r="FP948" s="145"/>
      <c r="FQ948" s="145"/>
      <c r="FR948" s="142"/>
    </row>
    <row r="949" spans="1:174" s="10" customFormat="1" ht="15" x14ac:dyDescent="0.25">
      <c r="A949" s="72"/>
      <c r="B949" s="60"/>
      <c r="C949" s="286" t="s">
        <v>78</v>
      </c>
      <c r="D949" s="286"/>
      <c r="E949" s="286"/>
      <c r="F949" s="63"/>
      <c r="G949" s="64"/>
      <c r="H949" s="64"/>
      <c r="I949" s="64"/>
      <c r="J949" s="9"/>
      <c r="K949" s="64"/>
      <c r="L949" s="65">
        <v>236.42</v>
      </c>
      <c r="M949" s="64"/>
      <c r="N949" s="69">
        <v>12343.49</v>
      </c>
      <c r="EW949" s="48"/>
      <c r="EX949" s="49"/>
      <c r="EY949" s="58"/>
      <c r="EZ949" s="58"/>
      <c r="FA949" s="58"/>
      <c r="FD949" s="4" t="s">
        <v>78</v>
      </c>
      <c r="FF949" s="58"/>
      <c r="FG949" s="105"/>
      <c r="FI949" s="105"/>
      <c r="FK949" s="142"/>
      <c r="FL949" s="142"/>
      <c r="FM949" s="142"/>
      <c r="FN949" s="145"/>
      <c r="FO949" s="145"/>
      <c r="FP949" s="145"/>
      <c r="FQ949" s="145"/>
      <c r="FR949" s="142"/>
    </row>
    <row r="950" spans="1:174" s="10" customFormat="1" ht="22.5" x14ac:dyDescent="0.25">
      <c r="A950" s="72"/>
      <c r="B950" s="60" t="s">
        <v>834</v>
      </c>
      <c r="C950" s="286" t="s">
        <v>835</v>
      </c>
      <c r="D950" s="286"/>
      <c r="E950" s="286"/>
      <c r="F950" s="63" t="s">
        <v>81</v>
      </c>
      <c r="G950" s="70">
        <v>94</v>
      </c>
      <c r="H950" s="64"/>
      <c r="I950" s="70">
        <v>94</v>
      </c>
      <c r="J950" s="9"/>
      <c r="K950" s="64"/>
      <c r="L950" s="65">
        <v>222.23</v>
      </c>
      <c r="M950" s="64"/>
      <c r="N950" s="69">
        <v>11602.88</v>
      </c>
      <c r="EW950" s="48"/>
      <c r="EX950" s="49"/>
      <c r="EY950" s="58"/>
      <c r="EZ950" s="58"/>
      <c r="FA950" s="58"/>
      <c r="FD950" s="4" t="s">
        <v>835</v>
      </c>
      <c r="FF950" s="58"/>
      <c r="FG950" s="105"/>
      <c r="FI950" s="105"/>
      <c r="FK950" s="142"/>
      <c r="FL950" s="142"/>
      <c r="FM950" s="142"/>
      <c r="FN950" s="145"/>
      <c r="FO950" s="145"/>
      <c r="FP950" s="145"/>
      <c r="FQ950" s="145"/>
      <c r="FR950" s="142"/>
    </row>
    <row r="951" spans="1:174" s="10" customFormat="1" ht="45" x14ac:dyDescent="0.25">
      <c r="A951" s="72"/>
      <c r="B951" s="60" t="s">
        <v>836</v>
      </c>
      <c r="C951" s="286" t="s">
        <v>837</v>
      </c>
      <c r="D951" s="286"/>
      <c r="E951" s="286"/>
      <c r="F951" s="63" t="s">
        <v>81</v>
      </c>
      <c r="G951" s="70">
        <v>51</v>
      </c>
      <c r="H951" s="68">
        <v>0.85</v>
      </c>
      <c r="I951" s="68">
        <v>43.35</v>
      </c>
      <c r="J951" s="9"/>
      <c r="K951" s="64"/>
      <c r="L951" s="65">
        <v>102.49</v>
      </c>
      <c r="M951" s="64"/>
      <c r="N951" s="69">
        <v>5350.9</v>
      </c>
      <c r="EW951" s="48"/>
      <c r="EX951" s="49"/>
      <c r="EY951" s="58"/>
      <c r="EZ951" s="58"/>
      <c r="FA951" s="58"/>
      <c r="FD951" s="4" t="s">
        <v>837</v>
      </c>
      <c r="FF951" s="58"/>
      <c r="FG951" s="105"/>
      <c r="FI951" s="105"/>
      <c r="FK951" s="142"/>
      <c r="FL951" s="142"/>
      <c r="FM951" s="142"/>
      <c r="FN951" s="145"/>
      <c r="FO951" s="145"/>
      <c r="FP951" s="145"/>
      <c r="FQ951" s="145"/>
      <c r="FR951" s="142"/>
    </row>
    <row r="952" spans="1:174" s="10" customFormat="1" ht="15" x14ac:dyDescent="0.25">
      <c r="A952" s="80"/>
      <c r="B952" s="81"/>
      <c r="C952" s="298" t="s">
        <v>84</v>
      </c>
      <c r="D952" s="298"/>
      <c r="E952" s="298"/>
      <c r="F952" s="52"/>
      <c r="G952" s="53"/>
      <c r="H952" s="53"/>
      <c r="I952" s="53"/>
      <c r="J952" s="56"/>
      <c r="K952" s="53"/>
      <c r="L952" s="86">
        <v>561.14</v>
      </c>
      <c r="M952" s="76"/>
      <c r="N952" s="83">
        <v>29297.27</v>
      </c>
      <c r="EW952" s="48"/>
      <c r="EX952" s="49"/>
      <c r="EY952" s="58"/>
      <c r="EZ952" s="58"/>
      <c r="FA952" s="58"/>
      <c r="FF952" s="58" t="s">
        <v>84</v>
      </c>
      <c r="FG952" s="105"/>
      <c r="FI952" s="105"/>
      <c r="FK952" s="142"/>
      <c r="FL952" s="142"/>
      <c r="FM952" s="142"/>
      <c r="FN952" s="145"/>
      <c r="FO952" s="145"/>
      <c r="FP952" s="145"/>
      <c r="FQ952" s="145"/>
      <c r="FR952" s="142"/>
    </row>
    <row r="953" spans="1:174" s="10" customFormat="1" ht="15" x14ac:dyDescent="0.25">
      <c r="A953" s="295" t="s">
        <v>1534</v>
      </c>
      <c r="B953" s="296"/>
      <c r="C953" s="296"/>
      <c r="D953" s="296"/>
      <c r="E953" s="296"/>
      <c r="F953" s="296"/>
      <c r="G953" s="296"/>
      <c r="H953" s="296"/>
      <c r="I953" s="296"/>
      <c r="J953" s="296"/>
      <c r="K953" s="296"/>
      <c r="L953" s="296"/>
      <c r="M953" s="296"/>
      <c r="N953" s="297"/>
      <c r="EW953" s="48"/>
      <c r="EX953" s="49" t="s">
        <v>1534</v>
      </c>
      <c r="EY953" s="58"/>
      <c r="EZ953" s="58"/>
      <c r="FA953" s="58"/>
      <c r="FF953" s="58"/>
      <c r="FG953" s="105"/>
      <c r="FI953" s="105"/>
      <c r="FK953" s="142"/>
      <c r="FL953" s="142"/>
      <c r="FM953" s="142"/>
      <c r="FN953" s="145"/>
      <c r="FO953" s="145"/>
      <c r="FP953" s="145"/>
      <c r="FQ953" s="145"/>
      <c r="FR953" s="142"/>
    </row>
    <row r="954" spans="1:174" s="10" customFormat="1" ht="45" x14ac:dyDescent="0.25">
      <c r="A954" s="50" t="s">
        <v>397</v>
      </c>
      <c r="B954" s="51" t="s">
        <v>1535</v>
      </c>
      <c r="C954" s="298" t="s">
        <v>1536</v>
      </c>
      <c r="D954" s="298"/>
      <c r="E954" s="298"/>
      <c r="F954" s="52" t="s">
        <v>1537</v>
      </c>
      <c r="G954" s="53">
        <v>9.6430000000000007</v>
      </c>
      <c r="H954" s="54">
        <v>1</v>
      </c>
      <c r="I954" s="55">
        <v>9.6430000000000007</v>
      </c>
      <c r="J954" s="56"/>
      <c r="K954" s="53"/>
      <c r="L954" s="56"/>
      <c r="M954" s="53"/>
      <c r="N954" s="57"/>
      <c r="EW954" s="48"/>
      <c r="EX954" s="49"/>
      <c r="EY954" s="58" t="s">
        <v>1536</v>
      </c>
      <c r="EZ954" s="58" t="s">
        <v>4</v>
      </c>
      <c r="FA954" s="58" t="s">
        <v>4</v>
      </c>
      <c r="FF954" s="58"/>
      <c r="FG954" s="105"/>
      <c r="FI954" s="105"/>
      <c r="FK954" s="142"/>
      <c r="FL954" s="142"/>
      <c r="FM954" s="142"/>
      <c r="FN954" s="145"/>
      <c r="FO954" s="145"/>
      <c r="FP954" s="145"/>
      <c r="FQ954" s="145"/>
      <c r="FR954" s="142"/>
    </row>
    <row r="955" spans="1:174" s="10" customFormat="1" ht="56.25" x14ac:dyDescent="0.25">
      <c r="A955" s="59"/>
      <c r="B955" s="60" t="s">
        <v>61</v>
      </c>
      <c r="C955" s="288" t="s">
        <v>62</v>
      </c>
      <c r="D955" s="288"/>
      <c r="E955" s="288"/>
      <c r="F955" s="288"/>
      <c r="G955" s="288"/>
      <c r="H955" s="288"/>
      <c r="I955" s="288"/>
      <c r="J955" s="288"/>
      <c r="K955" s="288"/>
      <c r="L955" s="288"/>
      <c r="M955" s="288"/>
      <c r="N955" s="289"/>
      <c r="EW955" s="48"/>
      <c r="EX955" s="49"/>
      <c r="EY955" s="58"/>
      <c r="EZ955" s="58"/>
      <c r="FA955" s="58"/>
      <c r="FB955" s="4" t="s">
        <v>62</v>
      </c>
      <c r="FF955" s="58"/>
      <c r="FG955" s="105"/>
      <c r="FI955" s="105"/>
      <c r="FK955" s="142"/>
      <c r="FL955" s="142"/>
      <c r="FM955" s="142"/>
      <c r="FN955" s="145"/>
      <c r="FO955" s="145"/>
      <c r="FP955" s="145"/>
      <c r="FQ955" s="145"/>
      <c r="FR955" s="142"/>
    </row>
    <row r="956" spans="1:174" s="10" customFormat="1" ht="67.5" x14ac:dyDescent="0.25">
      <c r="A956" s="59"/>
      <c r="B956" s="60" t="s">
        <v>63</v>
      </c>
      <c r="C956" s="288" t="s">
        <v>64</v>
      </c>
      <c r="D956" s="288"/>
      <c r="E956" s="288"/>
      <c r="F956" s="288"/>
      <c r="G956" s="288"/>
      <c r="H956" s="288"/>
      <c r="I956" s="288"/>
      <c r="J956" s="288"/>
      <c r="K956" s="288"/>
      <c r="L956" s="288"/>
      <c r="M956" s="288"/>
      <c r="N956" s="289"/>
      <c r="EW956" s="48"/>
      <c r="EX956" s="49"/>
      <c r="EY956" s="58"/>
      <c r="EZ956" s="58"/>
      <c r="FA956" s="58"/>
      <c r="FB956" s="4" t="s">
        <v>64</v>
      </c>
      <c r="FF956" s="58"/>
      <c r="FG956" s="105"/>
      <c r="FI956" s="105"/>
      <c r="FK956" s="142"/>
      <c r="FL956" s="142"/>
      <c r="FM956" s="142"/>
      <c r="FN956" s="145"/>
      <c r="FO956" s="145"/>
      <c r="FP956" s="145"/>
      <c r="FQ956" s="145"/>
      <c r="FR956" s="142"/>
    </row>
    <row r="957" spans="1:174" s="10" customFormat="1" ht="15" x14ac:dyDescent="0.25">
      <c r="A957" s="61"/>
      <c r="B957" s="60" t="s">
        <v>57</v>
      </c>
      <c r="C957" s="286" t="s">
        <v>67</v>
      </c>
      <c r="D957" s="286"/>
      <c r="E957" s="286"/>
      <c r="F957" s="63"/>
      <c r="G957" s="64"/>
      <c r="H957" s="64"/>
      <c r="I957" s="64"/>
      <c r="J957" s="67">
        <v>2328.75</v>
      </c>
      <c r="K957" s="66">
        <v>1.5</v>
      </c>
      <c r="L957" s="67">
        <v>33684.199999999997</v>
      </c>
      <c r="M957" s="68">
        <v>52.21</v>
      </c>
      <c r="N957" s="69">
        <v>1758652.08</v>
      </c>
      <c r="EW957" s="48"/>
      <c r="EX957" s="49"/>
      <c r="EY957" s="58"/>
      <c r="EZ957" s="58"/>
      <c r="FA957" s="58"/>
      <c r="FC957" s="4" t="s">
        <v>67</v>
      </c>
      <c r="FF957" s="58"/>
      <c r="FG957" s="105"/>
      <c r="FI957" s="105"/>
      <c r="FK957" s="142"/>
      <c r="FL957" s="142"/>
      <c r="FM957" s="142"/>
      <c r="FN957" s="145"/>
      <c r="FO957" s="145"/>
      <c r="FP957" s="145"/>
      <c r="FQ957" s="145"/>
      <c r="FR957" s="142"/>
    </row>
    <row r="958" spans="1:174" s="10" customFormat="1" ht="15" x14ac:dyDescent="0.25">
      <c r="A958" s="61"/>
      <c r="B958" s="60" t="s">
        <v>68</v>
      </c>
      <c r="C958" s="286" t="s">
        <v>69</v>
      </c>
      <c r="D958" s="286"/>
      <c r="E958" s="286"/>
      <c r="F958" s="63"/>
      <c r="G958" s="64"/>
      <c r="H958" s="64"/>
      <c r="I958" s="64"/>
      <c r="J958" s="67">
        <v>1573.6</v>
      </c>
      <c r="K958" s="66">
        <v>1.5</v>
      </c>
      <c r="L958" s="67">
        <v>22761.34</v>
      </c>
      <c r="M958" s="68">
        <v>15.71</v>
      </c>
      <c r="N958" s="69">
        <v>357580.65</v>
      </c>
      <c r="EW958" s="48"/>
      <c r="EX958" s="49"/>
      <c r="EY958" s="58"/>
      <c r="EZ958" s="58"/>
      <c r="FA958" s="58"/>
      <c r="FC958" s="4" t="s">
        <v>69</v>
      </c>
      <c r="FF958" s="58"/>
      <c r="FG958" s="105"/>
      <c r="FI958" s="105"/>
      <c r="FK958" s="142"/>
      <c r="FL958" s="142"/>
      <c r="FM958" s="142"/>
      <c r="FN958" s="145"/>
      <c r="FO958" s="145"/>
      <c r="FP958" s="145"/>
      <c r="FQ958" s="145"/>
      <c r="FR958" s="142"/>
    </row>
    <row r="959" spans="1:174" s="10" customFormat="1" ht="15" x14ac:dyDescent="0.25">
      <c r="A959" s="61"/>
      <c r="B959" s="60" t="s">
        <v>70</v>
      </c>
      <c r="C959" s="286" t="s">
        <v>71</v>
      </c>
      <c r="D959" s="286"/>
      <c r="E959" s="286"/>
      <c r="F959" s="63"/>
      <c r="G959" s="64"/>
      <c r="H959" s="64"/>
      <c r="I959" s="64"/>
      <c r="J959" s="65">
        <v>28.42</v>
      </c>
      <c r="K959" s="66">
        <v>1.5</v>
      </c>
      <c r="L959" s="65">
        <v>411.08</v>
      </c>
      <c r="M959" s="68">
        <v>52.21</v>
      </c>
      <c r="N959" s="69">
        <v>21462.49</v>
      </c>
      <c r="EW959" s="48"/>
      <c r="EX959" s="49"/>
      <c r="EY959" s="58"/>
      <c r="EZ959" s="58"/>
      <c r="FA959" s="58"/>
      <c r="FC959" s="4" t="s">
        <v>71</v>
      </c>
      <c r="FF959" s="58"/>
      <c r="FG959" s="105"/>
      <c r="FI959" s="105"/>
      <c r="FK959" s="142"/>
      <c r="FL959" s="142"/>
      <c r="FM959" s="142"/>
      <c r="FN959" s="145"/>
      <c r="FO959" s="145"/>
      <c r="FP959" s="145"/>
      <c r="FQ959" s="145"/>
      <c r="FR959" s="142"/>
    </row>
    <row r="960" spans="1:174" s="10" customFormat="1" ht="15" x14ac:dyDescent="0.25">
      <c r="A960" s="61"/>
      <c r="B960" s="60" t="s">
        <v>72</v>
      </c>
      <c r="C960" s="286" t="s">
        <v>73</v>
      </c>
      <c r="D960" s="286"/>
      <c r="E960" s="286"/>
      <c r="F960" s="63"/>
      <c r="G960" s="64"/>
      <c r="H960" s="64"/>
      <c r="I960" s="64"/>
      <c r="J960" s="67">
        <v>2248.69</v>
      </c>
      <c r="K960" s="64"/>
      <c r="L960" s="67">
        <v>21684.12</v>
      </c>
      <c r="M960" s="66">
        <v>9.5</v>
      </c>
      <c r="N960" s="69">
        <v>205999.14</v>
      </c>
      <c r="EW960" s="48"/>
      <c r="EX960" s="49"/>
      <c r="EY960" s="58"/>
      <c r="EZ960" s="58"/>
      <c r="FA960" s="58"/>
      <c r="FC960" s="4" t="s">
        <v>73</v>
      </c>
      <c r="FF960" s="58"/>
      <c r="FG960" s="105"/>
      <c r="FI960" s="105"/>
      <c r="FK960" s="142"/>
      <c r="FL960" s="142"/>
      <c r="FM960" s="142"/>
      <c r="FN960" s="145"/>
      <c r="FO960" s="145"/>
      <c r="FP960" s="145"/>
      <c r="FQ960" s="145"/>
      <c r="FR960" s="142"/>
    </row>
    <row r="961" spans="1:174" s="10" customFormat="1" ht="15" x14ac:dyDescent="0.25">
      <c r="A961" s="72"/>
      <c r="B961" s="60"/>
      <c r="C961" s="286" t="s">
        <v>74</v>
      </c>
      <c r="D961" s="286"/>
      <c r="E961" s="286"/>
      <c r="F961" s="63" t="s">
        <v>75</v>
      </c>
      <c r="G961" s="70">
        <v>225</v>
      </c>
      <c r="H961" s="66">
        <v>1.5</v>
      </c>
      <c r="I961" s="74">
        <v>3254.5124999999998</v>
      </c>
      <c r="J961" s="9"/>
      <c r="K961" s="64"/>
      <c r="L961" s="9"/>
      <c r="M961" s="64"/>
      <c r="N961" s="71"/>
      <c r="EW961" s="48"/>
      <c r="EX961" s="49"/>
      <c r="EY961" s="58"/>
      <c r="EZ961" s="58"/>
      <c r="FA961" s="58"/>
      <c r="FD961" s="4" t="s">
        <v>74</v>
      </c>
      <c r="FF961" s="58"/>
      <c r="FG961" s="105"/>
      <c r="FI961" s="105"/>
      <c r="FK961" s="142"/>
      <c r="FL961" s="142"/>
      <c r="FM961" s="142"/>
      <c r="FN961" s="145"/>
      <c r="FO961" s="145"/>
      <c r="FP961" s="145"/>
      <c r="FQ961" s="145"/>
      <c r="FR961" s="142"/>
    </row>
    <row r="962" spans="1:174" s="10" customFormat="1" ht="15" x14ac:dyDescent="0.25">
      <c r="A962" s="72"/>
      <c r="B962" s="60"/>
      <c r="C962" s="286" t="s">
        <v>76</v>
      </c>
      <c r="D962" s="286"/>
      <c r="E962" s="286"/>
      <c r="F962" s="63" t="s">
        <v>75</v>
      </c>
      <c r="G962" s="68">
        <v>2.27</v>
      </c>
      <c r="H962" s="66">
        <v>1.5</v>
      </c>
      <c r="I962" s="73">
        <v>32.834415</v>
      </c>
      <c r="J962" s="9"/>
      <c r="K962" s="64"/>
      <c r="L962" s="9"/>
      <c r="M962" s="64"/>
      <c r="N962" s="71"/>
      <c r="EW962" s="48"/>
      <c r="EX962" s="49"/>
      <c r="EY962" s="58"/>
      <c r="EZ962" s="58"/>
      <c r="FA962" s="58"/>
      <c r="FD962" s="4" t="s">
        <v>76</v>
      </c>
      <c r="FF962" s="58"/>
      <c r="FG962" s="105"/>
      <c r="FI962" s="105"/>
      <c r="FK962" s="142"/>
      <c r="FL962" s="142"/>
      <c r="FM962" s="142"/>
      <c r="FN962" s="145"/>
      <c r="FO962" s="145"/>
      <c r="FP962" s="145"/>
      <c r="FQ962" s="145"/>
      <c r="FR962" s="142"/>
    </row>
    <row r="963" spans="1:174" s="10" customFormat="1" ht="15" x14ac:dyDescent="0.25">
      <c r="A963" s="61"/>
      <c r="B963" s="60"/>
      <c r="C963" s="287" t="s">
        <v>77</v>
      </c>
      <c r="D963" s="287"/>
      <c r="E963" s="287"/>
      <c r="F963" s="75"/>
      <c r="G963" s="76"/>
      <c r="H963" s="76"/>
      <c r="I963" s="76"/>
      <c r="J963" s="78">
        <v>6151.04</v>
      </c>
      <c r="K963" s="76"/>
      <c r="L963" s="78">
        <v>78129.66</v>
      </c>
      <c r="M963" s="76"/>
      <c r="N963" s="79">
        <v>2322231.87</v>
      </c>
      <c r="EW963" s="48"/>
      <c r="EX963" s="49"/>
      <c r="EY963" s="58"/>
      <c r="EZ963" s="58"/>
      <c r="FA963" s="58"/>
      <c r="FE963" s="4" t="s">
        <v>77</v>
      </c>
      <c r="FF963" s="58"/>
      <c r="FG963" s="105"/>
      <c r="FI963" s="105"/>
      <c r="FK963" s="142"/>
      <c r="FL963" s="142"/>
      <c r="FM963" s="142"/>
      <c r="FN963" s="145"/>
      <c r="FO963" s="145"/>
      <c r="FP963" s="145"/>
      <c r="FQ963" s="145"/>
      <c r="FR963" s="142"/>
    </row>
    <row r="964" spans="1:174" s="10" customFormat="1" ht="15" x14ac:dyDescent="0.25">
      <c r="A964" s="72"/>
      <c r="B964" s="60"/>
      <c r="C964" s="286" t="s">
        <v>78</v>
      </c>
      <c r="D964" s="286"/>
      <c r="E964" s="286"/>
      <c r="F964" s="63"/>
      <c r="G964" s="64"/>
      <c r="H964" s="64"/>
      <c r="I964" s="64"/>
      <c r="J964" s="9"/>
      <c r="K964" s="64"/>
      <c r="L964" s="67">
        <v>34095.279999999999</v>
      </c>
      <c r="M964" s="64"/>
      <c r="N964" s="69">
        <v>1780114.57</v>
      </c>
      <c r="EW964" s="48"/>
      <c r="EX964" s="49"/>
      <c r="EY964" s="58"/>
      <c r="EZ964" s="58"/>
      <c r="FA964" s="58"/>
      <c r="FD964" s="4" t="s">
        <v>78</v>
      </c>
      <c r="FF964" s="58"/>
      <c r="FG964" s="105"/>
      <c r="FI964" s="105"/>
      <c r="FK964" s="142"/>
      <c r="FL964" s="142"/>
      <c r="FM964" s="142"/>
      <c r="FN964" s="145"/>
      <c r="FO964" s="145"/>
      <c r="FP964" s="145"/>
      <c r="FQ964" s="145"/>
      <c r="FR964" s="142"/>
    </row>
    <row r="965" spans="1:174" s="10" customFormat="1" ht="45" x14ac:dyDescent="0.25">
      <c r="A965" s="72"/>
      <c r="B965" s="60" t="s">
        <v>700</v>
      </c>
      <c r="C965" s="286" t="s">
        <v>701</v>
      </c>
      <c r="D965" s="286"/>
      <c r="E965" s="286"/>
      <c r="F965" s="63" t="s">
        <v>81</v>
      </c>
      <c r="G965" s="70">
        <v>103</v>
      </c>
      <c r="H965" s="64"/>
      <c r="I965" s="70">
        <v>103</v>
      </c>
      <c r="J965" s="9"/>
      <c r="K965" s="64"/>
      <c r="L965" s="67">
        <v>35118.14</v>
      </c>
      <c r="M965" s="64"/>
      <c r="N965" s="69">
        <v>1833518.01</v>
      </c>
      <c r="EW965" s="48"/>
      <c r="EX965" s="49"/>
      <c r="EY965" s="58"/>
      <c r="EZ965" s="58"/>
      <c r="FA965" s="58"/>
      <c r="FD965" s="4" t="s">
        <v>701</v>
      </c>
      <c r="FF965" s="58"/>
      <c r="FG965" s="105"/>
      <c r="FI965" s="105"/>
      <c r="FK965" s="142"/>
      <c r="FL965" s="142"/>
      <c r="FM965" s="142"/>
      <c r="FN965" s="145"/>
      <c r="FO965" s="145"/>
      <c r="FP965" s="145"/>
      <c r="FQ965" s="145"/>
      <c r="FR965" s="142"/>
    </row>
    <row r="966" spans="1:174" s="10" customFormat="1" ht="45" x14ac:dyDescent="0.25">
      <c r="A966" s="72"/>
      <c r="B966" s="60" t="s">
        <v>702</v>
      </c>
      <c r="C966" s="286" t="s">
        <v>703</v>
      </c>
      <c r="D966" s="286"/>
      <c r="E966" s="286"/>
      <c r="F966" s="63" t="s">
        <v>81</v>
      </c>
      <c r="G966" s="70">
        <v>59</v>
      </c>
      <c r="H966" s="64"/>
      <c r="I966" s="70">
        <v>59</v>
      </c>
      <c r="J966" s="9"/>
      <c r="K966" s="64"/>
      <c r="L966" s="67">
        <v>20116.22</v>
      </c>
      <c r="M966" s="64"/>
      <c r="N966" s="69">
        <v>1050267.6000000001</v>
      </c>
      <c r="EW966" s="48"/>
      <c r="EX966" s="49"/>
      <c r="EY966" s="58"/>
      <c r="EZ966" s="58"/>
      <c r="FA966" s="58"/>
      <c r="FD966" s="4" t="s">
        <v>703</v>
      </c>
      <c r="FF966" s="58"/>
      <c r="FG966" s="105"/>
      <c r="FI966" s="105"/>
      <c r="FK966" s="142"/>
      <c r="FL966" s="142"/>
      <c r="FM966" s="142"/>
      <c r="FN966" s="145"/>
      <c r="FO966" s="145"/>
      <c r="FP966" s="145"/>
      <c r="FQ966" s="145"/>
      <c r="FR966" s="142"/>
    </row>
    <row r="967" spans="1:174" s="10" customFormat="1" ht="15" x14ac:dyDescent="0.25">
      <c r="A967" s="80"/>
      <c r="B967" s="81"/>
      <c r="C967" s="298" t="s">
        <v>84</v>
      </c>
      <c r="D967" s="298"/>
      <c r="E967" s="298"/>
      <c r="F967" s="52"/>
      <c r="G967" s="53"/>
      <c r="H967" s="53"/>
      <c r="I967" s="53"/>
      <c r="J967" s="56"/>
      <c r="K967" s="53"/>
      <c r="L967" s="82">
        <v>133364.01999999999</v>
      </c>
      <c r="M967" s="76"/>
      <c r="N967" s="83">
        <v>5206017.4800000004</v>
      </c>
      <c r="EW967" s="48"/>
      <c r="EX967" s="49"/>
      <c r="EY967" s="58"/>
      <c r="EZ967" s="58"/>
      <c r="FA967" s="58"/>
      <c r="FF967" s="58" t="s">
        <v>84</v>
      </c>
      <c r="FG967" s="105"/>
      <c r="FI967" s="105"/>
      <c r="FK967" s="142"/>
      <c r="FL967" s="142"/>
      <c r="FM967" s="142"/>
      <c r="FN967" s="145"/>
      <c r="FO967" s="145"/>
      <c r="FP967" s="145"/>
      <c r="FQ967" s="145"/>
      <c r="FR967" s="142"/>
    </row>
    <row r="968" spans="1:174" s="10" customFormat="1" ht="45" x14ac:dyDescent="0.25">
      <c r="A968" s="50" t="s">
        <v>398</v>
      </c>
      <c r="B968" s="51" t="s">
        <v>195</v>
      </c>
      <c r="C968" s="298" t="s">
        <v>1538</v>
      </c>
      <c r="D968" s="298"/>
      <c r="E968" s="298"/>
      <c r="F968" s="52" t="s">
        <v>139</v>
      </c>
      <c r="G968" s="53">
        <v>9.6430000000000007</v>
      </c>
      <c r="H968" s="54">
        <v>1</v>
      </c>
      <c r="I968" s="55">
        <v>9.6430000000000007</v>
      </c>
      <c r="J968" s="56"/>
      <c r="K968" s="53"/>
      <c r="L968" s="56"/>
      <c r="M968" s="116">
        <v>9.5</v>
      </c>
      <c r="N968" s="57"/>
      <c r="EW968" s="48"/>
      <c r="EX968" s="49"/>
      <c r="EY968" s="58" t="s">
        <v>1538</v>
      </c>
      <c r="EZ968" s="58" t="s">
        <v>4</v>
      </c>
      <c r="FA968" s="58" t="s">
        <v>4</v>
      </c>
      <c r="FF968" s="58"/>
      <c r="FG968" s="105"/>
      <c r="FI968" s="105"/>
      <c r="FK968" s="142"/>
      <c r="FL968" s="142"/>
      <c r="FM968" s="142"/>
      <c r="FN968" s="145"/>
      <c r="FO968" s="145"/>
      <c r="FP968" s="145"/>
      <c r="FQ968" s="145"/>
      <c r="FR968" s="142"/>
    </row>
    <row r="969" spans="1:174" s="10" customFormat="1" ht="15" x14ac:dyDescent="0.25">
      <c r="A969" s="80"/>
      <c r="B969" s="81"/>
      <c r="C969" s="298" t="s">
        <v>84</v>
      </c>
      <c r="D969" s="298"/>
      <c r="E969" s="298"/>
      <c r="F969" s="52"/>
      <c r="G969" s="53"/>
      <c r="H969" s="53"/>
      <c r="I969" s="53"/>
      <c r="J969" s="56"/>
      <c r="K969" s="53"/>
      <c r="L969" s="86">
        <v>0</v>
      </c>
      <c r="M969" s="76"/>
      <c r="N969" s="93">
        <v>0</v>
      </c>
      <c r="EW969" s="48"/>
      <c r="EX969" s="49"/>
      <c r="EY969" s="58"/>
      <c r="EZ969" s="58"/>
      <c r="FA969" s="58"/>
      <c r="FF969" s="58" t="s">
        <v>84</v>
      </c>
      <c r="FG969" s="105"/>
      <c r="FI969" s="105"/>
      <c r="FK969" s="142"/>
      <c r="FL969" s="142"/>
      <c r="FM969" s="142"/>
      <c r="FN969" s="145"/>
      <c r="FO969" s="145"/>
      <c r="FP969" s="145"/>
      <c r="FQ969" s="145"/>
      <c r="FR969" s="142"/>
    </row>
    <row r="970" spans="1:174" s="10" customFormat="1" ht="15" x14ac:dyDescent="0.25">
      <c r="A970" s="295" t="s">
        <v>1526</v>
      </c>
      <c r="B970" s="296"/>
      <c r="C970" s="296"/>
      <c r="D970" s="296"/>
      <c r="E970" s="296"/>
      <c r="F970" s="296"/>
      <c r="G970" s="296"/>
      <c r="H970" s="296"/>
      <c r="I970" s="296"/>
      <c r="J970" s="296"/>
      <c r="K970" s="296"/>
      <c r="L970" s="296"/>
      <c r="M970" s="296"/>
      <c r="N970" s="297"/>
      <c r="EW970" s="48"/>
      <c r="EX970" s="49" t="s">
        <v>1526</v>
      </c>
      <c r="EY970" s="58"/>
      <c r="EZ970" s="58"/>
      <c r="FA970" s="58"/>
      <c r="FF970" s="58"/>
      <c r="FG970" s="105"/>
      <c r="FI970" s="105"/>
      <c r="FK970" s="142"/>
      <c r="FL970" s="142"/>
      <c r="FM970" s="142"/>
      <c r="FN970" s="145"/>
      <c r="FO970" s="145"/>
      <c r="FP970" s="145"/>
      <c r="FQ970" s="145"/>
      <c r="FR970" s="142"/>
    </row>
    <row r="971" spans="1:174" s="10" customFormat="1" ht="15" x14ac:dyDescent="0.25">
      <c r="A971" s="50" t="s">
        <v>399</v>
      </c>
      <c r="B971" s="51" t="s">
        <v>832</v>
      </c>
      <c r="C971" s="298" t="s">
        <v>833</v>
      </c>
      <c r="D971" s="298"/>
      <c r="E971" s="298"/>
      <c r="F971" s="52" t="s">
        <v>197</v>
      </c>
      <c r="G971" s="53">
        <v>436.37</v>
      </c>
      <c r="H971" s="54">
        <v>1</v>
      </c>
      <c r="I971" s="85">
        <v>436.37</v>
      </c>
      <c r="J971" s="56"/>
      <c r="K971" s="53"/>
      <c r="L971" s="56"/>
      <c r="M971" s="53"/>
      <c r="N971" s="57"/>
      <c r="EW971" s="48"/>
      <c r="EX971" s="49"/>
      <c r="EY971" s="58" t="s">
        <v>833</v>
      </c>
      <c r="EZ971" s="58" t="s">
        <v>4</v>
      </c>
      <c r="FA971" s="58" t="s">
        <v>4</v>
      </c>
      <c r="FF971" s="58"/>
      <c r="FG971" s="105"/>
      <c r="FI971" s="105"/>
      <c r="FK971" s="142"/>
      <c r="FL971" s="142"/>
      <c r="FM971" s="142"/>
      <c r="FN971" s="145"/>
      <c r="FO971" s="145"/>
      <c r="FP971" s="145"/>
      <c r="FQ971" s="145"/>
      <c r="FR971" s="142"/>
    </row>
    <row r="972" spans="1:174" s="10" customFormat="1" ht="56.25" x14ac:dyDescent="0.25">
      <c r="A972" s="59"/>
      <c r="B972" s="60" t="s">
        <v>61</v>
      </c>
      <c r="C972" s="288" t="s">
        <v>62</v>
      </c>
      <c r="D972" s="288"/>
      <c r="E972" s="288"/>
      <c r="F972" s="288"/>
      <c r="G972" s="288"/>
      <c r="H972" s="288"/>
      <c r="I972" s="288"/>
      <c r="J972" s="288"/>
      <c r="K972" s="288"/>
      <c r="L972" s="288"/>
      <c r="M972" s="288"/>
      <c r="N972" s="289"/>
      <c r="EW972" s="48"/>
      <c r="EX972" s="49"/>
      <c r="EY972" s="58"/>
      <c r="EZ972" s="58"/>
      <c r="FA972" s="58"/>
      <c r="FB972" s="4" t="s">
        <v>62</v>
      </c>
      <c r="FF972" s="58"/>
      <c r="FG972" s="105"/>
      <c r="FI972" s="105"/>
      <c r="FK972" s="142"/>
      <c r="FL972" s="142"/>
      <c r="FM972" s="142"/>
      <c r="FN972" s="145"/>
      <c r="FO972" s="145"/>
      <c r="FP972" s="145"/>
      <c r="FQ972" s="145"/>
      <c r="FR972" s="142"/>
    </row>
    <row r="973" spans="1:174" s="10" customFormat="1" ht="67.5" x14ac:dyDescent="0.25">
      <c r="A973" s="59"/>
      <c r="B973" s="60" t="s">
        <v>63</v>
      </c>
      <c r="C973" s="288" t="s">
        <v>64</v>
      </c>
      <c r="D973" s="288"/>
      <c r="E973" s="288"/>
      <c r="F973" s="288"/>
      <c r="G973" s="288"/>
      <c r="H973" s="288"/>
      <c r="I973" s="288"/>
      <c r="J973" s="288"/>
      <c r="K973" s="288"/>
      <c r="L973" s="288"/>
      <c r="M973" s="288"/>
      <c r="N973" s="289"/>
      <c r="EW973" s="48"/>
      <c r="EX973" s="49"/>
      <c r="EY973" s="58"/>
      <c r="EZ973" s="58"/>
      <c r="FA973" s="58"/>
      <c r="FB973" s="4" t="s">
        <v>64</v>
      </c>
      <c r="FF973" s="58"/>
      <c r="FG973" s="105"/>
      <c r="FI973" s="105"/>
      <c r="FK973" s="142"/>
      <c r="FL973" s="142"/>
      <c r="FM973" s="142"/>
      <c r="FN973" s="145"/>
      <c r="FO973" s="145"/>
      <c r="FP973" s="145"/>
      <c r="FQ973" s="145"/>
      <c r="FR973" s="142"/>
    </row>
    <row r="974" spans="1:174" s="10" customFormat="1" ht="33.75" x14ac:dyDescent="0.25">
      <c r="A974" s="59"/>
      <c r="B974" s="60" t="s">
        <v>92</v>
      </c>
      <c r="C974" s="288" t="s">
        <v>93</v>
      </c>
      <c r="D974" s="288"/>
      <c r="E974" s="288"/>
      <c r="F974" s="288"/>
      <c r="G974" s="288"/>
      <c r="H974" s="288"/>
      <c r="I974" s="288"/>
      <c r="J974" s="288"/>
      <c r="K974" s="288"/>
      <c r="L974" s="288"/>
      <c r="M974" s="288"/>
      <c r="N974" s="289"/>
      <c r="EW974" s="48"/>
      <c r="EX974" s="49"/>
      <c r="EY974" s="58"/>
      <c r="EZ974" s="58"/>
      <c r="FA974" s="58"/>
      <c r="FB974" s="4" t="s">
        <v>93</v>
      </c>
      <c r="FF974" s="58"/>
      <c r="FG974" s="105"/>
      <c r="FI974" s="105"/>
      <c r="FK974" s="142"/>
      <c r="FL974" s="142"/>
      <c r="FM974" s="142"/>
      <c r="FN974" s="145"/>
      <c r="FO974" s="145"/>
      <c r="FP974" s="145"/>
      <c r="FQ974" s="145"/>
      <c r="FR974" s="142"/>
    </row>
    <row r="975" spans="1:174" s="10" customFormat="1" ht="15" x14ac:dyDescent="0.25">
      <c r="A975" s="61"/>
      <c r="B975" s="60" t="s">
        <v>57</v>
      </c>
      <c r="C975" s="286" t="s">
        <v>67</v>
      </c>
      <c r="D975" s="286"/>
      <c r="E975" s="286"/>
      <c r="F975" s="63"/>
      <c r="G975" s="64"/>
      <c r="H975" s="64"/>
      <c r="I975" s="64"/>
      <c r="J975" s="65">
        <v>0.6</v>
      </c>
      <c r="K975" s="89">
        <v>1.7250000000000001</v>
      </c>
      <c r="L975" s="65">
        <v>451.64</v>
      </c>
      <c r="M975" s="68">
        <v>52.21</v>
      </c>
      <c r="N975" s="69">
        <v>23580.12</v>
      </c>
      <c r="EW975" s="48"/>
      <c r="EX975" s="49"/>
      <c r="EY975" s="58"/>
      <c r="EZ975" s="58"/>
      <c r="FA975" s="58"/>
      <c r="FC975" s="4" t="s">
        <v>67</v>
      </c>
      <c r="FF975" s="58"/>
      <c r="FG975" s="105"/>
      <c r="FI975" s="105"/>
      <c r="FK975" s="142"/>
      <c r="FL975" s="142"/>
      <c r="FM975" s="142"/>
      <c r="FN975" s="145"/>
      <c r="FO975" s="145"/>
      <c r="FP975" s="145"/>
      <c r="FQ975" s="145"/>
      <c r="FR975" s="142"/>
    </row>
    <row r="976" spans="1:174" s="10" customFormat="1" ht="15" x14ac:dyDescent="0.25">
      <c r="A976" s="61"/>
      <c r="B976" s="60" t="s">
        <v>68</v>
      </c>
      <c r="C976" s="286" t="s">
        <v>69</v>
      </c>
      <c r="D976" s="286"/>
      <c r="E976" s="286"/>
      <c r="F976" s="63"/>
      <c r="G976" s="64"/>
      <c r="H976" s="64"/>
      <c r="I976" s="64"/>
      <c r="J976" s="65">
        <v>0.33</v>
      </c>
      <c r="K976" s="89">
        <v>1.875</v>
      </c>
      <c r="L976" s="65">
        <v>270</v>
      </c>
      <c r="M976" s="68">
        <v>15.71</v>
      </c>
      <c r="N976" s="69">
        <v>4241.7</v>
      </c>
      <c r="EW976" s="48"/>
      <c r="EX976" s="49"/>
      <c r="EY976" s="58"/>
      <c r="EZ976" s="58"/>
      <c r="FA976" s="58"/>
      <c r="FC976" s="4" t="s">
        <v>69</v>
      </c>
      <c r="FF976" s="58"/>
      <c r="FG976" s="105"/>
      <c r="FI976" s="105"/>
      <c r="FK976" s="142"/>
      <c r="FL976" s="142"/>
      <c r="FM976" s="142"/>
      <c r="FN976" s="145"/>
      <c r="FO976" s="145"/>
      <c r="FP976" s="145"/>
      <c r="FQ976" s="145"/>
      <c r="FR976" s="142"/>
    </row>
    <row r="977" spans="1:174" s="10" customFormat="1" ht="15" x14ac:dyDescent="0.25">
      <c r="A977" s="72"/>
      <c r="B977" s="60"/>
      <c r="C977" s="286" t="s">
        <v>74</v>
      </c>
      <c r="D977" s="286"/>
      <c r="E977" s="286"/>
      <c r="F977" s="63" t="s">
        <v>75</v>
      </c>
      <c r="G977" s="68">
        <v>7.0000000000000007E-2</v>
      </c>
      <c r="H977" s="89">
        <v>1.7250000000000001</v>
      </c>
      <c r="I977" s="88">
        <v>52.691677499999997</v>
      </c>
      <c r="J977" s="9"/>
      <c r="K977" s="64"/>
      <c r="L977" s="9"/>
      <c r="M977" s="64"/>
      <c r="N977" s="71"/>
      <c r="EW977" s="48"/>
      <c r="EX977" s="49"/>
      <c r="EY977" s="58"/>
      <c r="EZ977" s="58"/>
      <c r="FA977" s="58"/>
      <c r="FD977" s="4" t="s">
        <v>74</v>
      </c>
      <c r="FF977" s="58"/>
      <c r="FG977" s="105"/>
      <c r="FI977" s="105"/>
      <c r="FK977" s="142"/>
      <c r="FL977" s="142"/>
      <c r="FM977" s="142"/>
      <c r="FN977" s="145"/>
      <c r="FO977" s="145"/>
      <c r="FP977" s="145"/>
      <c r="FQ977" s="145"/>
      <c r="FR977" s="142"/>
    </row>
    <row r="978" spans="1:174" s="10" customFormat="1" ht="15" x14ac:dyDescent="0.25">
      <c r="A978" s="61"/>
      <c r="B978" s="60"/>
      <c r="C978" s="287" t="s">
        <v>77</v>
      </c>
      <c r="D978" s="287"/>
      <c r="E978" s="287"/>
      <c r="F978" s="75"/>
      <c r="G978" s="76"/>
      <c r="H978" s="76"/>
      <c r="I978" s="76"/>
      <c r="J978" s="77">
        <v>0.93</v>
      </c>
      <c r="K978" s="76"/>
      <c r="L978" s="77">
        <v>721.64</v>
      </c>
      <c r="M978" s="76"/>
      <c r="N978" s="79">
        <v>27821.82</v>
      </c>
      <c r="EW978" s="48"/>
      <c r="EX978" s="49"/>
      <c r="EY978" s="58"/>
      <c r="EZ978" s="58"/>
      <c r="FA978" s="58"/>
      <c r="FE978" s="4" t="s">
        <v>77</v>
      </c>
      <c r="FF978" s="58"/>
      <c r="FG978" s="105"/>
      <c r="FI978" s="105"/>
      <c r="FK978" s="142"/>
      <c r="FL978" s="142"/>
      <c r="FM978" s="142"/>
      <c r="FN978" s="145"/>
      <c r="FO978" s="145"/>
      <c r="FP978" s="145"/>
      <c r="FQ978" s="145"/>
      <c r="FR978" s="142"/>
    </row>
    <row r="979" spans="1:174" s="10" customFormat="1" ht="15" x14ac:dyDescent="0.25">
      <c r="A979" s="72"/>
      <c r="B979" s="60"/>
      <c r="C979" s="286" t="s">
        <v>78</v>
      </c>
      <c r="D979" s="286"/>
      <c r="E979" s="286"/>
      <c r="F979" s="63"/>
      <c r="G979" s="64"/>
      <c r="H979" s="64"/>
      <c r="I979" s="64"/>
      <c r="J979" s="9"/>
      <c r="K979" s="64"/>
      <c r="L979" s="65">
        <v>451.64</v>
      </c>
      <c r="M979" s="64"/>
      <c r="N979" s="69">
        <v>23580.12</v>
      </c>
      <c r="EW979" s="48"/>
      <c r="EX979" s="49"/>
      <c r="EY979" s="58"/>
      <c r="EZ979" s="58"/>
      <c r="FA979" s="58"/>
      <c r="FD979" s="4" t="s">
        <v>78</v>
      </c>
      <c r="FF979" s="58"/>
      <c r="FG979" s="105"/>
      <c r="FI979" s="105"/>
      <c r="FK979" s="142"/>
      <c r="FL979" s="142"/>
      <c r="FM979" s="142"/>
      <c r="FN979" s="145"/>
      <c r="FO979" s="145"/>
      <c r="FP979" s="145"/>
      <c r="FQ979" s="145"/>
      <c r="FR979" s="142"/>
    </row>
    <row r="980" spans="1:174" s="10" customFormat="1" ht="22.5" x14ac:dyDescent="0.25">
      <c r="A980" s="72"/>
      <c r="B980" s="60" t="s">
        <v>834</v>
      </c>
      <c r="C980" s="286" t="s">
        <v>835</v>
      </c>
      <c r="D980" s="286"/>
      <c r="E980" s="286"/>
      <c r="F980" s="63" t="s">
        <v>81</v>
      </c>
      <c r="G980" s="70">
        <v>94</v>
      </c>
      <c r="H980" s="64"/>
      <c r="I980" s="70">
        <v>94</v>
      </c>
      <c r="J980" s="9"/>
      <c r="K980" s="64"/>
      <c r="L980" s="65">
        <v>424.54</v>
      </c>
      <c r="M980" s="64"/>
      <c r="N980" s="69">
        <v>22165.31</v>
      </c>
      <c r="EW980" s="48"/>
      <c r="EX980" s="49"/>
      <c r="EY980" s="58"/>
      <c r="EZ980" s="58"/>
      <c r="FA980" s="58"/>
      <c r="FD980" s="4" t="s">
        <v>835</v>
      </c>
      <c r="FF980" s="58"/>
      <c r="FG980" s="105"/>
      <c r="FI980" s="105"/>
      <c r="FK980" s="142"/>
      <c r="FL980" s="142"/>
      <c r="FM980" s="142"/>
      <c r="FN980" s="145"/>
      <c r="FO980" s="145"/>
      <c r="FP980" s="145"/>
      <c r="FQ980" s="145"/>
      <c r="FR980" s="142"/>
    </row>
    <row r="981" spans="1:174" s="10" customFormat="1" ht="45" x14ac:dyDescent="0.25">
      <c r="A981" s="72"/>
      <c r="B981" s="60" t="s">
        <v>836</v>
      </c>
      <c r="C981" s="286" t="s">
        <v>837</v>
      </c>
      <c r="D981" s="286"/>
      <c r="E981" s="286"/>
      <c r="F981" s="63" t="s">
        <v>81</v>
      </c>
      <c r="G981" s="70">
        <v>51</v>
      </c>
      <c r="H981" s="68">
        <v>0.85</v>
      </c>
      <c r="I981" s="68">
        <v>43.35</v>
      </c>
      <c r="J981" s="9"/>
      <c r="K981" s="64"/>
      <c r="L981" s="65">
        <v>195.79</v>
      </c>
      <c r="M981" s="64"/>
      <c r="N981" s="69">
        <v>10221.98</v>
      </c>
      <c r="EW981" s="48"/>
      <c r="EX981" s="49"/>
      <c r="EY981" s="58"/>
      <c r="EZ981" s="58"/>
      <c r="FA981" s="58"/>
      <c r="FD981" s="4" t="s">
        <v>837</v>
      </c>
      <c r="FF981" s="58"/>
      <c r="FG981" s="105"/>
      <c r="FI981" s="105"/>
      <c r="FK981" s="142"/>
      <c r="FL981" s="142"/>
      <c r="FM981" s="142"/>
      <c r="FN981" s="145"/>
      <c r="FO981" s="145"/>
      <c r="FP981" s="145"/>
      <c r="FQ981" s="145"/>
      <c r="FR981" s="142"/>
    </row>
    <row r="982" spans="1:174" s="10" customFormat="1" ht="15" x14ac:dyDescent="0.25">
      <c r="A982" s="80"/>
      <c r="B982" s="81"/>
      <c r="C982" s="298" t="s">
        <v>84</v>
      </c>
      <c r="D982" s="298"/>
      <c r="E982" s="298"/>
      <c r="F982" s="52"/>
      <c r="G982" s="53"/>
      <c r="H982" s="53"/>
      <c r="I982" s="53"/>
      <c r="J982" s="56"/>
      <c r="K982" s="53"/>
      <c r="L982" s="82">
        <v>1341.97</v>
      </c>
      <c r="M982" s="76"/>
      <c r="N982" s="83">
        <v>60209.11</v>
      </c>
      <c r="EW982" s="48"/>
      <c r="EX982" s="49"/>
      <c r="EY982" s="58"/>
      <c r="EZ982" s="58"/>
      <c r="FA982" s="58"/>
      <c r="FF982" s="58" t="s">
        <v>84</v>
      </c>
      <c r="FG982" s="105"/>
      <c r="FI982" s="105"/>
      <c r="FK982" s="142"/>
      <c r="FL982" s="142"/>
      <c r="FM982" s="142"/>
      <c r="FN982" s="145"/>
      <c r="FO982" s="145"/>
      <c r="FP982" s="145"/>
      <c r="FQ982" s="145"/>
      <c r="FR982" s="142"/>
    </row>
    <row r="983" spans="1:174" s="10" customFormat="1" ht="33.75" x14ac:dyDescent="0.25">
      <c r="A983" s="50" t="s">
        <v>400</v>
      </c>
      <c r="B983" s="51" t="s">
        <v>1486</v>
      </c>
      <c r="C983" s="298" t="s">
        <v>1527</v>
      </c>
      <c r="D983" s="298"/>
      <c r="E983" s="298"/>
      <c r="F983" s="52" t="s">
        <v>60</v>
      </c>
      <c r="G983" s="53">
        <v>3.5030000000000001</v>
      </c>
      <c r="H983" s="54">
        <v>1</v>
      </c>
      <c r="I983" s="55">
        <v>3.5030000000000001</v>
      </c>
      <c r="J983" s="56"/>
      <c r="K983" s="53"/>
      <c r="L983" s="56"/>
      <c r="M983" s="53"/>
      <c r="N983" s="57"/>
      <c r="EW983" s="48"/>
      <c r="EX983" s="49"/>
      <c r="EY983" s="58" t="s">
        <v>1527</v>
      </c>
      <c r="EZ983" s="58" t="s">
        <v>4</v>
      </c>
      <c r="FA983" s="58" t="s">
        <v>4</v>
      </c>
      <c r="FF983" s="58"/>
      <c r="FG983" s="105"/>
      <c r="FI983" s="105"/>
      <c r="FK983" s="142"/>
      <c r="FL983" s="142"/>
      <c r="FM983" s="142"/>
      <c r="FN983" s="145"/>
      <c r="FO983" s="145"/>
      <c r="FP983" s="145"/>
      <c r="FQ983" s="145"/>
      <c r="FR983" s="142"/>
    </row>
    <row r="984" spans="1:174" s="10" customFormat="1" ht="56.25" x14ac:dyDescent="0.25">
      <c r="A984" s="59"/>
      <c r="B984" s="60" t="s">
        <v>61</v>
      </c>
      <c r="C984" s="288" t="s">
        <v>62</v>
      </c>
      <c r="D984" s="288"/>
      <c r="E984" s="288"/>
      <c r="F984" s="288"/>
      <c r="G984" s="288"/>
      <c r="H984" s="288"/>
      <c r="I984" s="288"/>
      <c r="J984" s="288"/>
      <c r="K984" s="288"/>
      <c r="L984" s="288"/>
      <c r="M984" s="288"/>
      <c r="N984" s="289"/>
      <c r="EW984" s="48"/>
      <c r="EX984" s="49"/>
      <c r="EY984" s="58"/>
      <c r="EZ984" s="58"/>
      <c r="FA984" s="58"/>
      <c r="FB984" s="4" t="s">
        <v>62</v>
      </c>
      <c r="FF984" s="58"/>
      <c r="FG984" s="105"/>
      <c r="FI984" s="105"/>
      <c r="FK984" s="142"/>
      <c r="FL984" s="142"/>
      <c r="FM984" s="142"/>
      <c r="FN984" s="145"/>
      <c r="FO984" s="145"/>
      <c r="FP984" s="145"/>
      <c r="FQ984" s="145"/>
      <c r="FR984" s="142"/>
    </row>
    <row r="985" spans="1:174" s="10" customFormat="1" ht="67.5" x14ac:dyDescent="0.25">
      <c r="A985" s="59"/>
      <c r="B985" s="60" t="s">
        <v>63</v>
      </c>
      <c r="C985" s="288" t="s">
        <v>64</v>
      </c>
      <c r="D985" s="288"/>
      <c r="E985" s="288"/>
      <c r="F985" s="288"/>
      <c r="G985" s="288"/>
      <c r="H985" s="288"/>
      <c r="I985" s="288"/>
      <c r="J985" s="288"/>
      <c r="K985" s="288"/>
      <c r="L985" s="288"/>
      <c r="M985" s="288"/>
      <c r="N985" s="289"/>
      <c r="EW985" s="48"/>
      <c r="EX985" s="49"/>
      <c r="EY985" s="58"/>
      <c r="EZ985" s="58"/>
      <c r="FA985" s="58"/>
      <c r="FB985" s="4" t="s">
        <v>64</v>
      </c>
      <c r="FF985" s="58"/>
      <c r="FG985" s="105"/>
      <c r="FI985" s="105"/>
      <c r="FK985" s="142"/>
      <c r="FL985" s="142"/>
      <c r="FM985" s="142"/>
      <c r="FN985" s="145"/>
      <c r="FO985" s="145"/>
      <c r="FP985" s="145"/>
      <c r="FQ985" s="145"/>
      <c r="FR985" s="142"/>
    </row>
    <row r="986" spans="1:174" s="10" customFormat="1" ht="33.75" x14ac:dyDescent="0.25">
      <c r="A986" s="59"/>
      <c r="B986" s="60" t="s">
        <v>92</v>
      </c>
      <c r="C986" s="288" t="s">
        <v>93</v>
      </c>
      <c r="D986" s="288"/>
      <c r="E986" s="288"/>
      <c r="F986" s="288"/>
      <c r="G986" s="288"/>
      <c r="H986" s="288"/>
      <c r="I986" s="288"/>
      <c r="J986" s="288"/>
      <c r="K986" s="288"/>
      <c r="L986" s="288"/>
      <c r="M986" s="288"/>
      <c r="N986" s="289"/>
      <c r="EW986" s="48"/>
      <c r="EX986" s="49"/>
      <c r="EY986" s="58"/>
      <c r="EZ986" s="58"/>
      <c r="FA986" s="58"/>
      <c r="FB986" s="4" t="s">
        <v>93</v>
      </c>
      <c r="FF986" s="58"/>
      <c r="FG986" s="105"/>
      <c r="FI986" s="105"/>
      <c r="FK986" s="142"/>
      <c r="FL986" s="142"/>
      <c r="FM986" s="142"/>
      <c r="FN986" s="145"/>
      <c r="FO986" s="145"/>
      <c r="FP986" s="145"/>
      <c r="FQ986" s="145"/>
      <c r="FR986" s="142"/>
    </row>
    <row r="987" spans="1:174" s="10" customFormat="1" ht="15" x14ac:dyDescent="0.25">
      <c r="A987" s="61"/>
      <c r="B987" s="60" t="s">
        <v>57</v>
      </c>
      <c r="C987" s="286" t="s">
        <v>67</v>
      </c>
      <c r="D987" s="286"/>
      <c r="E987" s="286"/>
      <c r="F987" s="63"/>
      <c r="G987" s="64"/>
      <c r="H987" s="64"/>
      <c r="I987" s="64"/>
      <c r="J987" s="65">
        <v>79.36</v>
      </c>
      <c r="K987" s="89">
        <v>1.7250000000000001</v>
      </c>
      <c r="L987" s="65">
        <v>479.55</v>
      </c>
      <c r="M987" s="68">
        <v>52.21</v>
      </c>
      <c r="N987" s="69">
        <v>25037.31</v>
      </c>
      <c r="EW987" s="48"/>
      <c r="EX987" s="49"/>
      <c r="EY987" s="58"/>
      <c r="EZ987" s="58"/>
      <c r="FA987" s="58"/>
      <c r="FC987" s="4" t="s">
        <v>67</v>
      </c>
      <c r="FF987" s="58"/>
      <c r="FG987" s="105"/>
      <c r="FI987" s="105"/>
      <c r="FK987" s="142"/>
      <c r="FL987" s="142"/>
      <c r="FM987" s="142"/>
      <c r="FN987" s="145"/>
      <c r="FO987" s="145"/>
      <c r="FP987" s="145"/>
      <c r="FQ987" s="145"/>
      <c r="FR987" s="142"/>
    </row>
    <row r="988" spans="1:174" s="10" customFormat="1" ht="15" x14ac:dyDescent="0.25">
      <c r="A988" s="61"/>
      <c r="B988" s="60" t="s">
        <v>68</v>
      </c>
      <c r="C988" s="286" t="s">
        <v>69</v>
      </c>
      <c r="D988" s="286"/>
      <c r="E988" s="286"/>
      <c r="F988" s="63"/>
      <c r="G988" s="64"/>
      <c r="H988" s="64"/>
      <c r="I988" s="64"/>
      <c r="J988" s="65">
        <v>2.23</v>
      </c>
      <c r="K988" s="89">
        <v>1.875</v>
      </c>
      <c r="L988" s="65">
        <v>14.65</v>
      </c>
      <c r="M988" s="68">
        <v>15.71</v>
      </c>
      <c r="N988" s="91">
        <v>230.15</v>
      </c>
      <c r="EW988" s="48"/>
      <c r="EX988" s="49"/>
      <c r="EY988" s="58"/>
      <c r="EZ988" s="58"/>
      <c r="FA988" s="58"/>
      <c r="FC988" s="4" t="s">
        <v>69</v>
      </c>
      <c r="FF988" s="58"/>
      <c r="FG988" s="105"/>
      <c r="FI988" s="105"/>
      <c r="FK988" s="142"/>
      <c r="FL988" s="142"/>
      <c r="FM988" s="142"/>
      <c r="FN988" s="145"/>
      <c r="FO988" s="145"/>
      <c r="FP988" s="145"/>
      <c r="FQ988" s="145"/>
      <c r="FR988" s="142"/>
    </row>
    <row r="989" spans="1:174" s="10" customFormat="1" ht="15" x14ac:dyDescent="0.25">
      <c r="A989" s="61"/>
      <c r="B989" s="60" t="s">
        <v>70</v>
      </c>
      <c r="C989" s="286" t="s">
        <v>71</v>
      </c>
      <c r="D989" s="286"/>
      <c r="E989" s="286"/>
      <c r="F989" s="63"/>
      <c r="G989" s="64"/>
      <c r="H989" s="64"/>
      <c r="I989" s="64"/>
      <c r="J989" s="65">
        <v>0.33</v>
      </c>
      <c r="K989" s="89">
        <v>1.875</v>
      </c>
      <c r="L989" s="65">
        <v>2.17</v>
      </c>
      <c r="M989" s="68">
        <v>52.21</v>
      </c>
      <c r="N989" s="91">
        <v>113.3</v>
      </c>
      <c r="EW989" s="48"/>
      <c r="EX989" s="49"/>
      <c r="EY989" s="58"/>
      <c r="EZ989" s="58"/>
      <c r="FA989" s="58"/>
      <c r="FC989" s="4" t="s">
        <v>71</v>
      </c>
      <c r="FF989" s="58"/>
      <c r="FG989" s="105"/>
      <c r="FI989" s="105"/>
      <c r="FK989" s="142"/>
      <c r="FL989" s="142"/>
      <c r="FM989" s="142"/>
      <c r="FN989" s="145"/>
      <c r="FO989" s="145"/>
      <c r="FP989" s="145"/>
      <c r="FQ989" s="145"/>
      <c r="FR989" s="142"/>
    </row>
    <row r="990" spans="1:174" s="10" customFormat="1" ht="15" x14ac:dyDescent="0.25">
      <c r="A990" s="61"/>
      <c r="B990" s="60" t="s">
        <v>72</v>
      </c>
      <c r="C990" s="286" t="s">
        <v>73</v>
      </c>
      <c r="D990" s="286"/>
      <c r="E990" s="286"/>
      <c r="F990" s="63"/>
      <c r="G990" s="64"/>
      <c r="H990" s="64"/>
      <c r="I990" s="64"/>
      <c r="J990" s="65">
        <v>152.72999999999999</v>
      </c>
      <c r="K990" s="64"/>
      <c r="L990" s="65">
        <v>535.01</v>
      </c>
      <c r="M990" s="66">
        <v>9.5</v>
      </c>
      <c r="N990" s="69">
        <v>5082.6000000000004</v>
      </c>
      <c r="EW990" s="48"/>
      <c r="EX990" s="49"/>
      <c r="EY990" s="58"/>
      <c r="EZ990" s="58"/>
      <c r="FA990" s="58"/>
      <c r="FC990" s="4" t="s">
        <v>73</v>
      </c>
      <c r="FF990" s="58"/>
      <c r="FG990" s="105"/>
      <c r="FI990" s="105"/>
      <c r="FK990" s="142"/>
      <c r="FL990" s="142"/>
      <c r="FM990" s="142"/>
      <c r="FN990" s="145"/>
      <c r="FO990" s="145"/>
      <c r="FP990" s="145"/>
      <c r="FQ990" s="145"/>
      <c r="FR990" s="142"/>
    </row>
    <row r="991" spans="1:174" s="10" customFormat="1" ht="15" x14ac:dyDescent="0.25">
      <c r="A991" s="72"/>
      <c r="B991" s="60"/>
      <c r="C991" s="286" t="s">
        <v>74</v>
      </c>
      <c r="D991" s="286"/>
      <c r="E991" s="286"/>
      <c r="F991" s="63" t="s">
        <v>75</v>
      </c>
      <c r="G991" s="68">
        <v>9.08</v>
      </c>
      <c r="H991" s="89">
        <v>1.7250000000000001</v>
      </c>
      <c r="I991" s="73">
        <v>54.867488999999999</v>
      </c>
      <c r="J991" s="9"/>
      <c r="K991" s="64"/>
      <c r="L991" s="9"/>
      <c r="M991" s="64"/>
      <c r="N991" s="71"/>
      <c r="EW991" s="48"/>
      <c r="EX991" s="49"/>
      <c r="EY991" s="58"/>
      <c r="EZ991" s="58"/>
      <c r="FA991" s="58"/>
      <c r="FD991" s="4" t="s">
        <v>74</v>
      </c>
      <c r="FF991" s="58"/>
      <c r="FG991" s="105"/>
      <c r="FI991" s="105"/>
      <c r="FK991" s="142"/>
      <c r="FL991" s="142"/>
      <c r="FM991" s="142"/>
      <c r="FN991" s="145"/>
      <c r="FO991" s="145"/>
      <c r="FP991" s="145"/>
      <c r="FQ991" s="145"/>
      <c r="FR991" s="142"/>
    </row>
    <row r="992" spans="1:174" s="10" customFormat="1" ht="15" x14ac:dyDescent="0.25">
      <c r="A992" s="72"/>
      <c r="B992" s="60"/>
      <c r="C992" s="286" t="s">
        <v>76</v>
      </c>
      <c r="D992" s="286"/>
      <c r="E992" s="286"/>
      <c r="F992" s="63" t="s">
        <v>75</v>
      </c>
      <c r="G992" s="68">
        <v>0.03</v>
      </c>
      <c r="H992" s="89">
        <v>1.875</v>
      </c>
      <c r="I992" s="88">
        <v>0.19704379999999999</v>
      </c>
      <c r="J992" s="9"/>
      <c r="K992" s="64"/>
      <c r="L992" s="9"/>
      <c r="M992" s="64"/>
      <c r="N992" s="71"/>
      <c r="EW992" s="48"/>
      <c r="EX992" s="49"/>
      <c r="EY992" s="58"/>
      <c r="EZ992" s="58"/>
      <c r="FA992" s="58"/>
      <c r="FD992" s="4" t="s">
        <v>76</v>
      </c>
      <c r="FF992" s="58"/>
      <c r="FG992" s="105"/>
      <c r="FI992" s="105"/>
      <c r="FK992" s="142"/>
      <c r="FL992" s="142"/>
      <c r="FM992" s="142"/>
      <c r="FN992" s="145"/>
      <c r="FO992" s="145"/>
      <c r="FP992" s="145"/>
      <c r="FQ992" s="145"/>
      <c r="FR992" s="142"/>
    </row>
    <row r="993" spans="1:174" s="10" customFormat="1" ht="15" x14ac:dyDescent="0.25">
      <c r="A993" s="61"/>
      <c r="B993" s="60"/>
      <c r="C993" s="287" t="s">
        <v>77</v>
      </c>
      <c r="D993" s="287"/>
      <c r="E993" s="287"/>
      <c r="F993" s="75"/>
      <c r="G993" s="76"/>
      <c r="H993" s="76"/>
      <c r="I993" s="76"/>
      <c r="J993" s="77">
        <v>234.32</v>
      </c>
      <c r="K993" s="76"/>
      <c r="L993" s="78">
        <v>1029.21</v>
      </c>
      <c r="M993" s="76"/>
      <c r="N993" s="79">
        <v>30350.06</v>
      </c>
      <c r="EW993" s="48"/>
      <c r="EX993" s="49"/>
      <c r="EY993" s="58"/>
      <c r="EZ993" s="58"/>
      <c r="FA993" s="58"/>
      <c r="FE993" s="4" t="s">
        <v>77</v>
      </c>
      <c r="FF993" s="58"/>
      <c r="FG993" s="105"/>
      <c r="FI993" s="105"/>
      <c r="FK993" s="142"/>
      <c r="FL993" s="142"/>
      <c r="FM993" s="142"/>
      <c r="FN993" s="145"/>
      <c r="FO993" s="145"/>
      <c r="FP993" s="145"/>
      <c r="FQ993" s="145"/>
      <c r="FR993" s="142"/>
    </row>
    <row r="994" spans="1:174" s="10" customFormat="1" ht="15" x14ac:dyDescent="0.25">
      <c r="A994" s="72"/>
      <c r="B994" s="60"/>
      <c r="C994" s="286" t="s">
        <v>78</v>
      </c>
      <c r="D994" s="286"/>
      <c r="E994" s="286"/>
      <c r="F994" s="63"/>
      <c r="G994" s="64"/>
      <c r="H994" s="64"/>
      <c r="I994" s="64"/>
      <c r="J994" s="9"/>
      <c r="K994" s="64"/>
      <c r="L994" s="65">
        <v>481.72</v>
      </c>
      <c r="M994" s="64"/>
      <c r="N994" s="69">
        <v>25150.61</v>
      </c>
      <c r="EW994" s="48"/>
      <c r="EX994" s="49"/>
      <c r="EY994" s="58"/>
      <c r="EZ994" s="58"/>
      <c r="FA994" s="58"/>
      <c r="FD994" s="4" t="s">
        <v>78</v>
      </c>
      <c r="FF994" s="58"/>
      <c r="FG994" s="105"/>
      <c r="FI994" s="105"/>
      <c r="FK994" s="142"/>
      <c r="FL994" s="142"/>
      <c r="FM994" s="142"/>
      <c r="FN994" s="145"/>
      <c r="FO994" s="145"/>
      <c r="FP994" s="145"/>
      <c r="FQ994" s="145"/>
      <c r="FR994" s="142"/>
    </row>
    <row r="995" spans="1:174" s="10" customFormat="1" ht="22.5" x14ac:dyDescent="0.25">
      <c r="A995" s="72"/>
      <c r="B995" s="60" t="s">
        <v>834</v>
      </c>
      <c r="C995" s="286" t="s">
        <v>835</v>
      </c>
      <c r="D995" s="286"/>
      <c r="E995" s="286"/>
      <c r="F995" s="63" t="s">
        <v>81</v>
      </c>
      <c r="G995" s="70">
        <v>94</v>
      </c>
      <c r="H995" s="64"/>
      <c r="I995" s="70">
        <v>94</v>
      </c>
      <c r="J995" s="9"/>
      <c r="K995" s="64"/>
      <c r="L995" s="65">
        <v>452.82</v>
      </c>
      <c r="M995" s="64"/>
      <c r="N995" s="69">
        <v>23641.57</v>
      </c>
      <c r="EW995" s="48"/>
      <c r="EX995" s="49"/>
      <c r="EY995" s="58"/>
      <c r="EZ995" s="58"/>
      <c r="FA995" s="58"/>
      <c r="FD995" s="4" t="s">
        <v>835</v>
      </c>
      <c r="FF995" s="58"/>
      <c r="FG995" s="105"/>
      <c r="FI995" s="105"/>
      <c r="FK995" s="142"/>
      <c r="FL995" s="142"/>
      <c r="FM995" s="142"/>
      <c r="FN995" s="145"/>
      <c r="FO995" s="145"/>
      <c r="FP995" s="145"/>
      <c r="FQ995" s="145"/>
      <c r="FR995" s="142"/>
    </row>
    <row r="996" spans="1:174" s="10" customFormat="1" ht="45" x14ac:dyDescent="0.25">
      <c r="A996" s="72"/>
      <c r="B996" s="60" t="s">
        <v>836</v>
      </c>
      <c r="C996" s="286" t="s">
        <v>837</v>
      </c>
      <c r="D996" s="286"/>
      <c r="E996" s="286"/>
      <c r="F996" s="63" t="s">
        <v>81</v>
      </c>
      <c r="G996" s="70">
        <v>51</v>
      </c>
      <c r="H996" s="68">
        <v>0.85</v>
      </c>
      <c r="I996" s="68">
        <v>43.35</v>
      </c>
      <c r="J996" s="9"/>
      <c r="K996" s="64"/>
      <c r="L996" s="65">
        <v>208.83</v>
      </c>
      <c r="M996" s="64"/>
      <c r="N996" s="69">
        <v>10902.79</v>
      </c>
      <c r="EW996" s="48"/>
      <c r="EX996" s="49"/>
      <c r="EY996" s="58"/>
      <c r="EZ996" s="58"/>
      <c r="FA996" s="58"/>
      <c r="FD996" s="4" t="s">
        <v>837</v>
      </c>
      <c r="FF996" s="58"/>
      <c r="FG996" s="105"/>
      <c r="FI996" s="105"/>
      <c r="FK996" s="142"/>
      <c r="FL996" s="142"/>
      <c r="FM996" s="142"/>
      <c r="FN996" s="145"/>
      <c r="FO996" s="145"/>
      <c r="FP996" s="145"/>
      <c r="FQ996" s="145"/>
      <c r="FR996" s="142"/>
    </row>
    <row r="997" spans="1:174" s="10" customFormat="1" ht="15" x14ac:dyDescent="0.25">
      <c r="A997" s="80"/>
      <c r="B997" s="81"/>
      <c r="C997" s="298" t="s">
        <v>84</v>
      </c>
      <c r="D997" s="298"/>
      <c r="E997" s="298"/>
      <c r="F997" s="52"/>
      <c r="G997" s="53"/>
      <c r="H997" s="53"/>
      <c r="I997" s="53"/>
      <c r="J997" s="56"/>
      <c r="K997" s="53"/>
      <c r="L997" s="82">
        <v>1690.86</v>
      </c>
      <c r="M997" s="76"/>
      <c r="N997" s="83">
        <v>64894.42</v>
      </c>
      <c r="EW997" s="48"/>
      <c r="EX997" s="49"/>
      <c r="EY997" s="58"/>
      <c r="EZ997" s="58"/>
      <c r="FA997" s="58"/>
      <c r="FF997" s="58" t="s">
        <v>84</v>
      </c>
      <c r="FG997" s="105"/>
      <c r="FI997" s="105"/>
      <c r="FK997" s="142"/>
      <c r="FL997" s="142"/>
      <c r="FM997" s="142"/>
      <c r="FN997" s="145"/>
      <c r="FO997" s="145"/>
      <c r="FP997" s="145"/>
      <c r="FQ997" s="145"/>
      <c r="FR997" s="142"/>
    </row>
    <row r="998" spans="1:174" s="10" customFormat="1" ht="15" x14ac:dyDescent="0.25">
      <c r="A998" s="50" t="s">
        <v>401</v>
      </c>
      <c r="B998" s="51" t="s">
        <v>1488</v>
      </c>
      <c r="C998" s="298" t="s">
        <v>1489</v>
      </c>
      <c r="D998" s="298"/>
      <c r="E998" s="298"/>
      <c r="F998" s="52" t="s">
        <v>139</v>
      </c>
      <c r="G998" s="53">
        <v>-0.112</v>
      </c>
      <c r="H998" s="54">
        <v>1</v>
      </c>
      <c r="I998" s="55">
        <v>-0.112</v>
      </c>
      <c r="J998" s="82">
        <v>4488.3999999999996</v>
      </c>
      <c r="K998" s="53"/>
      <c r="L998" s="86">
        <v>-502.7</v>
      </c>
      <c r="M998" s="116">
        <v>9.5</v>
      </c>
      <c r="N998" s="83">
        <v>-4775.6499999999996</v>
      </c>
      <c r="EW998" s="48"/>
      <c r="EX998" s="49"/>
      <c r="EY998" s="58" t="s">
        <v>1489</v>
      </c>
      <c r="EZ998" s="58" t="s">
        <v>4</v>
      </c>
      <c r="FA998" s="58" t="s">
        <v>4</v>
      </c>
      <c r="FF998" s="58"/>
      <c r="FG998" s="105"/>
      <c r="FI998" s="105"/>
      <c r="FK998" s="142"/>
      <c r="FL998" s="142"/>
      <c r="FM998" s="142"/>
      <c r="FN998" s="145"/>
      <c r="FO998" s="145"/>
      <c r="FP998" s="145"/>
      <c r="FQ998" s="145"/>
      <c r="FR998" s="142"/>
    </row>
    <row r="999" spans="1:174" s="10" customFormat="1" ht="15" x14ac:dyDescent="0.25">
      <c r="A999" s="80"/>
      <c r="B999" s="81"/>
      <c r="C999" s="298" t="s">
        <v>84</v>
      </c>
      <c r="D999" s="298"/>
      <c r="E999" s="298"/>
      <c r="F999" s="52"/>
      <c r="G999" s="53"/>
      <c r="H999" s="53"/>
      <c r="I999" s="53"/>
      <c r="J999" s="56"/>
      <c r="K999" s="53"/>
      <c r="L999" s="86">
        <v>-502.7</v>
      </c>
      <c r="M999" s="76"/>
      <c r="N999" s="83">
        <v>-4775.6499999999996</v>
      </c>
      <c r="EW999" s="48"/>
      <c r="EX999" s="49"/>
      <c r="EY999" s="58"/>
      <c r="EZ999" s="58"/>
      <c r="FA999" s="58"/>
      <c r="FF999" s="58" t="s">
        <v>84</v>
      </c>
      <c r="FG999" s="105"/>
      <c r="FI999" s="105"/>
      <c r="FK999" s="142"/>
      <c r="FL999" s="142"/>
      <c r="FM999" s="142"/>
      <c r="FN999" s="145"/>
      <c r="FO999" s="145"/>
      <c r="FP999" s="145"/>
      <c r="FQ999" s="145"/>
      <c r="FR999" s="142"/>
    </row>
    <row r="1000" spans="1:174" s="10" customFormat="1" ht="15" x14ac:dyDescent="0.25">
      <c r="A1000" s="50" t="s">
        <v>402</v>
      </c>
      <c r="B1000" s="51" t="s">
        <v>195</v>
      </c>
      <c r="C1000" s="298" t="s">
        <v>1490</v>
      </c>
      <c r="D1000" s="298"/>
      <c r="E1000" s="298"/>
      <c r="F1000" s="52" t="s">
        <v>524</v>
      </c>
      <c r="G1000" s="53">
        <v>50.18</v>
      </c>
      <c r="H1000" s="54">
        <v>1</v>
      </c>
      <c r="I1000" s="85">
        <v>50.18</v>
      </c>
      <c r="J1000" s="56"/>
      <c r="K1000" s="53"/>
      <c r="L1000" s="56"/>
      <c r="M1000" s="116">
        <v>9.5</v>
      </c>
      <c r="N1000" s="57"/>
      <c r="EW1000" s="48"/>
      <c r="EX1000" s="49"/>
      <c r="EY1000" s="58" t="s">
        <v>1490</v>
      </c>
      <c r="EZ1000" s="58" t="s">
        <v>4</v>
      </c>
      <c r="FA1000" s="58" t="s">
        <v>4</v>
      </c>
      <c r="FF1000" s="58"/>
      <c r="FG1000" s="105"/>
      <c r="FI1000" s="105"/>
      <c r="FK1000" s="142"/>
      <c r="FL1000" s="142"/>
      <c r="FM1000" s="142"/>
      <c r="FN1000" s="145"/>
      <c r="FO1000" s="145"/>
      <c r="FP1000" s="145"/>
      <c r="FQ1000" s="145"/>
      <c r="FR1000" s="142"/>
    </row>
    <row r="1001" spans="1:174" s="10" customFormat="1" ht="15" x14ac:dyDescent="0.25">
      <c r="A1001" s="80"/>
      <c r="B1001" s="81"/>
      <c r="C1001" s="298" t="s">
        <v>84</v>
      </c>
      <c r="D1001" s="298"/>
      <c r="E1001" s="298"/>
      <c r="F1001" s="52"/>
      <c r="G1001" s="53"/>
      <c r="H1001" s="53"/>
      <c r="I1001" s="53"/>
      <c r="J1001" s="56"/>
      <c r="K1001" s="53"/>
      <c r="L1001" s="86">
        <v>0</v>
      </c>
      <c r="M1001" s="76"/>
      <c r="N1001" s="93">
        <v>0</v>
      </c>
      <c r="EW1001" s="48"/>
      <c r="EX1001" s="49"/>
      <c r="EY1001" s="58"/>
      <c r="EZ1001" s="58"/>
      <c r="FA1001" s="58"/>
      <c r="FF1001" s="58" t="s">
        <v>84</v>
      </c>
      <c r="FG1001" s="105"/>
      <c r="FI1001" s="105"/>
      <c r="FK1001" s="142"/>
      <c r="FL1001" s="142"/>
      <c r="FM1001" s="142"/>
      <c r="FN1001" s="145"/>
      <c r="FO1001" s="145"/>
      <c r="FP1001" s="145"/>
      <c r="FQ1001" s="145"/>
      <c r="FR1001" s="142"/>
    </row>
    <row r="1002" spans="1:174" s="10" customFormat="1" ht="22.5" x14ac:dyDescent="0.25">
      <c r="A1002" s="50" t="s">
        <v>403</v>
      </c>
      <c r="B1002" s="51" t="s">
        <v>839</v>
      </c>
      <c r="C1002" s="298" t="s">
        <v>1491</v>
      </c>
      <c r="D1002" s="298"/>
      <c r="E1002" s="298"/>
      <c r="F1002" s="52" t="s">
        <v>60</v>
      </c>
      <c r="G1002" s="53">
        <v>4.3639999999999999</v>
      </c>
      <c r="H1002" s="54">
        <v>1</v>
      </c>
      <c r="I1002" s="55">
        <v>4.3639999999999999</v>
      </c>
      <c r="J1002" s="56"/>
      <c r="K1002" s="53"/>
      <c r="L1002" s="56"/>
      <c r="M1002" s="53"/>
      <c r="N1002" s="57"/>
      <c r="EW1002" s="48"/>
      <c r="EX1002" s="49"/>
      <c r="EY1002" s="58" t="s">
        <v>1491</v>
      </c>
      <c r="EZ1002" s="58" t="s">
        <v>4</v>
      </c>
      <c r="FA1002" s="58" t="s">
        <v>4</v>
      </c>
      <c r="FF1002" s="58"/>
      <c r="FG1002" s="105"/>
      <c r="FI1002" s="105"/>
      <c r="FK1002" s="142"/>
      <c r="FL1002" s="142"/>
      <c r="FM1002" s="142"/>
      <c r="FN1002" s="145"/>
      <c r="FO1002" s="145"/>
      <c r="FP1002" s="145"/>
      <c r="FQ1002" s="145"/>
      <c r="FR1002" s="142"/>
    </row>
    <row r="1003" spans="1:174" s="10" customFormat="1" ht="56.25" x14ac:dyDescent="0.25">
      <c r="A1003" s="59"/>
      <c r="B1003" s="60" t="s">
        <v>61</v>
      </c>
      <c r="C1003" s="288" t="s">
        <v>62</v>
      </c>
      <c r="D1003" s="288"/>
      <c r="E1003" s="288"/>
      <c r="F1003" s="288"/>
      <c r="G1003" s="288"/>
      <c r="H1003" s="288"/>
      <c r="I1003" s="288"/>
      <c r="J1003" s="288"/>
      <c r="K1003" s="288"/>
      <c r="L1003" s="288"/>
      <c r="M1003" s="288"/>
      <c r="N1003" s="289"/>
      <c r="EW1003" s="48"/>
      <c r="EX1003" s="49"/>
      <c r="EY1003" s="58"/>
      <c r="EZ1003" s="58"/>
      <c r="FA1003" s="58"/>
      <c r="FB1003" s="4" t="s">
        <v>62</v>
      </c>
      <c r="FF1003" s="58"/>
      <c r="FG1003" s="105"/>
      <c r="FI1003" s="105"/>
      <c r="FK1003" s="142"/>
      <c r="FL1003" s="142"/>
      <c r="FM1003" s="142"/>
      <c r="FN1003" s="145"/>
      <c r="FO1003" s="145"/>
      <c r="FP1003" s="145"/>
      <c r="FQ1003" s="145"/>
      <c r="FR1003" s="142"/>
    </row>
    <row r="1004" spans="1:174" s="10" customFormat="1" ht="67.5" x14ac:dyDescent="0.25">
      <c r="A1004" s="59"/>
      <c r="B1004" s="60" t="s">
        <v>63</v>
      </c>
      <c r="C1004" s="288" t="s">
        <v>64</v>
      </c>
      <c r="D1004" s="288"/>
      <c r="E1004" s="288"/>
      <c r="F1004" s="288"/>
      <c r="G1004" s="288"/>
      <c r="H1004" s="288"/>
      <c r="I1004" s="288"/>
      <c r="J1004" s="288"/>
      <c r="K1004" s="288"/>
      <c r="L1004" s="288"/>
      <c r="M1004" s="288"/>
      <c r="N1004" s="289"/>
      <c r="EW1004" s="48"/>
      <c r="EX1004" s="49"/>
      <c r="EY1004" s="58"/>
      <c r="EZ1004" s="58"/>
      <c r="FA1004" s="58"/>
      <c r="FB1004" s="4" t="s">
        <v>64</v>
      </c>
      <c r="FF1004" s="58"/>
      <c r="FG1004" s="105"/>
      <c r="FI1004" s="105"/>
      <c r="FK1004" s="142"/>
      <c r="FL1004" s="142"/>
      <c r="FM1004" s="142"/>
      <c r="FN1004" s="145"/>
      <c r="FO1004" s="145"/>
      <c r="FP1004" s="145"/>
      <c r="FQ1004" s="145"/>
      <c r="FR1004" s="142"/>
    </row>
    <row r="1005" spans="1:174" s="10" customFormat="1" ht="15" x14ac:dyDescent="0.25">
      <c r="A1005" s="59"/>
      <c r="B1005" s="60"/>
      <c r="C1005" s="288" t="s">
        <v>245</v>
      </c>
      <c r="D1005" s="288"/>
      <c r="E1005" s="288"/>
      <c r="F1005" s="288"/>
      <c r="G1005" s="288"/>
      <c r="H1005" s="288"/>
      <c r="I1005" s="288"/>
      <c r="J1005" s="288"/>
      <c r="K1005" s="288"/>
      <c r="L1005" s="288"/>
      <c r="M1005" s="288"/>
      <c r="N1005" s="289"/>
      <c r="EW1005" s="48"/>
      <c r="EX1005" s="49"/>
      <c r="EY1005" s="58"/>
      <c r="EZ1005" s="58"/>
      <c r="FA1005" s="58"/>
      <c r="FB1005" s="4" t="s">
        <v>245</v>
      </c>
      <c r="FF1005" s="58"/>
      <c r="FG1005" s="105"/>
      <c r="FI1005" s="105"/>
      <c r="FK1005" s="142"/>
      <c r="FL1005" s="142"/>
      <c r="FM1005" s="142"/>
      <c r="FN1005" s="145"/>
      <c r="FO1005" s="145"/>
      <c r="FP1005" s="145"/>
      <c r="FQ1005" s="145"/>
      <c r="FR1005" s="142"/>
    </row>
    <row r="1006" spans="1:174" s="10" customFormat="1" ht="33.75" x14ac:dyDescent="0.25">
      <c r="A1006" s="59"/>
      <c r="B1006" s="60" t="s">
        <v>92</v>
      </c>
      <c r="C1006" s="288" t="s">
        <v>93</v>
      </c>
      <c r="D1006" s="288"/>
      <c r="E1006" s="288"/>
      <c r="F1006" s="288"/>
      <c r="G1006" s="288"/>
      <c r="H1006" s="288"/>
      <c r="I1006" s="288"/>
      <c r="J1006" s="288"/>
      <c r="K1006" s="288"/>
      <c r="L1006" s="288"/>
      <c r="M1006" s="288"/>
      <c r="N1006" s="289"/>
      <c r="EW1006" s="48"/>
      <c r="EX1006" s="49"/>
      <c r="EY1006" s="58"/>
      <c r="EZ1006" s="58"/>
      <c r="FA1006" s="58"/>
      <c r="FB1006" s="4" t="s">
        <v>93</v>
      </c>
      <c r="FF1006" s="58"/>
      <c r="FG1006" s="105"/>
      <c r="FI1006" s="105"/>
      <c r="FK1006" s="142"/>
      <c r="FL1006" s="142"/>
      <c r="FM1006" s="142"/>
      <c r="FN1006" s="145"/>
      <c r="FO1006" s="145"/>
      <c r="FP1006" s="145"/>
      <c r="FQ1006" s="145"/>
      <c r="FR1006" s="142"/>
    </row>
    <row r="1007" spans="1:174" s="10" customFormat="1" ht="15" x14ac:dyDescent="0.25">
      <c r="A1007" s="61"/>
      <c r="B1007" s="60" t="s">
        <v>57</v>
      </c>
      <c r="C1007" s="286" t="s">
        <v>67</v>
      </c>
      <c r="D1007" s="286"/>
      <c r="E1007" s="286"/>
      <c r="F1007" s="63"/>
      <c r="G1007" s="64"/>
      <c r="H1007" s="64"/>
      <c r="I1007" s="64"/>
      <c r="J1007" s="65">
        <v>56.55</v>
      </c>
      <c r="K1007" s="68">
        <v>3.45</v>
      </c>
      <c r="L1007" s="65">
        <v>851.41</v>
      </c>
      <c r="M1007" s="68">
        <v>52.21</v>
      </c>
      <c r="N1007" s="69">
        <v>44452.12</v>
      </c>
      <c r="EW1007" s="48"/>
      <c r="EX1007" s="49"/>
      <c r="EY1007" s="58"/>
      <c r="EZ1007" s="58"/>
      <c r="FA1007" s="58"/>
      <c r="FC1007" s="4" t="s">
        <v>67</v>
      </c>
      <c r="FF1007" s="58"/>
      <c r="FG1007" s="105"/>
      <c r="FI1007" s="105"/>
      <c r="FK1007" s="142"/>
      <c r="FL1007" s="142"/>
      <c r="FM1007" s="142"/>
      <c r="FN1007" s="145"/>
      <c r="FO1007" s="145"/>
      <c r="FP1007" s="145"/>
      <c r="FQ1007" s="145"/>
      <c r="FR1007" s="142"/>
    </row>
    <row r="1008" spans="1:174" s="10" customFormat="1" ht="15" x14ac:dyDescent="0.25">
      <c r="A1008" s="61"/>
      <c r="B1008" s="60" t="s">
        <v>68</v>
      </c>
      <c r="C1008" s="286" t="s">
        <v>69</v>
      </c>
      <c r="D1008" s="286"/>
      <c r="E1008" s="286"/>
      <c r="F1008" s="63"/>
      <c r="G1008" s="64"/>
      <c r="H1008" s="64"/>
      <c r="I1008" s="64"/>
      <c r="J1008" s="65">
        <v>9.2200000000000006</v>
      </c>
      <c r="K1008" s="68">
        <v>3.75</v>
      </c>
      <c r="L1008" s="65">
        <v>150.88999999999999</v>
      </c>
      <c r="M1008" s="68">
        <v>15.71</v>
      </c>
      <c r="N1008" s="69">
        <v>2370.48</v>
      </c>
      <c r="EW1008" s="48"/>
      <c r="EX1008" s="49"/>
      <c r="EY1008" s="58"/>
      <c r="EZ1008" s="58"/>
      <c r="FA1008" s="58"/>
      <c r="FC1008" s="4" t="s">
        <v>69</v>
      </c>
      <c r="FF1008" s="58"/>
      <c r="FG1008" s="105"/>
      <c r="FI1008" s="105"/>
      <c r="FK1008" s="142"/>
      <c r="FL1008" s="142"/>
      <c r="FM1008" s="142"/>
      <c r="FN1008" s="145"/>
      <c r="FO1008" s="145"/>
      <c r="FP1008" s="145"/>
      <c r="FQ1008" s="145"/>
      <c r="FR1008" s="142"/>
    </row>
    <row r="1009" spans="1:174" s="10" customFormat="1" ht="15" x14ac:dyDescent="0.25">
      <c r="A1009" s="61"/>
      <c r="B1009" s="60" t="s">
        <v>70</v>
      </c>
      <c r="C1009" s="286" t="s">
        <v>71</v>
      </c>
      <c r="D1009" s="286"/>
      <c r="E1009" s="286"/>
      <c r="F1009" s="63"/>
      <c r="G1009" s="64"/>
      <c r="H1009" s="64"/>
      <c r="I1009" s="64"/>
      <c r="J1009" s="65">
        <v>0.22</v>
      </c>
      <c r="K1009" s="68">
        <v>3.75</v>
      </c>
      <c r="L1009" s="65">
        <v>3.6</v>
      </c>
      <c r="M1009" s="68">
        <v>52.21</v>
      </c>
      <c r="N1009" s="91">
        <v>187.96</v>
      </c>
      <c r="EW1009" s="48"/>
      <c r="EX1009" s="49"/>
      <c r="EY1009" s="58"/>
      <c r="EZ1009" s="58"/>
      <c r="FA1009" s="58"/>
      <c r="FC1009" s="4" t="s">
        <v>71</v>
      </c>
      <c r="FF1009" s="58"/>
      <c r="FG1009" s="105"/>
      <c r="FI1009" s="105"/>
      <c r="FK1009" s="142"/>
      <c r="FL1009" s="142"/>
      <c r="FM1009" s="142"/>
      <c r="FN1009" s="145"/>
      <c r="FO1009" s="145"/>
      <c r="FP1009" s="145"/>
      <c r="FQ1009" s="145"/>
      <c r="FR1009" s="142"/>
    </row>
    <row r="1010" spans="1:174" s="10" customFormat="1" ht="15" x14ac:dyDescent="0.25">
      <c r="A1010" s="61"/>
      <c r="B1010" s="60" t="s">
        <v>72</v>
      </c>
      <c r="C1010" s="286" t="s">
        <v>73</v>
      </c>
      <c r="D1010" s="286"/>
      <c r="E1010" s="286"/>
      <c r="F1010" s="63"/>
      <c r="G1010" s="64"/>
      <c r="H1010" s="64"/>
      <c r="I1010" s="64"/>
      <c r="J1010" s="65">
        <v>152.04</v>
      </c>
      <c r="K1010" s="70">
        <v>2</v>
      </c>
      <c r="L1010" s="67">
        <v>1327.01</v>
      </c>
      <c r="M1010" s="66">
        <v>9.5</v>
      </c>
      <c r="N1010" s="69">
        <v>12606.6</v>
      </c>
      <c r="EW1010" s="48"/>
      <c r="EX1010" s="49"/>
      <c r="EY1010" s="58"/>
      <c r="EZ1010" s="58"/>
      <c r="FA1010" s="58"/>
      <c r="FC1010" s="4" t="s">
        <v>73</v>
      </c>
      <c r="FF1010" s="58"/>
      <c r="FG1010" s="105"/>
      <c r="FI1010" s="105"/>
      <c r="FK1010" s="142"/>
      <c r="FL1010" s="142"/>
      <c r="FM1010" s="142"/>
      <c r="FN1010" s="145"/>
      <c r="FO1010" s="145"/>
      <c r="FP1010" s="145"/>
      <c r="FQ1010" s="145"/>
      <c r="FR1010" s="142"/>
    </row>
    <row r="1011" spans="1:174" s="10" customFormat="1" ht="15" x14ac:dyDescent="0.25">
      <c r="A1011" s="72"/>
      <c r="B1011" s="60"/>
      <c r="C1011" s="286" t="s">
        <v>74</v>
      </c>
      <c r="D1011" s="286"/>
      <c r="E1011" s="286"/>
      <c r="F1011" s="63" t="s">
        <v>75</v>
      </c>
      <c r="G1011" s="68">
        <v>5.31</v>
      </c>
      <c r="H1011" s="68">
        <v>3.45</v>
      </c>
      <c r="I1011" s="73">
        <v>79.946297999999999</v>
      </c>
      <c r="J1011" s="9"/>
      <c r="K1011" s="64"/>
      <c r="L1011" s="9"/>
      <c r="M1011" s="64"/>
      <c r="N1011" s="71"/>
      <c r="EW1011" s="48"/>
      <c r="EX1011" s="49"/>
      <c r="EY1011" s="58"/>
      <c r="EZ1011" s="58"/>
      <c r="FA1011" s="58"/>
      <c r="FD1011" s="4" t="s">
        <v>74</v>
      </c>
      <c r="FF1011" s="58"/>
      <c r="FG1011" s="105"/>
      <c r="FI1011" s="105"/>
      <c r="FK1011" s="142"/>
      <c r="FL1011" s="142"/>
      <c r="FM1011" s="142"/>
      <c r="FN1011" s="145"/>
      <c r="FO1011" s="145"/>
      <c r="FP1011" s="145"/>
      <c r="FQ1011" s="145"/>
      <c r="FR1011" s="142"/>
    </row>
    <row r="1012" spans="1:174" s="10" customFormat="1" ht="15" x14ac:dyDescent="0.25">
      <c r="A1012" s="72"/>
      <c r="B1012" s="60"/>
      <c r="C1012" s="286" t="s">
        <v>76</v>
      </c>
      <c r="D1012" s="286"/>
      <c r="E1012" s="286"/>
      <c r="F1012" s="63" t="s">
        <v>75</v>
      </c>
      <c r="G1012" s="68">
        <v>0.02</v>
      </c>
      <c r="H1012" s="68">
        <v>3.75</v>
      </c>
      <c r="I1012" s="74">
        <v>0.32729999999999998</v>
      </c>
      <c r="J1012" s="9"/>
      <c r="K1012" s="64"/>
      <c r="L1012" s="9"/>
      <c r="M1012" s="64"/>
      <c r="N1012" s="71"/>
      <c r="EW1012" s="48"/>
      <c r="EX1012" s="49"/>
      <c r="EY1012" s="58"/>
      <c r="EZ1012" s="58"/>
      <c r="FA1012" s="58"/>
      <c r="FD1012" s="4" t="s">
        <v>76</v>
      </c>
      <c r="FF1012" s="58"/>
      <c r="FG1012" s="105"/>
      <c r="FI1012" s="105"/>
      <c r="FK1012" s="142"/>
      <c r="FL1012" s="142"/>
      <c r="FM1012" s="142"/>
      <c r="FN1012" s="145"/>
      <c r="FO1012" s="145"/>
      <c r="FP1012" s="145"/>
      <c r="FQ1012" s="145"/>
      <c r="FR1012" s="142"/>
    </row>
    <row r="1013" spans="1:174" s="10" customFormat="1" ht="15" x14ac:dyDescent="0.25">
      <c r="A1013" s="61"/>
      <c r="B1013" s="60"/>
      <c r="C1013" s="287" t="s">
        <v>77</v>
      </c>
      <c r="D1013" s="287"/>
      <c r="E1013" s="287"/>
      <c r="F1013" s="75"/>
      <c r="G1013" s="76"/>
      <c r="H1013" s="76"/>
      <c r="I1013" s="76"/>
      <c r="J1013" s="77">
        <v>217.81</v>
      </c>
      <c r="K1013" s="76"/>
      <c r="L1013" s="78">
        <v>2329.31</v>
      </c>
      <c r="M1013" s="76"/>
      <c r="N1013" s="79">
        <v>59429.2</v>
      </c>
      <c r="EW1013" s="48"/>
      <c r="EX1013" s="49"/>
      <c r="EY1013" s="58"/>
      <c r="EZ1013" s="58"/>
      <c r="FA1013" s="58"/>
      <c r="FE1013" s="4" t="s">
        <v>77</v>
      </c>
      <c r="FF1013" s="58"/>
      <c r="FG1013" s="105"/>
      <c r="FI1013" s="105"/>
      <c r="FK1013" s="142"/>
      <c r="FL1013" s="142"/>
      <c r="FM1013" s="142"/>
      <c r="FN1013" s="145"/>
      <c r="FO1013" s="145"/>
      <c r="FP1013" s="145"/>
      <c r="FQ1013" s="145"/>
      <c r="FR1013" s="142"/>
    </row>
    <row r="1014" spans="1:174" s="10" customFormat="1" ht="15" x14ac:dyDescent="0.25">
      <c r="A1014" s="72"/>
      <c r="B1014" s="60"/>
      <c r="C1014" s="286" t="s">
        <v>78</v>
      </c>
      <c r="D1014" s="286"/>
      <c r="E1014" s="286"/>
      <c r="F1014" s="63"/>
      <c r="G1014" s="64"/>
      <c r="H1014" s="64"/>
      <c r="I1014" s="64"/>
      <c r="J1014" s="9"/>
      <c r="K1014" s="64"/>
      <c r="L1014" s="65">
        <v>855.01</v>
      </c>
      <c r="M1014" s="64"/>
      <c r="N1014" s="69">
        <v>44640.08</v>
      </c>
      <c r="EW1014" s="48"/>
      <c r="EX1014" s="49"/>
      <c r="EY1014" s="58"/>
      <c r="EZ1014" s="58"/>
      <c r="FA1014" s="58"/>
      <c r="FD1014" s="4" t="s">
        <v>78</v>
      </c>
      <c r="FF1014" s="58"/>
      <c r="FG1014" s="105"/>
      <c r="FI1014" s="105"/>
      <c r="FK1014" s="142"/>
      <c r="FL1014" s="142"/>
      <c r="FM1014" s="142"/>
      <c r="FN1014" s="145"/>
      <c r="FO1014" s="145"/>
      <c r="FP1014" s="145"/>
      <c r="FQ1014" s="145"/>
      <c r="FR1014" s="142"/>
    </row>
    <row r="1015" spans="1:174" s="10" customFormat="1" ht="22.5" x14ac:dyDescent="0.25">
      <c r="A1015" s="72"/>
      <c r="B1015" s="60" t="s">
        <v>834</v>
      </c>
      <c r="C1015" s="286" t="s">
        <v>835</v>
      </c>
      <c r="D1015" s="286"/>
      <c r="E1015" s="286"/>
      <c r="F1015" s="63" t="s">
        <v>81</v>
      </c>
      <c r="G1015" s="70">
        <v>94</v>
      </c>
      <c r="H1015" s="64"/>
      <c r="I1015" s="70">
        <v>94</v>
      </c>
      <c r="J1015" s="9"/>
      <c r="K1015" s="64"/>
      <c r="L1015" s="65">
        <v>803.71</v>
      </c>
      <c r="M1015" s="64"/>
      <c r="N1015" s="69">
        <v>41961.68</v>
      </c>
      <c r="EW1015" s="48"/>
      <c r="EX1015" s="49"/>
      <c r="EY1015" s="58"/>
      <c r="EZ1015" s="58"/>
      <c r="FA1015" s="58"/>
      <c r="FD1015" s="4" t="s">
        <v>835</v>
      </c>
      <c r="FF1015" s="58"/>
      <c r="FG1015" s="105"/>
      <c r="FI1015" s="105"/>
      <c r="FK1015" s="142"/>
      <c r="FL1015" s="142"/>
      <c r="FM1015" s="142"/>
      <c r="FN1015" s="145"/>
      <c r="FO1015" s="145"/>
      <c r="FP1015" s="145"/>
      <c r="FQ1015" s="145"/>
      <c r="FR1015" s="142"/>
    </row>
    <row r="1016" spans="1:174" s="10" customFormat="1" ht="45" x14ac:dyDescent="0.25">
      <c r="A1016" s="72"/>
      <c r="B1016" s="60" t="s">
        <v>836</v>
      </c>
      <c r="C1016" s="286" t="s">
        <v>837</v>
      </c>
      <c r="D1016" s="286"/>
      <c r="E1016" s="286"/>
      <c r="F1016" s="63" t="s">
        <v>81</v>
      </c>
      <c r="G1016" s="70">
        <v>51</v>
      </c>
      <c r="H1016" s="68">
        <v>0.85</v>
      </c>
      <c r="I1016" s="68">
        <v>43.35</v>
      </c>
      <c r="J1016" s="9"/>
      <c r="K1016" s="64"/>
      <c r="L1016" s="65">
        <v>370.65</v>
      </c>
      <c r="M1016" s="64"/>
      <c r="N1016" s="69">
        <v>19351.47</v>
      </c>
      <c r="EW1016" s="48"/>
      <c r="EX1016" s="49"/>
      <c r="EY1016" s="58"/>
      <c r="EZ1016" s="58"/>
      <c r="FA1016" s="58"/>
      <c r="FD1016" s="4" t="s">
        <v>837</v>
      </c>
      <c r="FF1016" s="58"/>
      <c r="FG1016" s="105"/>
      <c r="FI1016" s="105"/>
      <c r="FK1016" s="142"/>
      <c r="FL1016" s="142"/>
      <c r="FM1016" s="142"/>
      <c r="FN1016" s="145"/>
      <c r="FO1016" s="145"/>
      <c r="FP1016" s="145"/>
      <c r="FQ1016" s="145"/>
      <c r="FR1016" s="142"/>
    </row>
    <row r="1017" spans="1:174" s="10" customFormat="1" ht="15" x14ac:dyDescent="0.25">
      <c r="A1017" s="80"/>
      <c r="B1017" s="81"/>
      <c r="C1017" s="298" t="s">
        <v>84</v>
      </c>
      <c r="D1017" s="298"/>
      <c r="E1017" s="298"/>
      <c r="F1017" s="52"/>
      <c r="G1017" s="53"/>
      <c r="H1017" s="53"/>
      <c r="I1017" s="53"/>
      <c r="J1017" s="56"/>
      <c r="K1017" s="53"/>
      <c r="L1017" s="82">
        <v>3503.67</v>
      </c>
      <c r="M1017" s="76"/>
      <c r="N1017" s="83">
        <v>120742.35</v>
      </c>
      <c r="EW1017" s="48"/>
      <c r="EX1017" s="49"/>
      <c r="EY1017" s="58"/>
      <c r="EZ1017" s="58"/>
      <c r="FA1017" s="58"/>
      <c r="FF1017" s="58" t="s">
        <v>84</v>
      </c>
      <c r="FG1017" s="105"/>
      <c r="FI1017" s="105"/>
      <c r="FK1017" s="142"/>
      <c r="FL1017" s="142"/>
      <c r="FM1017" s="142"/>
      <c r="FN1017" s="145"/>
      <c r="FO1017" s="145"/>
      <c r="FP1017" s="145"/>
      <c r="FQ1017" s="145"/>
      <c r="FR1017" s="142"/>
    </row>
    <row r="1018" spans="1:174" s="10" customFormat="1" ht="15" x14ac:dyDescent="0.25">
      <c r="A1018" s="50" t="s">
        <v>405</v>
      </c>
      <c r="B1018" s="51" t="s">
        <v>1492</v>
      </c>
      <c r="C1018" s="298" t="s">
        <v>1493</v>
      </c>
      <c r="D1018" s="298"/>
      <c r="E1018" s="298"/>
      <c r="F1018" s="52" t="s">
        <v>60</v>
      </c>
      <c r="G1018" s="53">
        <v>4.3639999999999999</v>
      </c>
      <c r="H1018" s="54">
        <v>1</v>
      </c>
      <c r="I1018" s="55">
        <v>4.3639999999999999</v>
      </c>
      <c r="J1018" s="56"/>
      <c r="K1018" s="53"/>
      <c r="L1018" s="56"/>
      <c r="M1018" s="53"/>
      <c r="N1018" s="57"/>
      <c r="EW1018" s="48"/>
      <c r="EX1018" s="49"/>
      <c r="EY1018" s="58" t="s">
        <v>1493</v>
      </c>
      <c r="EZ1018" s="58" t="s">
        <v>4</v>
      </c>
      <c r="FA1018" s="58" t="s">
        <v>4</v>
      </c>
      <c r="FF1018" s="58"/>
      <c r="FG1018" s="105"/>
      <c r="FI1018" s="105"/>
      <c r="FK1018" s="142"/>
      <c r="FL1018" s="142"/>
      <c r="FM1018" s="142"/>
      <c r="FN1018" s="145"/>
      <c r="FO1018" s="145"/>
      <c r="FP1018" s="145"/>
      <c r="FQ1018" s="145"/>
      <c r="FR1018" s="142"/>
    </row>
    <row r="1019" spans="1:174" s="10" customFormat="1" ht="56.25" x14ac:dyDescent="0.25">
      <c r="A1019" s="59"/>
      <c r="B1019" s="60" t="s">
        <v>61</v>
      </c>
      <c r="C1019" s="288" t="s">
        <v>62</v>
      </c>
      <c r="D1019" s="288"/>
      <c r="E1019" s="288"/>
      <c r="F1019" s="288"/>
      <c r="G1019" s="288"/>
      <c r="H1019" s="288"/>
      <c r="I1019" s="288"/>
      <c r="J1019" s="288"/>
      <c r="K1019" s="288"/>
      <c r="L1019" s="288"/>
      <c r="M1019" s="288"/>
      <c r="N1019" s="289"/>
      <c r="EW1019" s="48"/>
      <c r="EX1019" s="49"/>
      <c r="EY1019" s="58"/>
      <c r="EZ1019" s="58"/>
      <c r="FA1019" s="58"/>
      <c r="FB1019" s="4" t="s">
        <v>62</v>
      </c>
      <c r="FF1019" s="58"/>
      <c r="FG1019" s="105"/>
      <c r="FI1019" s="105"/>
      <c r="FK1019" s="142"/>
      <c r="FL1019" s="142"/>
      <c r="FM1019" s="142"/>
      <c r="FN1019" s="145"/>
      <c r="FO1019" s="145"/>
      <c r="FP1019" s="145"/>
      <c r="FQ1019" s="145"/>
      <c r="FR1019" s="142"/>
    </row>
    <row r="1020" spans="1:174" s="10" customFormat="1" ht="67.5" x14ac:dyDescent="0.25">
      <c r="A1020" s="59"/>
      <c r="B1020" s="60" t="s">
        <v>63</v>
      </c>
      <c r="C1020" s="288" t="s">
        <v>64</v>
      </c>
      <c r="D1020" s="288"/>
      <c r="E1020" s="288"/>
      <c r="F1020" s="288"/>
      <c r="G1020" s="288"/>
      <c r="H1020" s="288"/>
      <c r="I1020" s="288"/>
      <c r="J1020" s="288"/>
      <c r="K1020" s="288"/>
      <c r="L1020" s="288"/>
      <c r="M1020" s="288"/>
      <c r="N1020" s="289"/>
      <c r="EW1020" s="48"/>
      <c r="EX1020" s="49"/>
      <c r="EY1020" s="58"/>
      <c r="EZ1020" s="58"/>
      <c r="FA1020" s="58"/>
      <c r="FB1020" s="4" t="s">
        <v>64</v>
      </c>
      <c r="FF1020" s="58"/>
      <c r="FG1020" s="105"/>
      <c r="FI1020" s="105"/>
      <c r="FK1020" s="142"/>
      <c r="FL1020" s="142"/>
      <c r="FM1020" s="142"/>
      <c r="FN1020" s="145"/>
      <c r="FO1020" s="145"/>
      <c r="FP1020" s="145"/>
      <c r="FQ1020" s="145"/>
      <c r="FR1020" s="142"/>
    </row>
    <row r="1021" spans="1:174" s="10" customFormat="1" ht="33.75" x14ac:dyDescent="0.25">
      <c r="A1021" s="59"/>
      <c r="B1021" s="60" t="s">
        <v>92</v>
      </c>
      <c r="C1021" s="288" t="s">
        <v>93</v>
      </c>
      <c r="D1021" s="288"/>
      <c r="E1021" s="288"/>
      <c r="F1021" s="288"/>
      <c r="G1021" s="288"/>
      <c r="H1021" s="288"/>
      <c r="I1021" s="288"/>
      <c r="J1021" s="288"/>
      <c r="K1021" s="288"/>
      <c r="L1021" s="288"/>
      <c r="M1021" s="288"/>
      <c r="N1021" s="289"/>
      <c r="EW1021" s="48"/>
      <c r="EX1021" s="49"/>
      <c r="EY1021" s="58"/>
      <c r="EZ1021" s="58"/>
      <c r="FA1021" s="58"/>
      <c r="FB1021" s="4" t="s">
        <v>93</v>
      </c>
      <c r="FF1021" s="58"/>
      <c r="FG1021" s="105"/>
      <c r="FI1021" s="105"/>
      <c r="FK1021" s="142"/>
      <c r="FL1021" s="142"/>
      <c r="FM1021" s="142"/>
      <c r="FN1021" s="145"/>
      <c r="FO1021" s="145"/>
      <c r="FP1021" s="145"/>
      <c r="FQ1021" s="145"/>
      <c r="FR1021" s="142"/>
    </row>
    <row r="1022" spans="1:174" s="10" customFormat="1" ht="15" x14ac:dyDescent="0.25">
      <c r="A1022" s="61"/>
      <c r="B1022" s="60" t="s">
        <v>57</v>
      </c>
      <c r="C1022" s="286" t="s">
        <v>67</v>
      </c>
      <c r="D1022" s="286"/>
      <c r="E1022" s="286"/>
      <c r="F1022" s="63"/>
      <c r="G1022" s="64"/>
      <c r="H1022" s="64"/>
      <c r="I1022" s="64"/>
      <c r="J1022" s="67">
        <v>5723.55</v>
      </c>
      <c r="K1022" s="89">
        <v>1.7250000000000001</v>
      </c>
      <c r="L1022" s="67">
        <v>43086.31</v>
      </c>
      <c r="M1022" s="68">
        <v>52.21</v>
      </c>
      <c r="N1022" s="69">
        <v>2249536.25</v>
      </c>
      <c r="EW1022" s="48"/>
      <c r="EX1022" s="49"/>
      <c r="EY1022" s="58"/>
      <c r="EZ1022" s="58"/>
      <c r="FA1022" s="58"/>
      <c r="FC1022" s="4" t="s">
        <v>67</v>
      </c>
      <c r="FF1022" s="58"/>
      <c r="FG1022" s="105"/>
      <c r="FI1022" s="105"/>
      <c r="FK1022" s="142"/>
      <c r="FL1022" s="142"/>
      <c r="FM1022" s="142"/>
      <c r="FN1022" s="145"/>
      <c r="FO1022" s="145"/>
      <c r="FP1022" s="145"/>
      <c r="FQ1022" s="145"/>
      <c r="FR1022" s="142"/>
    </row>
    <row r="1023" spans="1:174" s="10" customFormat="1" ht="15" x14ac:dyDescent="0.25">
      <c r="A1023" s="61"/>
      <c r="B1023" s="60" t="s">
        <v>68</v>
      </c>
      <c r="C1023" s="286" t="s">
        <v>69</v>
      </c>
      <c r="D1023" s="286"/>
      <c r="E1023" s="286"/>
      <c r="F1023" s="63"/>
      <c r="G1023" s="64"/>
      <c r="H1023" s="64"/>
      <c r="I1023" s="64"/>
      <c r="J1023" s="67">
        <v>1416.92</v>
      </c>
      <c r="K1023" s="89">
        <v>1.875</v>
      </c>
      <c r="L1023" s="67">
        <v>11593.95</v>
      </c>
      <c r="M1023" s="68">
        <v>15.71</v>
      </c>
      <c r="N1023" s="69">
        <v>182140.95</v>
      </c>
      <c r="EW1023" s="48"/>
      <c r="EX1023" s="49"/>
      <c r="EY1023" s="58"/>
      <c r="EZ1023" s="58"/>
      <c r="FA1023" s="58"/>
      <c r="FC1023" s="4" t="s">
        <v>69</v>
      </c>
      <c r="FF1023" s="58"/>
      <c r="FG1023" s="105"/>
      <c r="FI1023" s="105"/>
      <c r="FK1023" s="142"/>
      <c r="FL1023" s="142"/>
      <c r="FM1023" s="142"/>
      <c r="FN1023" s="145"/>
      <c r="FO1023" s="145"/>
      <c r="FP1023" s="145"/>
      <c r="FQ1023" s="145"/>
      <c r="FR1023" s="142"/>
    </row>
    <row r="1024" spans="1:174" s="10" customFormat="1" ht="15" x14ac:dyDescent="0.25">
      <c r="A1024" s="61"/>
      <c r="B1024" s="60" t="s">
        <v>70</v>
      </c>
      <c r="C1024" s="286" t="s">
        <v>71</v>
      </c>
      <c r="D1024" s="286"/>
      <c r="E1024" s="286"/>
      <c r="F1024" s="63"/>
      <c r="G1024" s="64"/>
      <c r="H1024" s="64"/>
      <c r="I1024" s="64"/>
      <c r="J1024" s="65">
        <v>130.27000000000001</v>
      </c>
      <c r="K1024" s="89">
        <v>1.875</v>
      </c>
      <c r="L1024" s="67">
        <v>1065.93</v>
      </c>
      <c r="M1024" s="68">
        <v>52.21</v>
      </c>
      <c r="N1024" s="69">
        <v>55652.21</v>
      </c>
      <c r="EW1024" s="48"/>
      <c r="EX1024" s="49"/>
      <c r="EY1024" s="58"/>
      <c r="EZ1024" s="58"/>
      <c r="FA1024" s="58"/>
      <c r="FC1024" s="4" t="s">
        <v>71</v>
      </c>
      <c r="FF1024" s="58"/>
      <c r="FG1024" s="105"/>
      <c r="FI1024" s="105"/>
      <c r="FK1024" s="142"/>
      <c r="FL1024" s="142"/>
      <c r="FM1024" s="142"/>
      <c r="FN1024" s="145"/>
      <c r="FO1024" s="145"/>
      <c r="FP1024" s="145"/>
      <c r="FQ1024" s="145"/>
      <c r="FR1024" s="142"/>
    </row>
    <row r="1025" spans="1:174" s="10" customFormat="1" ht="15" x14ac:dyDescent="0.25">
      <c r="A1025" s="61"/>
      <c r="B1025" s="60" t="s">
        <v>72</v>
      </c>
      <c r="C1025" s="286" t="s">
        <v>73</v>
      </c>
      <c r="D1025" s="286"/>
      <c r="E1025" s="286"/>
      <c r="F1025" s="63"/>
      <c r="G1025" s="64"/>
      <c r="H1025" s="64"/>
      <c r="I1025" s="64"/>
      <c r="J1025" s="67">
        <v>42768.65</v>
      </c>
      <c r="K1025" s="64"/>
      <c r="L1025" s="67">
        <v>186642.39</v>
      </c>
      <c r="M1025" s="66">
        <v>9.5</v>
      </c>
      <c r="N1025" s="69">
        <v>1773102.71</v>
      </c>
      <c r="EW1025" s="48"/>
      <c r="EX1025" s="49"/>
      <c r="EY1025" s="58"/>
      <c r="EZ1025" s="58"/>
      <c r="FA1025" s="58"/>
      <c r="FC1025" s="4" t="s">
        <v>73</v>
      </c>
      <c r="FF1025" s="58"/>
      <c r="FG1025" s="105"/>
      <c r="FI1025" s="105"/>
      <c r="FK1025" s="142"/>
      <c r="FL1025" s="142"/>
      <c r="FM1025" s="142"/>
      <c r="FN1025" s="145"/>
      <c r="FO1025" s="145"/>
      <c r="FP1025" s="145"/>
      <c r="FQ1025" s="145"/>
      <c r="FR1025" s="142"/>
    </row>
    <row r="1026" spans="1:174" s="10" customFormat="1" ht="15" x14ac:dyDescent="0.25">
      <c r="A1026" s="72"/>
      <c r="B1026" s="60"/>
      <c r="C1026" s="286" t="s">
        <v>74</v>
      </c>
      <c r="D1026" s="286"/>
      <c r="E1026" s="286"/>
      <c r="F1026" s="63" t="s">
        <v>75</v>
      </c>
      <c r="G1026" s="70">
        <v>553</v>
      </c>
      <c r="H1026" s="89">
        <v>1.7250000000000001</v>
      </c>
      <c r="I1026" s="74">
        <v>4162.9287000000004</v>
      </c>
      <c r="J1026" s="9"/>
      <c r="K1026" s="64"/>
      <c r="L1026" s="9"/>
      <c r="M1026" s="64"/>
      <c r="N1026" s="71"/>
      <c r="EW1026" s="48"/>
      <c r="EX1026" s="49"/>
      <c r="EY1026" s="58"/>
      <c r="EZ1026" s="58"/>
      <c r="FA1026" s="58"/>
      <c r="FD1026" s="4" t="s">
        <v>74</v>
      </c>
      <c r="FF1026" s="58"/>
      <c r="FG1026" s="105"/>
      <c r="FI1026" s="105"/>
      <c r="FK1026" s="142"/>
      <c r="FL1026" s="142"/>
      <c r="FM1026" s="142"/>
      <c r="FN1026" s="145"/>
      <c r="FO1026" s="145"/>
      <c r="FP1026" s="145"/>
      <c r="FQ1026" s="145"/>
      <c r="FR1026" s="142"/>
    </row>
    <row r="1027" spans="1:174" s="10" customFormat="1" ht="15" x14ac:dyDescent="0.25">
      <c r="A1027" s="72"/>
      <c r="B1027" s="60"/>
      <c r="C1027" s="286" t="s">
        <v>76</v>
      </c>
      <c r="D1027" s="286"/>
      <c r="E1027" s="286"/>
      <c r="F1027" s="63" t="s">
        <v>75</v>
      </c>
      <c r="G1027" s="68">
        <v>12.88</v>
      </c>
      <c r="H1027" s="89">
        <v>1.875</v>
      </c>
      <c r="I1027" s="74">
        <v>105.39060000000001</v>
      </c>
      <c r="J1027" s="9"/>
      <c r="K1027" s="64"/>
      <c r="L1027" s="9"/>
      <c r="M1027" s="64"/>
      <c r="N1027" s="71"/>
      <c r="EW1027" s="48"/>
      <c r="EX1027" s="49"/>
      <c r="EY1027" s="58"/>
      <c r="EZ1027" s="58"/>
      <c r="FA1027" s="58"/>
      <c r="FD1027" s="4" t="s">
        <v>76</v>
      </c>
      <c r="FF1027" s="58"/>
      <c r="FG1027" s="105"/>
      <c r="FI1027" s="105"/>
      <c r="FK1027" s="142"/>
      <c r="FL1027" s="142"/>
      <c r="FM1027" s="142"/>
      <c r="FN1027" s="145"/>
      <c r="FO1027" s="145"/>
      <c r="FP1027" s="145"/>
      <c r="FQ1027" s="145"/>
      <c r="FR1027" s="142"/>
    </row>
    <row r="1028" spans="1:174" s="10" customFormat="1" ht="15" x14ac:dyDescent="0.25">
      <c r="A1028" s="61"/>
      <c r="B1028" s="60"/>
      <c r="C1028" s="287" t="s">
        <v>77</v>
      </c>
      <c r="D1028" s="287"/>
      <c r="E1028" s="287"/>
      <c r="F1028" s="75"/>
      <c r="G1028" s="76"/>
      <c r="H1028" s="76"/>
      <c r="I1028" s="76"/>
      <c r="J1028" s="78">
        <v>49909.120000000003</v>
      </c>
      <c r="K1028" s="76"/>
      <c r="L1028" s="78">
        <v>241322.65</v>
      </c>
      <c r="M1028" s="76"/>
      <c r="N1028" s="79">
        <v>4204779.91</v>
      </c>
      <c r="EW1028" s="48"/>
      <c r="EX1028" s="49"/>
      <c r="EY1028" s="58"/>
      <c r="EZ1028" s="58"/>
      <c r="FA1028" s="58"/>
      <c r="FE1028" s="4" t="s">
        <v>77</v>
      </c>
      <c r="FF1028" s="58"/>
      <c r="FG1028" s="105"/>
      <c r="FI1028" s="105"/>
      <c r="FK1028" s="142"/>
      <c r="FL1028" s="142"/>
      <c r="FM1028" s="142"/>
      <c r="FN1028" s="145"/>
      <c r="FO1028" s="145"/>
      <c r="FP1028" s="145"/>
      <c r="FQ1028" s="145"/>
      <c r="FR1028" s="142"/>
    </row>
    <row r="1029" spans="1:174" s="10" customFormat="1" ht="15" x14ac:dyDescent="0.25">
      <c r="A1029" s="72"/>
      <c r="B1029" s="60"/>
      <c r="C1029" s="286" t="s">
        <v>78</v>
      </c>
      <c r="D1029" s="286"/>
      <c r="E1029" s="286"/>
      <c r="F1029" s="63"/>
      <c r="G1029" s="64"/>
      <c r="H1029" s="64"/>
      <c r="I1029" s="64"/>
      <c r="J1029" s="9"/>
      <c r="K1029" s="64"/>
      <c r="L1029" s="67">
        <v>44152.24</v>
      </c>
      <c r="M1029" s="64"/>
      <c r="N1029" s="69">
        <v>2305188.46</v>
      </c>
      <c r="EW1029" s="48"/>
      <c r="EX1029" s="49"/>
      <c r="EY1029" s="58"/>
      <c r="EZ1029" s="58"/>
      <c r="FA1029" s="58"/>
      <c r="FD1029" s="4" t="s">
        <v>78</v>
      </c>
      <c r="FF1029" s="58"/>
      <c r="FG1029" s="105"/>
      <c r="FI1029" s="105"/>
      <c r="FK1029" s="142"/>
      <c r="FL1029" s="142"/>
      <c r="FM1029" s="142"/>
      <c r="FN1029" s="145"/>
      <c r="FO1029" s="145"/>
      <c r="FP1029" s="145"/>
      <c r="FQ1029" s="145"/>
      <c r="FR1029" s="142"/>
    </row>
    <row r="1030" spans="1:174" s="10" customFormat="1" ht="22.5" x14ac:dyDescent="0.25">
      <c r="A1030" s="72"/>
      <c r="B1030" s="60" t="s">
        <v>1494</v>
      </c>
      <c r="C1030" s="286" t="s">
        <v>1495</v>
      </c>
      <c r="D1030" s="286"/>
      <c r="E1030" s="286"/>
      <c r="F1030" s="63" t="s">
        <v>81</v>
      </c>
      <c r="G1030" s="70">
        <v>111</v>
      </c>
      <c r="H1030" s="64"/>
      <c r="I1030" s="70">
        <v>111</v>
      </c>
      <c r="J1030" s="9"/>
      <c r="K1030" s="64"/>
      <c r="L1030" s="67">
        <v>49008.99</v>
      </c>
      <c r="M1030" s="64"/>
      <c r="N1030" s="69">
        <v>2558759.19</v>
      </c>
      <c r="EW1030" s="48"/>
      <c r="EX1030" s="49"/>
      <c r="EY1030" s="58"/>
      <c r="EZ1030" s="58"/>
      <c r="FA1030" s="58"/>
      <c r="FD1030" s="4" t="s">
        <v>1495</v>
      </c>
      <c r="FF1030" s="58"/>
      <c r="FG1030" s="105"/>
      <c r="FI1030" s="105"/>
      <c r="FK1030" s="142"/>
      <c r="FL1030" s="142"/>
      <c r="FM1030" s="142"/>
      <c r="FN1030" s="145"/>
      <c r="FO1030" s="145"/>
      <c r="FP1030" s="145"/>
      <c r="FQ1030" s="145"/>
      <c r="FR1030" s="142"/>
    </row>
    <row r="1031" spans="1:174" s="10" customFormat="1" ht="22.5" x14ac:dyDescent="0.25">
      <c r="A1031" s="72"/>
      <c r="B1031" s="60" t="s">
        <v>1496</v>
      </c>
      <c r="C1031" s="286" t="s">
        <v>1497</v>
      </c>
      <c r="D1031" s="286"/>
      <c r="E1031" s="286"/>
      <c r="F1031" s="63" t="s">
        <v>81</v>
      </c>
      <c r="G1031" s="70">
        <v>85</v>
      </c>
      <c r="H1031" s="68">
        <v>0.85</v>
      </c>
      <c r="I1031" s="68">
        <v>72.25</v>
      </c>
      <c r="J1031" s="9"/>
      <c r="K1031" s="64"/>
      <c r="L1031" s="67">
        <v>31899.99</v>
      </c>
      <c r="M1031" s="64"/>
      <c r="N1031" s="69">
        <v>1665498.66</v>
      </c>
      <c r="EW1031" s="48"/>
      <c r="EX1031" s="49"/>
      <c r="EY1031" s="58"/>
      <c r="EZ1031" s="58"/>
      <c r="FA1031" s="58"/>
      <c r="FD1031" s="4" t="s">
        <v>1497</v>
      </c>
      <c r="FF1031" s="58"/>
      <c r="FG1031" s="105"/>
      <c r="FI1031" s="105"/>
      <c r="FK1031" s="142"/>
      <c r="FL1031" s="142"/>
      <c r="FM1031" s="142"/>
      <c r="FN1031" s="145"/>
      <c r="FO1031" s="145"/>
      <c r="FP1031" s="145"/>
      <c r="FQ1031" s="145"/>
      <c r="FR1031" s="142"/>
    </row>
    <row r="1032" spans="1:174" s="10" customFormat="1" ht="15" x14ac:dyDescent="0.25">
      <c r="A1032" s="80"/>
      <c r="B1032" s="81"/>
      <c r="C1032" s="298" t="s">
        <v>84</v>
      </c>
      <c r="D1032" s="298"/>
      <c r="E1032" s="298"/>
      <c r="F1032" s="52"/>
      <c r="G1032" s="53"/>
      <c r="H1032" s="53"/>
      <c r="I1032" s="53"/>
      <c r="J1032" s="56"/>
      <c r="K1032" s="53"/>
      <c r="L1032" s="82">
        <v>322231.63</v>
      </c>
      <c r="M1032" s="76"/>
      <c r="N1032" s="83">
        <v>8429037.7599999998</v>
      </c>
      <c r="EW1032" s="48"/>
      <c r="EX1032" s="49"/>
      <c r="EY1032" s="58"/>
      <c r="EZ1032" s="58"/>
      <c r="FA1032" s="58"/>
      <c r="FF1032" s="58" t="s">
        <v>84</v>
      </c>
      <c r="FG1032" s="105"/>
      <c r="FI1032" s="105"/>
      <c r="FK1032" s="142"/>
      <c r="FL1032" s="142"/>
      <c r="FM1032" s="142"/>
      <c r="FN1032" s="145"/>
      <c r="FO1032" s="145"/>
      <c r="FP1032" s="145"/>
      <c r="FQ1032" s="145"/>
      <c r="FR1032" s="142"/>
    </row>
    <row r="1033" spans="1:174" s="10" customFormat="1" ht="45" x14ac:dyDescent="0.25">
      <c r="A1033" s="50" t="s">
        <v>408</v>
      </c>
      <c r="B1033" s="51" t="s">
        <v>1499</v>
      </c>
      <c r="C1033" s="298" t="s">
        <v>1500</v>
      </c>
      <c r="D1033" s="298"/>
      <c r="E1033" s="298"/>
      <c r="F1033" s="52" t="s">
        <v>524</v>
      </c>
      <c r="G1033" s="53">
        <v>-2024.9</v>
      </c>
      <c r="H1033" s="54">
        <v>1</v>
      </c>
      <c r="I1033" s="116">
        <v>-2024.9</v>
      </c>
      <c r="J1033" s="86">
        <v>91.85</v>
      </c>
      <c r="K1033" s="53"/>
      <c r="L1033" s="82">
        <v>-185987.07</v>
      </c>
      <c r="M1033" s="116">
        <v>9.5</v>
      </c>
      <c r="N1033" s="83">
        <v>-1766877.17</v>
      </c>
      <c r="EW1033" s="48"/>
      <c r="EX1033" s="49"/>
      <c r="EY1033" s="58" t="s">
        <v>1500</v>
      </c>
      <c r="EZ1033" s="58" t="s">
        <v>4</v>
      </c>
      <c r="FA1033" s="58" t="s">
        <v>4</v>
      </c>
      <c r="FF1033" s="58"/>
      <c r="FG1033" s="105"/>
      <c r="FI1033" s="105"/>
      <c r="FK1033" s="142"/>
      <c r="FL1033" s="142"/>
      <c r="FM1033" s="142"/>
      <c r="FN1033" s="145"/>
      <c r="FO1033" s="145"/>
      <c r="FP1033" s="145"/>
      <c r="FQ1033" s="145"/>
      <c r="FR1033" s="142"/>
    </row>
    <row r="1034" spans="1:174" s="10" customFormat="1" ht="15" x14ac:dyDescent="0.25">
      <c r="A1034" s="80"/>
      <c r="B1034" s="81"/>
      <c r="C1034" s="298" t="s">
        <v>84</v>
      </c>
      <c r="D1034" s="298"/>
      <c r="E1034" s="298"/>
      <c r="F1034" s="52"/>
      <c r="G1034" s="53"/>
      <c r="H1034" s="53"/>
      <c r="I1034" s="53"/>
      <c r="J1034" s="56"/>
      <c r="K1034" s="53"/>
      <c r="L1034" s="82">
        <v>-185987.07</v>
      </c>
      <c r="M1034" s="76"/>
      <c r="N1034" s="83">
        <v>-1766877.17</v>
      </c>
      <c r="EW1034" s="48"/>
      <c r="EX1034" s="49"/>
      <c r="EY1034" s="58"/>
      <c r="EZ1034" s="58"/>
      <c r="FA1034" s="58"/>
      <c r="FF1034" s="58" t="s">
        <v>84</v>
      </c>
      <c r="FG1034" s="105"/>
      <c r="FI1034" s="105"/>
      <c r="FK1034" s="142"/>
      <c r="FL1034" s="142"/>
      <c r="FM1034" s="142"/>
      <c r="FN1034" s="145"/>
      <c r="FO1034" s="145"/>
      <c r="FP1034" s="145"/>
      <c r="FQ1034" s="145"/>
      <c r="FR1034" s="142"/>
    </row>
    <row r="1035" spans="1:174" s="10" customFormat="1" ht="15" x14ac:dyDescent="0.25">
      <c r="A1035" s="50" t="s">
        <v>410</v>
      </c>
      <c r="B1035" s="51" t="s">
        <v>195</v>
      </c>
      <c r="C1035" s="298" t="s">
        <v>1498</v>
      </c>
      <c r="D1035" s="298"/>
      <c r="E1035" s="298"/>
      <c r="F1035" s="52" t="s">
        <v>197</v>
      </c>
      <c r="G1035" s="53">
        <v>1047.3599999999999</v>
      </c>
      <c r="H1035" s="54">
        <v>1</v>
      </c>
      <c r="I1035" s="85">
        <v>1047.3599999999999</v>
      </c>
      <c r="J1035" s="56"/>
      <c r="K1035" s="53"/>
      <c r="L1035" s="56"/>
      <c r="M1035" s="116">
        <v>9.5</v>
      </c>
      <c r="N1035" s="57"/>
      <c r="EW1035" s="48"/>
      <c r="EX1035" s="49"/>
      <c r="EY1035" s="58" t="s">
        <v>1498</v>
      </c>
      <c r="EZ1035" s="58" t="s">
        <v>4</v>
      </c>
      <c r="FA1035" s="58" t="s">
        <v>4</v>
      </c>
      <c r="FF1035" s="58"/>
      <c r="FG1035" s="105"/>
      <c r="FI1035" s="105"/>
      <c r="FK1035" s="142"/>
      <c r="FL1035" s="142"/>
      <c r="FM1035" s="142"/>
      <c r="FN1035" s="145"/>
      <c r="FO1035" s="145"/>
      <c r="FP1035" s="145"/>
      <c r="FQ1035" s="145"/>
      <c r="FR1035" s="142"/>
    </row>
    <row r="1036" spans="1:174" s="10" customFormat="1" ht="15" x14ac:dyDescent="0.25">
      <c r="A1036" s="80"/>
      <c r="B1036" s="81"/>
      <c r="C1036" s="298" t="s">
        <v>84</v>
      </c>
      <c r="D1036" s="298"/>
      <c r="E1036" s="298"/>
      <c r="F1036" s="52"/>
      <c r="G1036" s="53"/>
      <c r="H1036" s="53"/>
      <c r="I1036" s="53"/>
      <c r="J1036" s="56"/>
      <c r="K1036" s="53"/>
      <c r="L1036" s="86">
        <v>0</v>
      </c>
      <c r="M1036" s="76"/>
      <c r="N1036" s="93">
        <v>0</v>
      </c>
      <c r="EW1036" s="48"/>
      <c r="EX1036" s="49"/>
      <c r="EY1036" s="58"/>
      <c r="EZ1036" s="58"/>
      <c r="FA1036" s="58"/>
      <c r="FF1036" s="58" t="s">
        <v>84</v>
      </c>
      <c r="FG1036" s="105"/>
      <c r="FI1036" s="105"/>
      <c r="FK1036" s="142"/>
      <c r="FL1036" s="142"/>
      <c r="FM1036" s="142"/>
      <c r="FN1036" s="145"/>
      <c r="FO1036" s="145"/>
      <c r="FP1036" s="145"/>
      <c r="FQ1036" s="145"/>
      <c r="FR1036" s="142"/>
    </row>
    <row r="1037" spans="1:174" s="10" customFormat="1" ht="15" x14ac:dyDescent="0.25">
      <c r="A1037" s="50" t="s">
        <v>411</v>
      </c>
      <c r="B1037" s="51" t="s">
        <v>195</v>
      </c>
      <c r="C1037" s="298" t="s">
        <v>1501</v>
      </c>
      <c r="D1037" s="298"/>
      <c r="E1037" s="298"/>
      <c r="F1037" s="52" t="s">
        <v>524</v>
      </c>
      <c r="G1037" s="53">
        <v>654.55999999999995</v>
      </c>
      <c r="H1037" s="54">
        <v>1</v>
      </c>
      <c r="I1037" s="85">
        <v>654.55999999999995</v>
      </c>
      <c r="J1037" s="56"/>
      <c r="K1037" s="53"/>
      <c r="L1037" s="56"/>
      <c r="M1037" s="116">
        <v>9.5</v>
      </c>
      <c r="N1037" s="57"/>
      <c r="EW1037" s="48"/>
      <c r="EX1037" s="49"/>
      <c r="EY1037" s="58" t="s">
        <v>1501</v>
      </c>
      <c r="EZ1037" s="58" t="s">
        <v>4</v>
      </c>
      <c r="FA1037" s="58" t="s">
        <v>4</v>
      </c>
      <c r="FF1037" s="58"/>
      <c r="FG1037" s="105"/>
      <c r="FI1037" s="105"/>
      <c r="FK1037" s="142"/>
      <c r="FL1037" s="142"/>
      <c r="FM1037" s="142"/>
      <c r="FN1037" s="145"/>
      <c r="FO1037" s="145"/>
      <c r="FP1037" s="145"/>
      <c r="FQ1037" s="145"/>
      <c r="FR1037" s="142"/>
    </row>
    <row r="1038" spans="1:174" s="10" customFormat="1" ht="15" x14ac:dyDescent="0.25">
      <c r="A1038" s="80"/>
      <c r="B1038" s="81"/>
      <c r="C1038" s="298" t="s">
        <v>84</v>
      </c>
      <c r="D1038" s="298"/>
      <c r="E1038" s="298"/>
      <c r="F1038" s="52"/>
      <c r="G1038" s="53"/>
      <c r="H1038" s="53"/>
      <c r="I1038" s="53"/>
      <c r="J1038" s="56"/>
      <c r="K1038" s="53"/>
      <c r="L1038" s="86">
        <v>0</v>
      </c>
      <c r="M1038" s="76"/>
      <c r="N1038" s="93">
        <v>0</v>
      </c>
      <c r="EW1038" s="48"/>
      <c r="EX1038" s="49"/>
      <c r="EY1038" s="58"/>
      <c r="EZ1038" s="58"/>
      <c r="FA1038" s="58"/>
      <c r="FF1038" s="58" t="s">
        <v>84</v>
      </c>
      <c r="FG1038" s="105"/>
      <c r="FI1038" s="105"/>
      <c r="FK1038" s="142"/>
      <c r="FL1038" s="142"/>
      <c r="FM1038" s="142"/>
      <c r="FN1038" s="145"/>
      <c r="FO1038" s="145"/>
      <c r="FP1038" s="145"/>
      <c r="FQ1038" s="145"/>
      <c r="FR1038" s="142"/>
    </row>
    <row r="1039" spans="1:174" s="10" customFormat="1" ht="1.5" customHeight="1" x14ac:dyDescent="0.25">
      <c r="A1039" s="95"/>
      <c r="B1039" s="96"/>
      <c r="C1039" s="97"/>
      <c r="D1039" s="97"/>
      <c r="E1039" s="97"/>
      <c r="F1039" s="97"/>
      <c r="G1039" s="98"/>
      <c r="H1039" s="98"/>
      <c r="I1039" s="98"/>
      <c r="J1039" s="98"/>
      <c r="K1039" s="99"/>
      <c r="L1039" s="98"/>
      <c r="M1039" s="99"/>
      <c r="N1039" s="100"/>
      <c r="EW1039" s="48"/>
      <c r="EX1039" s="49"/>
      <c r="EY1039" s="58"/>
      <c r="EZ1039" s="58"/>
      <c r="FA1039" s="58"/>
      <c r="FF1039" s="58"/>
      <c r="FG1039" s="105"/>
      <c r="FI1039" s="105"/>
      <c r="FK1039" s="142"/>
      <c r="FL1039" s="142"/>
      <c r="FM1039" s="142"/>
      <c r="FN1039" s="145"/>
      <c r="FO1039" s="145"/>
      <c r="FP1039" s="145"/>
      <c r="FQ1039" s="145"/>
      <c r="FR1039" s="142"/>
    </row>
    <row r="1040" spans="1:174" s="10" customFormat="1" ht="15" x14ac:dyDescent="0.25">
      <c r="A1040" s="80"/>
      <c r="B1040" s="101"/>
      <c r="C1040" s="303" t="s">
        <v>1539</v>
      </c>
      <c r="D1040" s="303"/>
      <c r="E1040" s="303"/>
      <c r="F1040" s="303"/>
      <c r="G1040" s="303"/>
      <c r="H1040" s="303"/>
      <c r="I1040" s="303"/>
      <c r="J1040" s="303"/>
      <c r="K1040" s="303"/>
      <c r="L1040" s="102"/>
      <c r="M1040" s="103"/>
      <c r="N1040" s="104"/>
      <c r="EW1040" s="48"/>
      <c r="EX1040" s="49"/>
      <c r="EY1040" s="58"/>
      <c r="EZ1040" s="58"/>
      <c r="FA1040" s="58"/>
      <c r="FF1040" s="58"/>
      <c r="FG1040" s="105" t="s">
        <v>1539</v>
      </c>
      <c r="FI1040" s="105"/>
      <c r="FK1040" s="142"/>
      <c r="FL1040" s="142"/>
      <c r="FM1040" s="142"/>
      <c r="FN1040" s="145"/>
      <c r="FO1040" s="145"/>
      <c r="FP1040" s="145"/>
      <c r="FQ1040" s="145"/>
      <c r="FR1040" s="142"/>
    </row>
    <row r="1041" spans="1:174" s="10" customFormat="1" ht="15" x14ac:dyDescent="0.25">
      <c r="A1041" s="106"/>
      <c r="B1041" s="60"/>
      <c r="C1041" s="302" t="s">
        <v>165</v>
      </c>
      <c r="D1041" s="302"/>
      <c r="E1041" s="302"/>
      <c r="F1041" s="302"/>
      <c r="G1041" s="302"/>
      <c r="H1041" s="302"/>
      <c r="I1041" s="302"/>
      <c r="J1041" s="302"/>
      <c r="K1041" s="302"/>
      <c r="L1041" s="108">
        <v>137279.12</v>
      </c>
      <c r="M1041" s="109"/>
      <c r="N1041" s="110">
        <v>4885303.53</v>
      </c>
      <c r="EW1041" s="48"/>
      <c r="EX1041" s="49"/>
      <c r="EY1041" s="58"/>
      <c r="EZ1041" s="58"/>
      <c r="FA1041" s="58"/>
      <c r="FF1041" s="58"/>
      <c r="FG1041" s="105"/>
      <c r="FH1041" s="8" t="s">
        <v>165</v>
      </c>
      <c r="FI1041" s="105"/>
      <c r="FK1041" s="142"/>
      <c r="FL1041" s="142"/>
      <c r="FM1041" s="142"/>
      <c r="FN1041" s="145"/>
      <c r="FO1041" s="145"/>
      <c r="FP1041" s="145"/>
      <c r="FQ1041" s="145"/>
      <c r="FR1041" s="142"/>
    </row>
    <row r="1042" spans="1:174" s="10" customFormat="1" ht="15" x14ac:dyDescent="0.25">
      <c r="A1042" s="106"/>
      <c r="B1042" s="60"/>
      <c r="C1042" s="302" t="s">
        <v>166</v>
      </c>
      <c r="D1042" s="302"/>
      <c r="E1042" s="302"/>
      <c r="F1042" s="302"/>
      <c r="G1042" s="302"/>
      <c r="H1042" s="302"/>
      <c r="I1042" s="302"/>
      <c r="J1042" s="302"/>
      <c r="K1042" s="302"/>
      <c r="L1042" s="111"/>
      <c r="M1042" s="109"/>
      <c r="N1042" s="112"/>
      <c r="EW1042" s="48"/>
      <c r="EX1042" s="49"/>
      <c r="EY1042" s="58"/>
      <c r="EZ1042" s="58"/>
      <c r="FA1042" s="58"/>
      <c r="FF1042" s="58"/>
      <c r="FG1042" s="105"/>
      <c r="FH1042" s="8" t="s">
        <v>166</v>
      </c>
      <c r="FI1042" s="105"/>
      <c r="FK1042" s="142"/>
      <c r="FL1042" s="142"/>
      <c r="FM1042" s="142"/>
      <c r="FN1042" s="145"/>
      <c r="FO1042" s="145"/>
      <c r="FP1042" s="145"/>
      <c r="FQ1042" s="145"/>
      <c r="FR1042" s="142"/>
    </row>
    <row r="1043" spans="1:174" s="10" customFormat="1" ht="15" x14ac:dyDescent="0.25">
      <c r="A1043" s="106"/>
      <c r="B1043" s="60"/>
      <c r="C1043" s="302" t="s">
        <v>167</v>
      </c>
      <c r="D1043" s="302"/>
      <c r="E1043" s="302"/>
      <c r="F1043" s="302"/>
      <c r="G1043" s="302"/>
      <c r="H1043" s="302"/>
      <c r="I1043" s="302"/>
      <c r="J1043" s="302"/>
      <c r="K1043" s="302"/>
      <c r="L1043" s="108">
        <v>78789.53</v>
      </c>
      <c r="M1043" s="109"/>
      <c r="N1043" s="110">
        <v>4113601.37</v>
      </c>
      <c r="EW1043" s="48"/>
      <c r="EX1043" s="49"/>
      <c r="EY1043" s="58"/>
      <c r="EZ1043" s="58"/>
      <c r="FA1043" s="58"/>
      <c r="FF1043" s="58"/>
      <c r="FG1043" s="105"/>
      <c r="FH1043" s="8" t="s">
        <v>167</v>
      </c>
      <c r="FI1043" s="105"/>
      <c r="FK1043" s="142"/>
      <c r="FL1043" s="142"/>
      <c r="FM1043" s="142"/>
      <c r="FN1043" s="145"/>
      <c r="FO1043" s="145"/>
      <c r="FP1043" s="145"/>
      <c r="FQ1043" s="145"/>
      <c r="FR1043" s="142"/>
    </row>
    <row r="1044" spans="1:174" s="10" customFormat="1" ht="15" x14ac:dyDescent="0.25">
      <c r="A1044" s="106"/>
      <c r="B1044" s="60"/>
      <c r="C1044" s="302" t="s">
        <v>168</v>
      </c>
      <c r="D1044" s="302"/>
      <c r="E1044" s="302"/>
      <c r="F1044" s="302"/>
      <c r="G1044" s="302"/>
      <c r="H1044" s="302"/>
      <c r="I1044" s="302"/>
      <c r="J1044" s="302"/>
      <c r="K1044" s="302"/>
      <c r="L1044" s="108">
        <v>34790.83</v>
      </c>
      <c r="M1044" s="109"/>
      <c r="N1044" s="110">
        <v>546563.93000000005</v>
      </c>
      <c r="EW1044" s="48"/>
      <c r="EX1044" s="49"/>
      <c r="EY1044" s="58"/>
      <c r="EZ1044" s="58"/>
      <c r="FA1044" s="58"/>
      <c r="FF1044" s="58"/>
      <c r="FG1044" s="105"/>
      <c r="FH1044" s="8" t="s">
        <v>168</v>
      </c>
      <c r="FI1044" s="105"/>
      <c r="FK1044" s="142"/>
      <c r="FL1044" s="142"/>
      <c r="FM1044" s="142"/>
      <c r="FN1044" s="145"/>
      <c r="FO1044" s="145"/>
      <c r="FP1044" s="145"/>
      <c r="FQ1044" s="145"/>
      <c r="FR1044" s="142"/>
    </row>
    <row r="1045" spans="1:174" s="10" customFormat="1" ht="15" x14ac:dyDescent="0.25">
      <c r="A1045" s="106"/>
      <c r="B1045" s="60"/>
      <c r="C1045" s="302" t="s">
        <v>169</v>
      </c>
      <c r="D1045" s="302"/>
      <c r="E1045" s="302"/>
      <c r="F1045" s="302"/>
      <c r="G1045" s="302"/>
      <c r="H1045" s="302"/>
      <c r="I1045" s="302"/>
      <c r="J1045" s="302"/>
      <c r="K1045" s="302"/>
      <c r="L1045" s="108">
        <v>1482.78</v>
      </c>
      <c r="M1045" s="109"/>
      <c r="N1045" s="110">
        <v>77415.960000000006</v>
      </c>
      <c r="EW1045" s="48"/>
      <c r="EX1045" s="49"/>
      <c r="EY1045" s="58"/>
      <c r="EZ1045" s="58"/>
      <c r="FA1045" s="58"/>
      <c r="FF1045" s="58"/>
      <c r="FG1045" s="105"/>
      <c r="FH1045" s="8" t="s">
        <v>169</v>
      </c>
      <c r="FI1045" s="105"/>
      <c r="FK1045" s="142"/>
      <c r="FL1045" s="142"/>
      <c r="FM1045" s="142"/>
      <c r="FN1045" s="145"/>
      <c r="FO1045" s="145"/>
      <c r="FP1045" s="145"/>
      <c r="FQ1045" s="145"/>
      <c r="FR1045" s="142"/>
    </row>
    <row r="1046" spans="1:174" s="10" customFormat="1" ht="15" x14ac:dyDescent="0.25">
      <c r="A1046" s="106"/>
      <c r="B1046" s="60"/>
      <c r="C1046" s="302" t="s">
        <v>170</v>
      </c>
      <c r="D1046" s="302"/>
      <c r="E1046" s="302"/>
      <c r="F1046" s="302"/>
      <c r="G1046" s="302"/>
      <c r="H1046" s="302"/>
      <c r="I1046" s="302"/>
      <c r="J1046" s="302"/>
      <c r="K1046" s="302"/>
      <c r="L1046" s="108">
        <v>23698.76</v>
      </c>
      <c r="M1046" s="109"/>
      <c r="N1046" s="110">
        <v>225138.23</v>
      </c>
      <c r="EW1046" s="48"/>
      <c r="EX1046" s="49"/>
      <c r="EY1046" s="58"/>
      <c r="EZ1046" s="58"/>
      <c r="FA1046" s="58"/>
      <c r="FF1046" s="58"/>
      <c r="FG1046" s="105"/>
      <c r="FH1046" s="8" t="s">
        <v>170</v>
      </c>
      <c r="FI1046" s="105"/>
      <c r="FK1046" s="142"/>
      <c r="FL1046" s="142"/>
      <c r="FM1046" s="142"/>
      <c r="FN1046" s="145"/>
      <c r="FO1046" s="145"/>
      <c r="FP1046" s="145"/>
      <c r="FQ1046" s="145"/>
      <c r="FR1046" s="142"/>
    </row>
    <row r="1047" spans="1:174" s="10" customFormat="1" ht="15" x14ac:dyDescent="0.25">
      <c r="A1047" s="106"/>
      <c r="B1047" s="60"/>
      <c r="C1047" s="302" t="s">
        <v>172</v>
      </c>
      <c r="D1047" s="302"/>
      <c r="E1047" s="302"/>
      <c r="F1047" s="302"/>
      <c r="G1047" s="302"/>
      <c r="H1047" s="302"/>
      <c r="I1047" s="302"/>
      <c r="J1047" s="302"/>
      <c r="K1047" s="302"/>
      <c r="L1047" s="108">
        <v>276203.52000000002</v>
      </c>
      <c r="M1047" s="109"/>
      <c r="N1047" s="110">
        <v>12138545.57</v>
      </c>
      <c r="EW1047" s="48"/>
      <c r="EX1047" s="49"/>
      <c r="EY1047" s="58"/>
      <c r="EZ1047" s="58"/>
      <c r="FA1047" s="58"/>
      <c r="FF1047" s="58"/>
      <c r="FG1047" s="105"/>
      <c r="FH1047" s="8" t="s">
        <v>172</v>
      </c>
      <c r="FI1047" s="105"/>
      <c r="FK1047" s="142"/>
      <c r="FL1047" s="142"/>
      <c r="FM1047" s="142"/>
      <c r="FN1047" s="145"/>
      <c r="FO1047" s="145"/>
      <c r="FP1047" s="145"/>
      <c r="FQ1047" s="145"/>
      <c r="FR1047" s="142"/>
    </row>
    <row r="1048" spans="1:174" s="10" customFormat="1" ht="15" x14ac:dyDescent="0.25">
      <c r="A1048" s="106"/>
      <c r="B1048" s="60"/>
      <c r="C1048" s="302" t="s">
        <v>166</v>
      </c>
      <c r="D1048" s="302"/>
      <c r="E1048" s="302"/>
      <c r="F1048" s="302"/>
      <c r="G1048" s="302"/>
      <c r="H1048" s="302"/>
      <c r="I1048" s="302"/>
      <c r="J1048" s="302"/>
      <c r="K1048" s="302"/>
      <c r="L1048" s="111"/>
      <c r="M1048" s="109"/>
      <c r="N1048" s="112"/>
      <c r="EW1048" s="48"/>
      <c r="EX1048" s="49"/>
      <c r="EY1048" s="58"/>
      <c r="EZ1048" s="58"/>
      <c r="FA1048" s="58"/>
      <c r="FF1048" s="58"/>
      <c r="FG1048" s="105"/>
      <c r="FH1048" s="8" t="s">
        <v>166</v>
      </c>
      <c r="FI1048" s="105"/>
      <c r="FK1048" s="142"/>
      <c r="FL1048" s="142"/>
      <c r="FM1048" s="142"/>
      <c r="FN1048" s="145"/>
      <c r="FO1048" s="145"/>
      <c r="FP1048" s="145"/>
      <c r="FQ1048" s="145"/>
      <c r="FR1048" s="142"/>
    </row>
    <row r="1049" spans="1:174" s="10" customFormat="1" ht="15" x14ac:dyDescent="0.25">
      <c r="A1049" s="106"/>
      <c r="B1049" s="60"/>
      <c r="C1049" s="302" t="s">
        <v>640</v>
      </c>
      <c r="D1049" s="302"/>
      <c r="E1049" s="302"/>
      <c r="F1049" s="302"/>
      <c r="G1049" s="302"/>
      <c r="H1049" s="302"/>
      <c r="I1049" s="302"/>
      <c r="J1049" s="302"/>
      <c r="K1049" s="302"/>
      <c r="L1049" s="108">
        <v>78789.53</v>
      </c>
      <c r="M1049" s="109"/>
      <c r="N1049" s="110">
        <v>4113601.37</v>
      </c>
      <c r="EW1049" s="48"/>
      <c r="EX1049" s="49"/>
      <c r="EY1049" s="58"/>
      <c r="EZ1049" s="58"/>
      <c r="FA1049" s="58"/>
      <c r="FF1049" s="58"/>
      <c r="FG1049" s="105"/>
      <c r="FH1049" s="8" t="s">
        <v>640</v>
      </c>
      <c r="FI1049" s="105"/>
      <c r="FK1049" s="142"/>
      <c r="FL1049" s="142"/>
      <c r="FM1049" s="142"/>
      <c r="FN1049" s="145"/>
      <c r="FO1049" s="145"/>
      <c r="FP1049" s="145"/>
      <c r="FQ1049" s="145"/>
      <c r="FR1049" s="142"/>
    </row>
    <row r="1050" spans="1:174" s="10" customFormat="1" ht="15" x14ac:dyDescent="0.25">
      <c r="A1050" s="106"/>
      <c r="B1050" s="60"/>
      <c r="C1050" s="302" t="s">
        <v>641</v>
      </c>
      <c r="D1050" s="302"/>
      <c r="E1050" s="302"/>
      <c r="F1050" s="302"/>
      <c r="G1050" s="302"/>
      <c r="H1050" s="302"/>
      <c r="I1050" s="302"/>
      <c r="J1050" s="302"/>
      <c r="K1050" s="302"/>
      <c r="L1050" s="108">
        <v>34790.83</v>
      </c>
      <c r="M1050" s="109"/>
      <c r="N1050" s="110">
        <v>546563.93000000005</v>
      </c>
      <c r="EW1050" s="48"/>
      <c r="EX1050" s="49"/>
      <c r="EY1050" s="58"/>
      <c r="EZ1050" s="58"/>
      <c r="FA1050" s="58"/>
      <c r="FF1050" s="58"/>
      <c r="FG1050" s="105"/>
      <c r="FH1050" s="8" t="s">
        <v>641</v>
      </c>
      <c r="FI1050" s="105"/>
      <c r="FK1050" s="142"/>
      <c r="FL1050" s="142"/>
      <c r="FM1050" s="142"/>
      <c r="FN1050" s="145"/>
      <c r="FO1050" s="145"/>
      <c r="FP1050" s="145"/>
      <c r="FQ1050" s="145"/>
      <c r="FR1050" s="142"/>
    </row>
    <row r="1051" spans="1:174" s="10" customFormat="1" ht="15" x14ac:dyDescent="0.25">
      <c r="A1051" s="106"/>
      <c r="B1051" s="60"/>
      <c r="C1051" s="302" t="s">
        <v>642</v>
      </c>
      <c r="D1051" s="302"/>
      <c r="E1051" s="302"/>
      <c r="F1051" s="302"/>
      <c r="G1051" s="302"/>
      <c r="H1051" s="302"/>
      <c r="I1051" s="302"/>
      <c r="J1051" s="302"/>
      <c r="K1051" s="302"/>
      <c r="L1051" s="108">
        <v>1482.78</v>
      </c>
      <c r="M1051" s="109"/>
      <c r="N1051" s="110">
        <v>77415.960000000006</v>
      </c>
      <c r="EW1051" s="48"/>
      <c r="EX1051" s="49"/>
      <c r="EY1051" s="58"/>
      <c r="EZ1051" s="58"/>
      <c r="FA1051" s="58"/>
      <c r="FF1051" s="58"/>
      <c r="FG1051" s="105"/>
      <c r="FH1051" s="8" t="s">
        <v>642</v>
      </c>
      <c r="FI1051" s="105"/>
      <c r="FK1051" s="142"/>
      <c r="FL1051" s="142"/>
      <c r="FM1051" s="142"/>
      <c r="FN1051" s="145"/>
      <c r="FO1051" s="145"/>
      <c r="FP1051" s="145"/>
      <c r="FQ1051" s="145"/>
      <c r="FR1051" s="142"/>
    </row>
    <row r="1052" spans="1:174" s="10" customFormat="1" ht="15" x14ac:dyDescent="0.25">
      <c r="A1052" s="106"/>
      <c r="B1052" s="60"/>
      <c r="C1052" s="302" t="s">
        <v>643</v>
      </c>
      <c r="D1052" s="302"/>
      <c r="E1052" s="302"/>
      <c r="F1052" s="302"/>
      <c r="G1052" s="302"/>
      <c r="H1052" s="302"/>
      <c r="I1052" s="302"/>
      <c r="J1052" s="302"/>
      <c r="K1052" s="302"/>
      <c r="L1052" s="108">
        <v>23698.76</v>
      </c>
      <c r="M1052" s="109"/>
      <c r="N1052" s="110">
        <v>225138.23</v>
      </c>
      <c r="EW1052" s="48"/>
      <c r="EX1052" s="49"/>
      <c r="EY1052" s="58"/>
      <c r="EZ1052" s="58"/>
      <c r="FA1052" s="58"/>
      <c r="FF1052" s="58"/>
      <c r="FG1052" s="105"/>
      <c r="FH1052" s="8" t="s">
        <v>643</v>
      </c>
      <c r="FI1052" s="105"/>
      <c r="FK1052" s="142"/>
      <c r="FL1052" s="142"/>
      <c r="FM1052" s="142"/>
      <c r="FN1052" s="145"/>
      <c r="FO1052" s="145"/>
      <c r="FP1052" s="145"/>
      <c r="FQ1052" s="145"/>
      <c r="FR1052" s="142"/>
    </row>
    <row r="1053" spans="1:174" s="10" customFormat="1" ht="15" x14ac:dyDescent="0.25">
      <c r="A1053" s="106"/>
      <c r="B1053" s="60"/>
      <c r="C1053" s="302" t="s">
        <v>644</v>
      </c>
      <c r="D1053" s="302"/>
      <c r="E1053" s="302"/>
      <c r="F1053" s="302"/>
      <c r="G1053" s="302"/>
      <c r="H1053" s="302"/>
      <c r="I1053" s="302"/>
      <c r="J1053" s="302"/>
      <c r="K1053" s="302"/>
      <c r="L1053" s="108">
        <v>86030.43</v>
      </c>
      <c r="M1053" s="109"/>
      <c r="N1053" s="110">
        <v>4491648.6399999997</v>
      </c>
      <c r="EW1053" s="48"/>
      <c r="EX1053" s="49"/>
      <c r="EY1053" s="58"/>
      <c r="EZ1053" s="58"/>
      <c r="FA1053" s="58"/>
      <c r="FF1053" s="58"/>
      <c r="FG1053" s="105"/>
      <c r="FH1053" s="8" t="s">
        <v>644</v>
      </c>
      <c r="FI1053" s="105"/>
      <c r="FK1053" s="142"/>
      <c r="FL1053" s="142"/>
      <c r="FM1053" s="142"/>
      <c r="FN1053" s="145"/>
      <c r="FO1053" s="145"/>
      <c r="FP1053" s="145"/>
      <c r="FQ1053" s="145"/>
      <c r="FR1053" s="142"/>
    </row>
    <row r="1054" spans="1:174" s="10" customFormat="1" ht="15" x14ac:dyDescent="0.25">
      <c r="A1054" s="106"/>
      <c r="B1054" s="60"/>
      <c r="C1054" s="302" t="s">
        <v>645</v>
      </c>
      <c r="D1054" s="302"/>
      <c r="E1054" s="302"/>
      <c r="F1054" s="302"/>
      <c r="G1054" s="302"/>
      <c r="H1054" s="302"/>
      <c r="I1054" s="302"/>
      <c r="J1054" s="302"/>
      <c r="K1054" s="302"/>
      <c r="L1054" s="108">
        <v>52893.97</v>
      </c>
      <c r="M1054" s="109"/>
      <c r="N1054" s="110">
        <v>2761593.4</v>
      </c>
      <c r="EW1054" s="48"/>
      <c r="EX1054" s="49"/>
      <c r="EY1054" s="58"/>
      <c r="EZ1054" s="58"/>
      <c r="FA1054" s="58"/>
      <c r="FF1054" s="58"/>
      <c r="FG1054" s="105"/>
      <c r="FH1054" s="8" t="s">
        <v>645</v>
      </c>
      <c r="FI1054" s="105"/>
      <c r="FK1054" s="142"/>
      <c r="FL1054" s="142"/>
      <c r="FM1054" s="142"/>
      <c r="FN1054" s="145"/>
      <c r="FO1054" s="145"/>
      <c r="FP1054" s="145"/>
      <c r="FQ1054" s="145"/>
      <c r="FR1054" s="142"/>
    </row>
    <row r="1055" spans="1:174" s="10" customFormat="1" ht="15" x14ac:dyDescent="0.25">
      <c r="A1055" s="106"/>
      <c r="B1055" s="60"/>
      <c r="C1055" s="302" t="s">
        <v>183</v>
      </c>
      <c r="D1055" s="302"/>
      <c r="E1055" s="302"/>
      <c r="F1055" s="302"/>
      <c r="G1055" s="302"/>
      <c r="H1055" s="302"/>
      <c r="I1055" s="302"/>
      <c r="J1055" s="302"/>
      <c r="K1055" s="302"/>
      <c r="L1055" s="108">
        <v>80272.31</v>
      </c>
      <c r="M1055" s="109"/>
      <c r="N1055" s="110">
        <v>4191017.33</v>
      </c>
      <c r="EW1055" s="48"/>
      <c r="EX1055" s="49"/>
      <c r="EY1055" s="58"/>
      <c r="EZ1055" s="58"/>
      <c r="FA1055" s="58"/>
      <c r="FF1055" s="58"/>
      <c r="FG1055" s="105"/>
      <c r="FH1055" s="8" t="s">
        <v>183</v>
      </c>
      <c r="FI1055" s="105"/>
      <c r="FK1055" s="142"/>
      <c r="FL1055" s="142"/>
      <c r="FM1055" s="142"/>
      <c r="FN1055" s="145"/>
      <c r="FO1055" s="145"/>
      <c r="FP1055" s="145"/>
      <c r="FQ1055" s="145"/>
      <c r="FR1055" s="142"/>
    </row>
    <row r="1056" spans="1:174" s="10" customFormat="1" ht="15" x14ac:dyDescent="0.25">
      <c r="A1056" s="106"/>
      <c r="B1056" s="60"/>
      <c r="C1056" s="302" t="s">
        <v>184</v>
      </c>
      <c r="D1056" s="302"/>
      <c r="E1056" s="302"/>
      <c r="F1056" s="302"/>
      <c r="G1056" s="302"/>
      <c r="H1056" s="302"/>
      <c r="I1056" s="302"/>
      <c r="J1056" s="302"/>
      <c r="K1056" s="302"/>
      <c r="L1056" s="108">
        <v>86030.43</v>
      </c>
      <c r="M1056" s="109"/>
      <c r="N1056" s="110">
        <v>4491648.6399999997</v>
      </c>
      <c r="EW1056" s="48"/>
      <c r="EX1056" s="49"/>
      <c r="EY1056" s="58"/>
      <c r="EZ1056" s="58"/>
      <c r="FA1056" s="58"/>
      <c r="FF1056" s="58"/>
      <c r="FG1056" s="105"/>
      <c r="FH1056" s="8" t="s">
        <v>184</v>
      </c>
      <c r="FI1056" s="105"/>
      <c r="FK1056" s="142"/>
      <c r="FL1056" s="142"/>
      <c r="FM1056" s="142"/>
      <c r="FN1056" s="145"/>
      <c r="FO1056" s="145"/>
      <c r="FP1056" s="145"/>
      <c r="FQ1056" s="145"/>
      <c r="FR1056" s="142"/>
    </row>
    <row r="1057" spans="1:174" s="10" customFormat="1" ht="15" x14ac:dyDescent="0.25">
      <c r="A1057" s="106"/>
      <c r="B1057" s="60"/>
      <c r="C1057" s="302" t="s">
        <v>185</v>
      </c>
      <c r="D1057" s="302"/>
      <c r="E1057" s="302"/>
      <c r="F1057" s="302"/>
      <c r="G1057" s="302"/>
      <c r="H1057" s="302"/>
      <c r="I1057" s="302"/>
      <c r="J1057" s="302"/>
      <c r="K1057" s="302"/>
      <c r="L1057" s="108">
        <v>52893.97</v>
      </c>
      <c r="M1057" s="109"/>
      <c r="N1057" s="110">
        <v>2761593.4</v>
      </c>
      <c r="EW1057" s="48"/>
      <c r="EX1057" s="49"/>
      <c r="EY1057" s="58"/>
      <c r="EZ1057" s="58"/>
      <c r="FA1057" s="58"/>
      <c r="FF1057" s="58"/>
      <c r="FG1057" s="105"/>
      <c r="FH1057" s="8" t="s">
        <v>185</v>
      </c>
      <c r="FI1057" s="105"/>
      <c r="FK1057" s="142"/>
      <c r="FL1057" s="142"/>
      <c r="FM1057" s="142"/>
      <c r="FN1057" s="145"/>
      <c r="FO1057" s="145"/>
      <c r="FP1057" s="145"/>
      <c r="FQ1057" s="145"/>
      <c r="FR1057" s="142"/>
    </row>
    <row r="1058" spans="1:174" s="10" customFormat="1" ht="15" x14ac:dyDescent="0.25">
      <c r="A1058" s="106"/>
      <c r="B1058" s="101"/>
      <c r="C1058" s="303" t="s">
        <v>1540</v>
      </c>
      <c r="D1058" s="303"/>
      <c r="E1058" s="303"/>
      <c r="F1058" s="303"/>
      <c r="G1058" s="303"/>
      <c r="H1058" s="303"/>
      <c r="I1058" s="303"/>
      <c r="J1058" s="303"/>
      <c r="K1058" s="303"/>
      <c r="L1058" s="115">
        <v>276203.52000000002</v>
      </c>
      <c r="M1058" s="103"/>
      <c r="N1058" s="104"/>
      <c r="EW1058" s="48"/>
      <c r="EX1058" s="49"/>
      <c r="EY1058" s="58"/>
      <c r="EZ1058" s="58"/>
      <c r="FA1058" s="58"/>
      <c r="FF1058" s="58"/>
      <c r="FG1058" s="105"/>
      <c r="FI1058" s="105" t="s">
        <v>1540</v>
      </c>
      <c r="FK1058" s="142"/>
      <c r="FL1058" s="142"/>
      <c r="FM1058" s="142"/>
      <c r="FN1058" s="145"/>
      <c r="FO1058" s="145"/>
      <c r="FP1058" s="145"/>
      <c r="FQ1058" s="145"/>
      <c r="FR1058" s="142"/>
    </row>
    <row r="1059" spans="1:174" s="10" customFormat="1" ht="15" x14ac:dyDescent="0.25">
      <c r="A1059" s="106"/>
      <c r="B1059" s="60"/>
      <c r="C1059" s="302" t="s">
        <v>186</v>
      </c>
      <c r="D1059" s="302"/>
      <c r="E1059" s="302"/>
      <c r="F1059" s="302"/>
      <c r="G1059" s="302"/>
      <c r="H1059" s="302"/>
      <c r="I1059" s="302"/>
      <c r="J1059" s="302"/>
      <c r="K1059" s="302"/>
      <c r="L1059" s="111"/>
      <c r="M1059" s="109"/>
      <c r="N1059" s="112"/>
      <c r="EW1059" s="48"/>
      <c r="EX1059" s="49"/>
      <c r="EY1059" s="58"/>
      <c r="EZ1059" s="58"/>
      <c r="FA1059" s="58"/>
      <c r="FF1059" s="58"/>
      <c r="FG1059" s="105"/>
      <c r="FH1059" s="8" t="s">
        <v>186</v>
      </c>
      <c r="FI1059" s="105"/>
      <c r="FK1059" s="142"/>
      <c r="FL1059" s="142"/>
      <c r="FM1059" s="142"/>
      <c r="FN1059" s="145"/>
      <c r="FO1059" s="145"/>
      <c r="FP1059" s="145"/>
      <c r="FQ1059" s="145"/>
      <c r="FR1059" s="142"/>
    </row>
    <row r="1060" spans="1:174" s="10" customFormat="1" ht="15" x14ac:dyDescent="0.25">
      <c r="A1060" s="106"/>
      <c r="B1060" s="60"/>
      <c r="C1060" s="302" t="s">
        <v>187</v>
      </c>
      <c r="D1060" s="302"/>
      <c r="E1060" s="302"/>
      <c r="F1060" s="302"/>
      <c r="G1060" s="302"/>
      <c r="H1060" s="302"/>
      <c r="I1060" s="63" t="s">
        <v>1541</v>
      </c>
      <c r="J1060" s="107"/>
      <c r="K1060" s="107"/>
      <c r="L1060" s="111"/>
      <c r="M1060" s="109"/>
      <c r="N1060" s="112"/>
      <c r="EW1060" s="48"/>
      <c r="EX1060" s="49"/>
      <c r="EY1060" s="58"/>
      <c r="EZ1060" s="58"/>
      <c r="FA1060" s="58"/>
      <c r="FF1060" s="58"/>
      <c r="FG1060" s="105"/>
      <c r="FI1060" s="105"/>
      <c r="FJ1060" s="8" t="s">
        <v>187</v>
      </c>
      <c r="FK1060" s="142"/>
      <c r="FL1060" s="142"/>
      <c r="FM1060" s="142"/>
      <c r="FN1060" s="145"/>
      <c r="FO1060" s="145"/>
      <c r="FP1060" s="145"/>
      <c r="FQ1060" s="145"/>
      <c r="FR1060" s="142"/>
    </row>
    <row r="1061" spans="1:174" s="10" customFormat="1" ht="15" x14ac:dyDescent="0.25">
      <c r="A1061" s="106"/>
      <c r="B1061" s="60"/>
      <c r="C1061" s="302" t="s">
        <v>188</v>
      </c>
      <c r="D1061" s="302"/>
      <c r="E1061" s="302"/>
      <c r="F1061" s="302"/>
      <c r="G1061" s="302"/>
      <c r="H1061" s="302"/>
      <c r="I1061" s="63" t="s">
        <v>1542</v>
      </c>
      <c r="J1061" s="107"/>
      <c r="K1061" s="107"/>
      <c r="L1061" s="111"/>
      <c r="M1061" s="109"/>
      <c r="N1061" s="112"/>
      <c r="EW1061" s="48"/>
      <c r="EX1061" s="49"/>
      <c r="EY1061" s="58"/>
      <c r="EZ1061" s="58"/>
      <c r="FA1061" s="58"/>
      <c r="FF1061" s="58"/>
      <c r="FG1061" s="105"/>
      <c r="FI1061" s="105"/>
      <c r="FJ1061" s="8" t="s">
        <v>188</v>
      </c>
      <c r="FK1061" s="142"/>
      <c r="FL1061" s="142"/>
      <c r="FM1061" s="142"/>
      <c r="FN1061" s="145"/>
      <c r="FO1061" s="145"/>
      <c r="FP1061" s="145"/>
      <c r="FQ1061" s="145"/>
      <c r="FR1061" s="142"/>
    </row>
    <row r="1062" spans="1:174" s="10" customFormat="1" ht="15" x14ac:dyDescent="0.25">
      <c r="A1062" s="292" t="s">
        <v>1543</v>
      </c>
      <c r="B1062" s="293"/>
      <c r="C1062" s="293"/>
      <c r="D1062" s="293"/>
      <c r="E1062" s="293"/>
      <c r="F1062" s="293"/>
      <c r="G1062" s="293"/>
      <c r="H1062" s="293"/>
      <c r="I1062" s="293"/>
      <c r="J1062" s="293"/>
      <c r="K1062" s="293"/>
      <c r="L1062" s="293"/>
      <c r="M1062" s="293"/>
      <c r="N1062" s="294"/>
      <c r="EW1062" s="48" t="s">
        <v>1543</v>
      </c>
      <c r="EX1062" s="49"/>
      <c r="EY1062" s="58"/>
      <c r="EZ1062" s="58"/>
      <c r="FA1062" s="58"/>
      <c r="FF1062" s="58"/>
      <c r="FG1062" s="105"/>
      <c r="FI1062" s="105"/>
      <c r="FK1062" s="142"/>
      <c r="FL1062" s="142"/>
      <c r="FM1062" s="142"/>
      <c r="FN1062" s="145"/>
      <c r="FO1062" s="145"/>
      <c r="FP1062" s="145"/>
      <c r="FQ1062" s="145"/>
      <c r="FR1062" s="142"/>
    </row>
    <row r="1063" spans="1:174" s="10" customFormat="1" ht="15" x14ac:dyDescent="0.25">
      <c r="A1063" s="295" t="s">
        <v>647</v>
      </c>
      <c r="B1063" s="296"/>
      <c r="C1063" s="296"/>
      <c r="D1063" s="296"/>
      <c r="E1063" s="296"/>
      <c r="F1063" s="296"/>
      <c r="G1063" s="296"/>
      <c r="H1063" s="296"/>
      <c r="I1063" s="296"/>
      <c r="J1063" s="296"/>
      <c r="K1063" s="296"/>
      <c r="L1063" s="296"/>
      <c r="M1063" s="296"/>
      <c r="N1063" s="297"/>
      <c r="EW1063" s="48"/>
      <c r="EX1063" s="49" t="s">
        <v>647</v>
      </c>
      <c r="EY1063" s="58"/>
      <c r="EZ1063" s="58"/>
      <c r="FA1063" s="58"/>
      <c r="FF1063" s="58"/>
      <c r="FG1063" s="105"/>
      <c r="FI1063" s="105"/>
      <c r="FK1063" s="142"/>
      <c r="FL1063" s="142"/>
      <c r="FM1063" s="142"/>
      <c r="FN1063" s="145"/>
      <c r="FO1063" s="145"/>
      <c r="FP1063" s="145"/>
      <c r="FQ1063" s="145"/>
      <c r="FR1063" s="142"/>
    </row>
    <row r="1064" spans="1:174" s="10" customFormat="1" ht="56.25" x14ac:dyDescent="0.25">
      <c r="A1064" s="50" t="s">
        <v>413</v>
      </c>
      <c r="B1064" s="51" t="s">
        <v>1544</v>
      </c>
      <c r="C1064" s="298" t="s">
        <v>1545</v>
      </c>
      <c r="D1064" s="298"/>
      <c r="E1064" s="298"/>
      <c r="F1064" s="52" t="s">
        <v>139</v>
      </c>
      <c r="G1064" s="53">
        <v>2.2829999999999999</v>
      </c>
      <c r="H1064" s="54">
        <v>1</v>
      </c>
      <c r="I1064" s="55">
        <v>2.2829999999999999</v>
      </c>
      <c r="J1064" s="56"/>
      <c r="K1064" s="53"/>
      <c r="L1064" s="56"/>
      <c r="M1064" s="53"/>
      <c r="N1064" s="57"/>
      <c r="EW1064" s="48"/>
      <c r="EX1064" s="49"/>
      <c r="EY1064" s="58" t="s">
        <v>1545</v>
      </c>
      <c r="EZ1064" s="58" t="s">
        <v>4</v>
      </c>
      <c r="FA1064" s="58" t="s">
        <v>4</v>
      </c>
      <c r="FF1064" s="58"/>
      <c r="FG1064" s="105"/>
      <c r="FI1064" s="105"/>
      <c r="FK1064" s="142"/>
      <c r="FL1064" s="142"/>
      <c r="FM1064" s="142"/>
      <c r="FN1064" s="145"/>
      <c r="FO1064" s="145"/>
      <c r="FP1064" s="145"/>
      <c r="FQ1064" s="145"/>
      <c r="FR1064" s="142"/>
    </row>
    <row r="1065" spans="1:174" s="10" customFormat="1" ht="56.25" x14ac:dyDescent="0.25">
      <c r="A1065" s="59"/>
      <c r="B1065" s="60" t="s">
        <v>61</v>
      </c>
      <c r="C1065" s="288" t="s">
        <v>62</v>
      </c>
      <c r="D1065" s="288"/>
      <c r="E1065" s="288"/>
      <c r="F1065" s="288"/>
      <c r="G1065" s="288"/>
      <c r="H1065" s="288"/>
      <c r="I1065" s="288"/>
      <c r="J1065" s="288"/>
      <c r="K1065" s="288"/>
      <c r="L1065" s="288"/>
      <c r="M1065" s="288"/>
      <c r="N1065" s="289"/>
      <c r="EW1065" s="48"/>
      <c r="EX1065" s="49"/>
      <c r="EY1065" s="58"/>
      <c r="EZ1065" s="58"/>
      <c r="FA1065" s="58"/>
      <c r="FB1065" s="4" t="s">
        <v>62</v>
      </c>
      <c r="FF1065" s="58"/>
      <c r="FG1065" s="105"/>
      <c r="FI1065" s="105"/>
      <c r="FK1065" s="142"/>
      <c r="FL1065" s="142"/>
      <c r="FM1065" s="142"/>
      <c r="FN1065" s="145"/>
      <c r="FO1065" s="145"/>
      <c r="FP1065" s="145"/>
      <c r="FQ1065" s="145"/>
      <c r="FR1065" s="142"/>
    </row>
    <row r="1066" spans="1:174" s="10" customFormat="1" ht="67.5" x14ac:dyDescent="0.25">
      <c r="A1066" s="59"/>
      <c r="B1066" s="60" t="s">
        <v>63</v>
      </c>
      <c r="C1066" s="288" t="s">
        <v>64</v>
      </c>
      <c r="D1066" s="288"/>
      <c r="E1066" s="288"/>
      <c r="F1066" s="288"/>
      <c r="G1066" s="288"/>
      <c r="H1066" s="288"/>
      <c r="I1066" s="288"/>
      <c r="J1066" s="288"/>
      <c r="K1066" s="288"/>
      <c r="L1066" s="288"/>
      <c r="M1066" s="288"/>
      <c r="N1066" s="289"/>
      <c r="EW1066" s="48"/>
      <c r="EX1066" s="49"/>
      <c r="EY1066" s="58"/>
      <c r="EZ1066" s="58"/>
      <c r="FA1066" s="58"/>
      <c r="FB1066" s="4" t="s">
        <v>64</v>
      </c>
      <c r="FF1066" s="58"/>
      <c r="FG1066" s="105"/>
      <c r="FI1066" s="105"/>
      <c r="FK1066" s="142"/>
      <c r="FL1066" s="142"/>
      <c r="FM1066" s="142"/>
      <c r="FN1066" s="145"/>
      <c r="FO1066" s="145"/>
      <c r="FP1066" s="145"/>
      <c r="FQ1066" s="145"/>
      <c r="FR1066" s="142"/>
    </row>
    <row r="1067" spans="1:174" s="10" customFormat="1" ht="22.5" x14ac:dyDescent="0.25">
      <c r="A1067" s="59"/>
      <c r="B1067" s="60" t="s">
        <v>105</v>
      </c>
      <c r="C1067" s="288" t="s">
        <v>106</v>
      </c>
      <c r="D1067" s="288"/>
      <c r="E1067" s="288"/>
      <c r="F1067" s="288"/>
      <c r="G1067" s="288"/>
      <c r="H1067" s="288"/>
      <c r="I1067" s="288"/>
      <c r="J1067" s="288"/>
      <c r="K1067" s="288"/>
      <c r="L1067" s="288"/>
      <c r="M1067" s="288"/>
      <c r="N1067" s="289"/>
      <c r="EW1067" s="48"/>
      <c r="EX1067" s="49"/>
      <c r="EY1067" s="58"/>
      <c r="EZ1067" s="58"/>
      <c r="FA1067" s="58"/>
      <c r="FB1067" s="4" t="s">
        <v>106</v>
      </c>
      <c r="FF1067" s="58"/>
      <c r="FG1067" s="105"/>
      <c r="FI1067" s="105"/>
      <c r="FK1067" s="142"/>
      <c r="FL1067" s="142"/>
      <c r="FM1067" s="142"/>
      <c r="FN1067" s="145"/>
      <c r="FO1067" s="145"/>
      <c r="FP1067" s="145"/>
      <c r="FQ1067" s="145"/>
      <c r="FR1067" s="142"/>
    </row>
    <row r="1068" spans="1:174" s="10" customFormat="1" ht="33.75" x14ac:dyDescent="0.25">
      <c r="A1068" s="59"/>
      <c r="B1068" s="60" t="s">
        <v>92</v>
      </c>
      <c r="C1068" s="288" t="s">
        <v>93</v>
      </c>
      <c r="D1068" s="288"/>
      <c r="E1068" s="288"/>
      <c r="F1068" s="288"/>
      <c r="G1068" s="288"/>
      <c r="H1068" s="288"/>
      <c r="I1068" s="288"/>
      <c r="J1068" s="288"/>
      <c r="K1068" s="288"/>
      <c r="L1068" s="288"/>
      <c r="M1068" s="288"/>
      <c r="N1068" s="289"/>
      <c r="EW1068" s="48"/>
      <c r="EX1068" s="49"/>
      <c r="EY1068" s="58"/>
      <c r="EZ1068" s="58"/>
      <c r="FA1068" s="58"/>
      <c r="FB1068" s="4" t="s">
        <v>93</v>
      </c>
      <c r="FF1068" s="58"/>
      <c r="FG1068" s="105"/>
      <c r="FI1068" s="105"/>
      <c r="FK1068" s="142"/>
      <c r="FL1068" s="142"/>
      <c r="FM1068" s="142"/>
      <c r="FN1068" s="145"/>
      <c r="FO1068" s="145"/>
      <c r="FP1068" s="145"/>
      <c r="FQ1068" s="145"/>
      <c r="FR1068" s="142"/>
    </row>
    <row r="1069" spans="1:174" s="10" customFormat="1" ht="15" x14ac:dyDescent="0.25">
      <c r="A1069" s="61"/>
      <c r="B1069" s="60" t="s">
        <v>57</v>
      </c>
      <c r="C1069" s="286" t="s">
        <v>67</v>
      </c>
      <c r="D1069" s="286"/>
      <c r="E1069" s="286"/>
      <c r="F1069" s="63"/>
      <c r="G1069" s="64"/>
      <c r="H1069" s="64"/>
      <c r="I1069" s="64"/>
      <c r="J1069" s="65">
        <v>345.67</v>
      </c>
      <c r="K1069" s="74">
        <v>1.2075</v>
      </c>
      <c r="L1069" s="65">
        <v>952.92</v>
      </c>
      <c r="M1069" s="68">
        <v>52.21</v>
      </c>
      <c r="N1069" s="69">
        <v>49751.95</v>
      </c>
      <c r="EW1069" s="48"/>
      <c r="EX1069" s="49"/>
      <c r="EY1069" s="58"/>
      <c r="EZ1069" s="58"/>
      <c r="FA1069" s="58"/>
      <c r="FC1069" s="4" t="s">
        <v>67</v>
      </c>
      <c r="FF1069" s="58"/>
      <c r="FG1069" s="105"/>
      <c r="FI1069" s="105"/>
      <c r="FK1069" s="142"/>
      <c r="FL1069" s="142"/>
      <c r="FM1069" s="142"/>
      <c r="FN1069" s="145"/>
      <c r="FO1069" s="145"/>
      <c r="FP1069" s="145"/>
      <c r="FQ1069" s="145"/>
      <c r="FR1069" s="142"/>
    </row>
    <row r="1070" spans="1:174" s="10" customFormat="1" ht="15" x14ac:dyDescent="0.25">
      <c r="A1070" s="61"/>
      <c r="B1070" s="60" t="s">
        <v>68</v>
      </c>
      <c r="C1070" s="286" t="s">
        <v>69</v>
      </c>
      <c r="D1070" s="286"/>
      <c r="E1070" s="286"/>
      <c r="F1070" s="63"/>
      <c r="G1070" s="64"/>
      <c r="H1070" s="64"/>
      <c r="I1070" s="64"/>
      <c r="J1070" s="65">
        <v>473.47</v>
      </c>
      <c r="K1070" s="74">
        <v>1.3125</v>
      </c>
      <c r="L1070" s="67">
        <v>1418.72</v>
      </c>
      <c r="M1070" s="68">
        <v>15.71</v>
      </c>
      <c r="N1070" s="69">
        <v>22288.09</v>
      </c>
      <c r="EW1070" s="48"/>
      <c r="EX1070" s="49"/>
      <c r="EY1070" s="58"/>
      <c r="EZ1070" s="58"/>
      <c r="FA1070" s="58"/>
      <c r="FC1070" s="4" t="s">
        <v>69</v>
      </c>
      <c r="FF1070" s="58"/>
      <c r="FG1070" s="105"/>
      <c r="FI1070" s="105"/>
      <c r="FK1070" s="142"/>
      <c r="FL1070" s="142"/>
      <c r="FM1070" s="142"/>
      <c r="FN1070" s="145"/>
      <c r="FO1070" s="145"/>
      <c r="FP1070" s="145"/>
      <c r="FQ1070" s="145"/>
      <c r="FR1070" s="142"/>
    </row>
    <row r="1071" spans="1:174" s="10" customFormat="1" ht="15" x14ac:dyDescent="0.25">
      <c r="A1071" s="61"/>
      <c r="B1071" s="60" t="s">
        <v>70</v>
      </c>
      <c r="C1071" s="286" t="s">
        <v>71</v>
      </c>
      <c r="D1071" s="286"/>
      <c r="E1071" s="286"/>
      <c r="F1071" s="63"/>
      <c r="G1071" s="64"/>
      <c r="H1071" s="64"/>
      <c r="I1071" s="64"/>
      <c r="J1071" s="65">
        <v>53.96</v>
      </c>
      <c r="K1071" s="74">
        <v>1.3125</v>
      </c>
      <c r="L1071" s="65">
        <v>161.69</v>
      </c>
      <c r="M1071" s="68">
        <v>52.21</v>
      </c>
      <c r="N1071" s="69">
        <v>8441.83</v>
      </c>
      <c r="EW1071" s="48"/>
      <c r="EX1071" s="49"/>
      <c r="EY1071" s="58"/>
      <c r="EZ1071" s="58"/>
      <c r="FA1071" s="58"/>
      <c r="FC1071" s="4" t="s">
        <v>71</v>
      </c>
      <c r="FF1071" s="58"/>
      <c r="FG1071" s="105"/>
      <c r="FI1071" s="105"/>
      <c r="FK1071" s="142"/>
      <c r="FL1071" s="142"/>
      <c r="FM1071" s="142"/>
      <c r="FN1071" s="145"/>
      <c r="FO1071" s="145"/>
      <c r="FP1071" s="145"/>
      <c r="FQ1071" s="145"/>
      <c r="FR1071" s="142"/>
    </row>
    <row r="1072" spans="1:174" s="10" customFormat="1" ht="15" x14ac:dyDescent="0.25">
      <c r="A1072" s="61"/>
      <c r="B1072" s="60" t="s">
        <v>72</v>
      </c>
      <c r="C1072" s="286" t="s">
        <v>73</v>
      </c>
      <c r="D1072" s="286"/>
      <c r="E1072" s="286"/>
      <c r="F1072" s="63"/>
      <c r="G1072" s="64"/>
      <c r="H1072" s="64"/>
      <c r="I1072" s="64"/>
      <c r="J1072" s="65">
        <v>232.33</v>
      </c>
      <c r="K1072" s="70">
        <v>0</v>
      </c>
      <c r="L1072" s="65">
        <v>0</v>
      </c>
      <c r="M1072" s="66">
        <v>9.5</v>
      </c>
      <c r="N1072" s="71"/>
      <c r="EW1072" s="48"/>
      <c r="EX1072" s="49"/>
      <c r="EY1072" s="58"/>
      <c r="EZ1072" s="58"/>
      <c r="FA1072" s="58"/>
      <c r="FC1072" s="4" t="s">
        <v>73</v>
      </c>
      <c r="FF1072" s="58"/>
      <c r="FG1072" s="105"/>
      <c r="FI1072" s="105"/>
      <c r="FK1072" s="142"/>
      <c r="FL1072" s="142"/>
      <c r="FM1072" s="142"/>
      <c r="FN1072" s="145"/>
      <c r="FO1072" s="145"/>
      <c r="FP1072" s="145"/>
      <c r="FQ1072" s="145"/>
      <c r="FR1072" s="142"/>
    </row>
    <row r="1073" spans="1:174" s="10" customFormat="1" ht="15" x14ac:dyDescent="0.25">
      <c r="A1073" s="72"/>
      <c r="B1073" s="60"/>
      <c r="C1073" s="286" t="s">
        <v>74</v>
      </c>
      <c r="D1073" s="286"/>
      <c r="E1073" s="286"/>
      <c r="F1073" s="63" t="s">
        <v>75</v>
      </c>
      <c r="G1073" s="68">
        <v>39.549999999999997</v>
      </c>
      <c r="H1073" s="74">
        <v>1.2075</v>
      </c>
      <c r="I1073" s="88">
        <v>109.0283749</v>
      </c>
      <c r="J1073" s="9"/>
      <c r="K1073" s="64"/>
      <c r="L1073" s="9"/>
      <c r="M1073" s="64"/>
      <c r="N1073" s="71"/>
      <c r="EW1073" s="48"/>
      <c r="EX1073" s="49"/>
      <c r="EY1073" s="58"/>
      <c r="EZ1073" s="58"/>
      <c r="FA1073" s="58"/>
      <c r="FD1073" s="4" t="s">
        <v>74</v>
      </c>
      <c r="FF1073" s="58"/>
      <c r="FG1073" s="105"/>
      <c r="FI1073" s="105"/>
      <c r="FK1073" s="142"/>
      <c r="FL1073" s="142"/>
      <c r="FM1073" s="142"/>
      <c r="FN1073" s="145"/>
      <c r="FO1073" s="145"/>
      <c r="FP1073" s="145"/>
      <c r="FQ1073" s="145"/>
      <c r="FR1073" s="142"/>
    </row>
    <row r="1074" spans="1:174" s="10" customFormat="1" ht="15" x14ac:dyDescent="0.25">
      <c r="A1074" s="72"/>
      <c r="B1074" s="60"/>
      <c r="C1074" s="286" t="s">
        <v>76</v>
      </c>
      <c r="D1074" s="286"/>
      <c r="E1074" s="286"/>
      <c r="F1074" s="63" t="s">
        <v>75</v>
      </c>
      <c r="G1074" s="68">
        <v>4.01</v>
      </c>
      <c r="H1074" s="74">
        <v>1.3125</v>
      </c>
      <c r="I1074" s="88">
        <v>12.0157144</v>
      </c>
      <c r="J1074" s="9"/>
      <c r="K1074" s="64"/>
      <c r="L1074" s="9"/>
      <c r="M1074" s="64"/>
      <c r="N1074" s="71"/>
      <c r="EW1074" s="48"/>
      <c r="EX1074" s="49"/>
      <c r="EY1074" s="58"/>
      <c r="EZ1074" s="58"/>
      <c r="FA1074" s="58"/>
      <c r="FD1074" s="4" t="s">
        <v>76</v>
      </c>
      <c r="FF1074" s="58"/>
      <c r="FG1074" s="105"/>
      <c r="FI1074" s="105"/>
      <c r="FK1074" s="142"/>
      <c r="FL1074" s="142"/>
      <c r="FM1074" s="142"/>
      <c r="FN1074" s="145"/>
      <c r="FO1074" s="145"/>
      <c r="FP1074" s="145"/>
      <c r="FQ1074" s="145"/>
      <c r="FR1074" s="142"/>
    </row>
    <row r="1075" spans="1:174" s="10" customFormat="1" ht="15" x14ac:dyDescent="0.25">
      <c r="A1075" s="61"/>
      <c r="B1075" s="60"/>
      <c r="C1075" s="287" t="s">
        <v>77</v>
      </c>
      <c r="D1075" s="287"/>
      <c r="E1075" s="287"/>
      <c r="F1075" s="75"/>
      <c r="G1075" s="76"/>
      <c r="H1075" s="76"/>
      <c r="I1075" s="76"/>
      <c r="J1075" s="78">
        <v>1051.47</v>
      </c>
      <c r="K1075" s="76"/>
      <c r="L1075" s="78">
        <v>2371.64</v>
      </c>
      <c r="M1075" s="76"/>
      <c r="N1075" s="79">
        <v>72040.039999999994</v>
      </c>
      <c r="EW1075" s="48"/>
      <c r="EX1075" s="49"/>
      <c r="EY1075" s="58"/>
      <c r="EZ1075" s="58"/>
      <c r="FA1075" s="58"/>
      <c r="FE1075" s="4" t="s">
        <v>77</v>
      </c>
      <c r="FF1075" s="58"/>
      <c r="FG1075" s="105"/>
      <c r="FI1075" s="105"/>
      <c r="FK1075" s="142"/>
      <c r="FL1075" s="142"/>
      <c r="FM1075" s="142"/>
      <c r="FN1075" s="145"/>
      <c r="FO1075" s="145"/>
      <c r="FP1075" s="145"/>
      <c r="FQ1075" s="145"/>
      <c r="FR1075" s="142"/>
    </row>
    <row r="1076" spans="1:174" s="10" customFormat="1" ht="15" x14ac:dyDescent="0.25">
      <c r="A1076" s="72"/>
      <c r="B1076" s="60"/>
      <c r="C1076" s="286" t="s">
        <v>78</v>
      </c>
      <c r="D1076" s="286"/>
      <c r="E1076" s="286"/>
      <c r="F1076" s="63"/>
      <c r="G1076" s="64"/>
      <c r="H1076" s="64"/>
      <c r="I1076" s="64"/>
      <c r="J1076" s="9"/>
      <c r="K1076" s="64"/>
      <c r="L1076" s="67">
        <v>1114.6099999999999</v>
      </c>
      <c r="M1076" s="64"/>
      <c r="N1076" s="69">
        <v>58193.78</v>
      </c>
      <c r="EW1076" s="48"/>
      <c r="EX1076" s="49"/>
      <c r="EY1076" s="58"/>
      <c r="EZ1076" s="58"/>
      <c r="FA1076" s="58"/>
      <c r="FD1076" s="4" t="s">
        <v>78</v>
      </c>
      <c r="FF1076" s="58"/>
      <c r="FG1076" s="105"/>
      <c r="FI1076" s="105"/>
      <c r="FK1076" s="142"/>
      <c r="FL1076" s="142"/>
      <c r="FM1076" s="142"/>
      <c r="FN1076" s="145"/>
      <c r="FO1076" s="145"/>
      <c r="FP1076" s="145"/>
      <c r="FQ1076" s="145"/>
      <c r="FR1076" s="142"/>
    </row>
    <row r="1077" spans="1:174" s="10" customFormat="1" ht="22.5" x14ac:dyDescent="0.25">
      <c r="A1077" s="72"/>
      <c r="B1077" s="60" t="s">
        <v>541</v>
      </c>
      <c r="C1077" s="286" t="s">
        <v>542</v>
      </c>
      <c r="D1077" s="286"/>
      <c r="E1077" s="286"/>
      <c r="F1077" s="63" t="s">
        <v>81</v>
      </c>
      <c r="G1077" s="70">
        <v>93</v>
      </c>
      <c r="H1077" s="64"/>
      <c r="I1077" s="70">
        <v>93</v>
      </c>
      <c r="J1077" s="9"/>
      <c r="K1077" s="64"/>
      <c r="L1077" s="67">
        <v>1036.5899999999999</v>
      </c>
      <c r="M1077" s="64"/>
      <c r="N1077" s="69">
        <v>54120.22</v>
      </c>
      <c r="EW1077" s="48"/>
      <c r="EX1077" s="49"/>
      <c r="EY1077" s="58"/>
      <c r="EZ1077" s="58"/>
      <c r="FA1077" s="58"/>
      <c r="FD1077" s="4" t="s">
        <v>542</v>
      </c>
      <c r="FF1077" s="58"/>
      <c r="FG1077" s="105"/>
      <c r="FI1077" s="105"/>
      <c r="FK1077" s="142"/>
      <c r="FL1077" s="142"/>
      <c r="FM1077" s="142"/>
      <c r="FN1077" s="145"/>
      <c r="FO1077" s="145"/>
      <c r="FP1077" s="145"/>
      <c r="FQ1077" s="145"/>
      <c r="FR1077" s="142"/>
    </row>
    <row r="1078" spans="1:174" s="10" customFormat="1" ht="45" x14ac:dyDescent="0.25">
      <c r="A1078" s="72"/>
      <c r="B1078" s="60" t="s">
        <v>543</v>
      </c>
      <c r="C1078" s="286" t="s">
        <v>544</v>
      </c>
      <c r="D1078" s="286"/>
      <c r="E1078" s="286"/>
      <c r="F1078" s="63" t="s">
        <v>81</v>
      </c>
      <c r="G1078" s="70">
        <v>62</v>
      </c>
      <c r="H1078" s="68">
        <v>0.85</v>
      </c>
      <c r="I1078" s="66">
        <v>52.7</v>
      </c>
      <c r="J1078" s="9"/>
      <c r="K1078" s="64"/>
      <c r="L1078" s="65">
        <v>587.4</v>
      </c>
      <c r="M1078" s="64"/>
      <c r="N1078" s="69">
        <v>30668.12</v>
      </c>
      <c r="EW1078" s="48"/>
      <c r="EX1078" s="49"/>
      <c r="EY1078" s="58"/>
      <c r="EZ1078" s="58"/>
      <c r="FA1078" s="58"/>
      <c r="FD1078" s="4" t="s">
        <v>544</v>
      </c>
      <c r="FF1078" s="58"/>
      <c r="FG1078" s="105"/>
      <c r="FI1078" s="105"/>
      <c r="FK1078" s="142"/>
      <c r="FL1078" s="142"/>
      <c r="FM1078" s="142"/>
      <c r="FN1078" s="145"/>
      <c r="FO1078" s="145"/>
      <c r="FP1078" s="145"/>
      <c r="FQ1078" s="145"/>
      <c r="FR1078" s="142"/>
    </row>
    <row r="1079" spans="1:174" s="10" customFormat="1" ht="15" x14ac:dyDescent="0.25">
      <c r="A1079" s="80"/>
      <c r="B1079" s="81"/>
      <c r="C1079" s="298" t="s">
        <v>84</v>
      </c>
      <c r="D1079" s="298"/>
      <c r="E1079" s="298"/>
      <c r="F1079" s="52"/>
      <c r="G1079" s="53"/>
      <c r="H1079" s="53"/>
      <c r="I1079" s="53"/>
      <c r="J1079" s="56"/>
      <c r="K1079" s="53"/>
      <c r="L1079" s="82">
        <v>3995.63</v>
      </c>
      <c r="M1079" s="76"/>
      <c r="N1079" s="83">
        <v>156828.38</v>
      </c>
      <c r="EW1079" s="48"/>
      <c r="EX1079" s="49"/>
      <c r="EY1079" s="58"/>
      <c r="EZ1079" s="58"/>
      <c r="FA1079" s="58"/>
      <c r="FF1079" s="58" t="s">
        <v>84</v>
      </c>
      <c r="FG1079" s="105"/>
      <c r="FI1079" s="105"/>
      <c r="FK1079" s="142"/>
      <c r="FL1079" s="142"/>
      <c r="FM1079" s="142"/>
      <c r="FN1079" s="145"/>
      <c r="FO1079" s="145"/>
      <c r="FP1079" s="145"/>
      <c r="FQ1079" s="145"/>
      <c r="FR1079" s="142"/>
    </row>
    <row r="1080" spans="1:174" s="10" customFormat="1" ht="15" x14ac:dyDescent="0.25">
      <c r="A1080" s="295" t="s">
        <v>1546</v>
      </c>
      <c r="B1080" s="296"/>
      <c r="C1080" s="296"/>
      <c r="D1080" s="296"/>
      <c r="E1080" s="296"/>
      <c r="F1080" s="296"/>
      <c r="G1080" s="296"/>
      <c r="H1080" s="296"/>
      <c r="I1080" s="296"/>
      <c r="J1080" s="296"/>
      <c r="K1080" s="296"/>
      <c r="L1080" s="296"/>
      <c r="M1080" s="296"/>
      <c r="N1080" s="297"/>
      <c r="EW1080" s="48"/>
      <c r="EX1080" s="49" t="s">
        <v>1546</v>
      </c>
      <c r="EY1080" s="58"/>
      <c r="EZ1080" s="58"/>
      <c r="FA1080" s="58"/>
      <c r="FF1080" s="58"/>
      <c r="FG1080" s="105"/>
      <c r="FI1080" s="105"/>
      <c r="FK1080" s="142"/>
      <c r="FL1080" s="142"/>
      <c r="FM1080" s="142"/>
      <c r="FN1080" s="145"/>
      <c r="FO1080" s="145"/>
      <c r="FP1080" s="145"/>
      <c r="FQ1080" s="145"/>
      <c r="FR1080" s="142"/>
    </row>
    <row r="1081" spans="1:174" s="10" customFormat="1" ht="56.25" x14ac:dyDescent="0.25">
      <c r="A1081" s="50" t="s">
        <v>414</v>
      </c>
      <c r="B1081" s="51" t="s">
        <v>1465</v>
      </c>
      <c r="C1081" s="298" t="s">
        <v>1547</v>
      </c>
      <c r="D1081" s="298"/>
      <c r="E1081" s="298"/>
      <c r="F1081" s="52" t="s">
        <v>197</v>
      </c>
      <c r="G1081" s="53">
        <v>27.44</v>
      </c>
      <c r="H1081" s="54">
        <v>1</v>
      </c>
      <c r="I1081" s="85">
        <v>27.44</v>
      </c>
      <c r="J1081" s="56"/>
      <c r="K1081" s="53"/>
      <c r="L1081" s="56"/>
      <c r="M1081" s="53"/>
      <c r="N1081" s="57"/>
      <c r="EW1081" s="48"/>
      <c r="EX1081" s="49"/>
      <c r="EY1081" s="58" t="s">
        <v>1547</v>
      </c>
      <c r="EZ1081" s="58" t="s">
        <v>4</v>
      </c>
      <c r="FA1081" s="58" t="s">
        <v>4</v>
      </c>
      <c r="FF1081" s="58"/>
      <c r="FG1081" s="105"/>
      <c r="FI1081" s="105"/>
      <c r="FK1081" s="142"/>
      <c r="FL1081" s="142"/>
      <c r="FM1081" s="142"/>
      <c r="FN1081" s="145"/>
      <c r="FO1081" s="145"/>
      <c r="FP1081" s="145"/>
      <c r="FQ1081" s="145"/>
      <c r="FR1081" s="142"/>
    </row>
    <row r="1082" spans="1:174" s="10" customFormat="1" ht="56.25" x14ac:dyDescent="0.25">
      <c r="A1082" s="59"/>
      <c r="B1082" s="60" t="s">
        <v>61</v>
      </c>
      <c r="C1082" s="288" t="s">
        <v>62</v>
      </c>
      <c r="D1082" s="288"/>
      <c r="E1082" s="288"/>
      <c r="F1082" s="288"/>
      <c r="G1082" s="288"/>
      <c r="H1082" s="288"/>
      <c r="I1082" s="288"/>
      <c r="J1082" s="288"/>
      <c r="K1082" s="288"/>
      <c r="L1082" s="288"/>
      <c r="M1082" s="288"/>
      <c r="N1082" s="289"/>
      <c r="EW1082" s="48"/>
      <c r="EX1082" s="49"/>
      <c r="EY1082" s="58"/>
      <c r="EZ1082" s="58"/>
      <c r="FA1082" s="58"/>
      <c r="FB1082" s="4" t="s">
        <v>62</v>
      </c>
      <c r="FF1082" s="58"/>
      <c r="FG1082" s="105"/>
      <c r="FI1082" s="105"/>
      <c r="FK1082" s="142"/>
      <c r="FL1082" s="142"/>
      <c r="FM1082" s="142"/>
      <c r="FN1082" s="145"/>
      <c r="FO1082" s="145"/>
      <c r="FP1082" s="145"/>
      <c r="FQ1082" s="145"/>
      <c r="FR1082" s="142"/>
    </row>
    <row r="1083" spans="1:174" s="10" customFormat="1" ht="67.5" x14ac:dyDescent="0.25">
      <c r="A1083" s="59"/>
      <c r="B1083" s="60" t="s">
        <v>63</v>
      </c>
      <c r="C1083" s="288" t="s">
        <v>64</v>
      </c>
      <c r="D1083" s="288"/>
      <c r="E1083" s="288"/>
      <c r="F1083" s="288"/>
      <c r="G1083" s="288"/>
      <c r="H1083" s="288"/>
      <c r="I1083" s="288"/>
      <c r="J1083" s="288"/>
      <c r="K1083" s="288"/>
      <c r="L1083" s="288"/>
      <c r="M1083" s="288"/>
      <c r="N1083" s="289"/>
      <c r="EW1083" s="48"/>
      <c r="EX1083" s="49"/>
      <c r="EY1083" s="58"/>
      <c r="EZ1083" s="58"/>
      <c r="FA1083" s="58"/>
      <c r="FB1083" s="4" t="s">
        <v>64</v>
      </c>
      <c r="FF1083" s="58"/>
      <c r="FG1083" s="105"/>
      <c r="FI1083" s="105"/>
      <c r="FK1083" s="142"/>
      <c r="FL1083" s="142"/>
      <c r="FM1083" s="142"/>
      <c r="FN1083" s="145"/>
      <c r="FO1083" s="145"/>
      <c r="FP1083" s="145"/>
      <c r="FQ1083" s="145"/>
      <c r="FR1083" s="142"/>
    </row>
    <row r="1084" spans="1:174" s="10" customFormat="1" ht="33.75" x14ac:dyDescent="0.25">
      <c r="A1084" s="59"/>
      <c r="B1084" s="60" t="s">
        <v>92</v>
      </c>
      <c r="C1084" s="288" t="s">
        <v>93</v>
      </c>
      <c r="D1084" s="288"/>
      <c r="E1084" s="288"/>
      <c r="F1084" s="288"/>
      <c r="G1084" s="288"/>
      <c r="H1084" s="288"/>
      <c r="I1084" s="288"/>
      <c r="J1084" s="288"/>
      <c r="K1084" s="288"/>
      <c r="L1084" s="288"/>
      <c r="M1084" s="288"/>
      <c r="N1084" s="289"/>
      <c r="EW1084" s="48"/>
      <c r="EX1084" s="49"/>
      <c r="EY1084" s="58"/>
      <c r="EZ1084" s="58"/>
      <c r="FA1084" s="58"/>
      <c r="FB1084" s="4" t="s">
        <v>93</v>
      </c>
      <c r="FF1084" s="58"/>
      <c r="FG1084" s="105"/>
      <c r="FI1084" s="105"/>
      <c r="FK1084" s="142"/>
      <c r="FL1084" s="142"/>
      <c r="FM1084" s="142"/>
      <c r="FN1084" s="145"/>
      <c r="FO1084" s="145"/>
      <c r="FP1084" s="145"/>
      <c r="FQ1084" s="145"/>
      <c r="FR1084" s="142"/>
    </row>
    <row r="1085" spans="1:174" s="10" customFormat="1" ht="15" x14ac:dyDescent="0.25">
      <c r="A1085" s="61"/>
      <c r="B1085" s="60" t="s">
        <v>57</v>
      </c>
      <c r="C1085" s="286" t="s">
        <v>67</v>
      </c>
      <c r="D1085" s="286"/>
      <c r="E1085" s="286"/>
      <c r="F1085" s="63"/>
      <c r="G1085" s="64"/>
      <c r="H1085" s="64"/>
      <c r="I1085" s="64"/>
      <c r="J1085" s="65">
        <v>7.68</v>
      </c>
      <c r="K1085" s="89">
        <v>1.7250000000000001</v>
      </c>
      <c r="L1085" s="65">
        <v>363.53</v>
      </c>
      <c r="M1085" s="68">
        <v>52.21</v>
      </c>
      <c r="N1085" s="69">
        <v>18979.900000000001</v>
      </c>
      <c r="EW1085" s="48"/>
      <c r="EX1085" s="49"/>
      <c r="EY1085" s="58"/>
      <c r="EZ1085" s="58"/>
      <c r="FA1085" s="58"/>
      <c r="FC1085" s="4" t="s">
        <v>67</v>
      </c>
      <c r="FF1085" s="58"/>
      <c r="FG1085" s="105"/>
      <c r="FI1085" s="105"/>
      <c r="FK1085" s="142"/>
      <c r="FL1085" s="142"/>
      <c r="FM1085" s="142"/>
      <c r="FN1085" s="145"/>
      <c r="FO1085" s="145"/>
      <c r="FP1085" s="145"/>
      <c r="FQ1085" s="145"/>
      <c r="FR1085" s="142"/>
    </row>
    <row r="1086" spans="1:174" s="10" customFormat="1" ht="15" x14ac:dyDescent="0.25">
      <c r="A1086" s="72"/>
      <c r="B1086" s="60"/>
      <c r="C1086" s="286" t="s">
        <v>74</v>
      </c>
      <c r="D1086" s="286"/>
      <c r="E1086" s="286"/>
      <c r="F1086" s="63" t="s">
        <v>75</v>
      </c>
      <c r="G1086" s="66">
        <v>0.9</v>
      </c>
      <c r="H1086" s="89">
        <v>1.7250000000000001</v>
      </c>
      <c r="I1086" s="74">
        <v>42.6006</v>
      </c>
      <c r="J1086" s="9"/>
      <c r="K1086" s="64"/>
      <c r="L1086" s="9"/>
      <c r="M1086" s="64"/>
      <c r="N1086" s="71"/>
      <c r="EW1086" s="48"/>
      <c r="EX1086" s="49"/>
      <c r="EY1086" s="58"/>
      <c r="EZ1086" s="58"/>
      <c r="FA1086" s="58"/>
      <c r="FD1086" s="4" t="s">
        <v>74</v>
      </c>
      <c r="FF1086" s="58"/>
      <c r="FG1086" s="105"/>
      <c r="FI1086" s="105"/>
      <c r="FK1086" s="142"/>
      <c r="FL1086" s="142"/>
      <c r="FM1086" s="142"/>
      <c r="FN1086" s="145"/>
      <c r="FO1086" s="145"/>
      <c r="FP1086" s="145"/>
      <c r="FQ1086" s="145"/>
      <c r="FR1086" s="142"/>
    </row>
    <row r="1087" spans="1:174" s="10" customFormat="1" ht="15" x14ac:dyDescent="0.25">
      <c r="A1087" s="61"/>
      <c r="B1087" s="60"/>
      <c r="C1087" s="287" t="s">
        <v>77</v>
      </c>
      <c r="D1087" s="287"/>
      <c r="E1087" s="287"/>
      <c r="F1087" s="75"/>
      <c r="G1087" s="76"/>
      <c r="H1087" s="76"/>
      <c r="I1087" s="76"/>
      <c r="J1087" s="77">
        <v>7.68</v>
      </c>
      <c r="K1087" s="76"/>
      <c r="L1087" s="77">
        <v>363.53</v>
      </c>
      <c r="M1087" s="76"/>
      <c r="N1087" s="79">
        <v>18979.900000000001</v>
      </c>
      <c r="EW1087" s="48"/>
      <c r="EX1087" s="49"/>
      <c r="EY1087" s="58"/>
      <c r="EZ1087" s="58"/>
      <c r="FA1087" s="58"/>
      <c r="FE1087" s="4" t="s">
        <v>77</v>
      </c>
      <c r="FF1087" s="58"/>
      <c r="FG1087" s="105"/>
      <c r="FI1087" s="105"/>
      <c r="FK1087" s="142"/>
      <c r="FL1087" s="142"/>
      <c r="FM1087" s="142"/>
      <c r="FN1087" s="145"/>
      <c r="FO1087" s="145"/>
      <c r="FP1087" s="145"/>
      <c r="FQ1087" s="145"/>
      <c r="FR1087" s="142"/>
    </row>
    <row r="1088" spans="1:174" s="10" customFormat="1" ht="15" x14ac:dyDescent="0.25">
      <c r="A1088" s="72"/>
      <c r="B1088" s="60"/>
      <c r="C1088" s="286" t="s">
        <v>78</v>
      </c>
      <c r="D1088" s="286"/>
      <c r="E1088" s="286"/>
      <c r="F1088" s="63"/>
      <c r="G1088" s="64"/>
      <c r="H1088" s="64"/>
      <c r="I1088" s="64"/>
      <c r="J1088" s="9"/>
      <c r="K1088" s="64"/>
      <c r="L1088" s="65">
        <v>363.53</v>
      </c>
      <c r="M1088" s="64"/>
      <c r="N1088" s="69">
        <v>18979.900000000001</v>
      </c>
      <c r="EW1088" s="48"/>
      <c r="EX1088" s="49"/>
      <c r="EY1088" s="58"/>
      <c r="EZ1088" s="58"/>
      <c r="FA1088" s="58"/>
      <c r="FD1088" s="4" t="s">
        <v>78</v>
      </c>
      <c r="FF1088" s="58"/>
      <c r="FG1088" s="105"/>
      <c r="FI1088" s="105"/>
      <c r="FK1088" s="142"/>
      <c r="FL1088" s="142"/>
      <c r="FM1088" s="142"/>
      <c r="FN1088" s="145"/>
      <c r="FO1088" s="145"/>
      <c r="FP1088" s="145"/>
      <c r="FQ1088" s="145"/>
      <c r="FR1088" s="142"/>
    </row>
    <row r="1089" spans="1:174" s="10" customFormat="1" ht="22.5" x14ac:dyDescent="0.25">
      <c r="A1089" s="72"/>
      <c r="B1089" s="60" t="s">
        <v>834</v>
      </c>
      <c r="C1089" s="286" t="s">
        <v>835</v>
      </c>
      <c r="D1089" s="286"/>
      <c r="E1089" s="286"/>
      <c r="F1089" s="63" t="s">
        <v>81</v>
      </c>
      <c r="G1089" s="70">
        <v>94</v>
      </c>
      <c r="H1089" s="64"/>
      <c r="I1089" s="70">
        <v>94</v>
      </c>
      <c r="J1089" s="9"/>
      <c r="K1089" s="64"/>
      <c r="L1089" s="65">
        <v>341.72</v>
      </c>
      <c r="M1089" s="64"/>
      <c r="N1089" s="69">
        <v>17841.11</v>
      </c>
      <c r="EW1089" s="48"/>
      <c r="EX1089" s="49"/>
      <c r="EY1089" s="58"/>
      <c r="EZ1089" s="58"/>
      <c r="FA1089" s="58"/>
      <c r="FD1089" s="4" t="s">
        <v>835</v>
      </c>
      <c r="FF1089" s="58"/>
      <c r="FG1089" s="105"/>
      <c r="FI1089" s="105"/>
      <c r="FK1089" s="142"/>
      <c r="FL1089" s="142"/>
      <c r="FM1089" s="142"/>
      <c r="FN1089" s="145"/>
      <c r="FO1089" s="145"/>
      <c r="FP1089" s="145"/>
      <c r="FQ1089" s="145"/>
      <c r="FR1089" s="142"/>
    </row>
    <row r="1090" spans="1:174" s="10" customFormat="1" ht="45" x14ac:dyDescent="0.25">
      <c r="A1090" s="72"/>
      <c r="B1090" s="60" t="s">
        <v>836</v>
      </c>
      <c r="C1090" s="286" t="s">
        <v>837</v>
      </c>
      <c r="D1090" s="286"/>
      <c r="E1090" s="286"/>
      <c r="F1090" s="63" t="s">
        <v>81</v>
      </c>
      <c r="G1090" s="70">
        <v>51</v>
      </c>
      <c r="H1090" s="68">
        <v>0.85</v>
      </c>
      <c r="I1090" s="68">
        <v>43.35</v>
      </c>
      <c r="J1090" s="9"/>
      <c r="K1090" s="64"/>
      <c r="L1090" s="65">
        <v>157.59</v>
      </c>
      <c r="M1090" s="64"/>
      <c r="N1090" s="69">
        <v>8227.7900000000009</v>
      </c>
      <c r="EW1090" s="48"/>
      <c r="EX1090" s="49"/>
      <c r="EY1090" s="58"/>
      <c r="EZ1090" s="58"/>
      <c r="FA1090" s="58"/>
      <c r="FD1090" s="4" t="s">
        <v>837</v>
      </c>
      <c r="FF1090" s="58"/>
      <c r="FG1090" s="105"/>
      <c r="FI1090" s="105"/>
      <c r="FK1090" s="142"/>
      <c r="FL1090" s="142"/>
      <c r="FM1090" s="142"/>
      <c r="FN1090" s="145"/>
      <c r="FO1090" s="145"/>
      <c r="FP1090" s="145"/>
      <c r="FQ1090" s="145"/>
      <c r="FR1090" s="142"/>
    </row>
    <row r="1091" spans="1:174" s="10" customFormat="1" ht="15" x14ac:dyDescent="0.25">
      <c r="A1091" s="80"/>
      <c r="B1091" s="81"/>
      <c r="C1091" s="298" t="s">
        <v>84</v>
      </c>
      <c r="D1091" s="298"/>
      <c r="E1091" s="298"/>
      <c r="F1091" s="52"/>
      <c r="G1091" s="53"/>
      <c r="H1091" s="53"/>
      <c r="I1091" s="53"/>
      <c r="J1091" s="56"/>
      <c r="K1091" s="53"/>
      <c r="L1091" s="86">
        <v>862.84</v>
      </c>
      <c r="M1091" s="76"/>
      <c r="N1091" s="83">
        <v>45048.800000000003</v>
      </c>
      <c r="EW1091" s="48"/>
      <c r="EX1091" s="49"/>
      <c r="EY1091" s="58"/>
      <c r="EZ1091" s="58"/>
      <c r="FA1091" s="58"/>
      <c r="FF1091" s="58" t="s">
        <v>84</v>
      </c>
      <c r="FG1091" s="105"/>
      <c r="FI1091" s="105"/>
      <c r="FK1091" s="142"/>
      <c r="FL1091" s="142"/>
      <c r="FM1091" s="142"/>
      <c r="FN1091" s="145"/>
      <c r="FO1091" s="145"/>
      <c r="FP1091" s="145"/>
      <c r="FQ1091" s="145"/>
      <c r="FR1091" s="142"/>
    </row>
    <row r="1092" spans="1:174" s="10" customFormat="1" ht="33.75" x14ac:dyDescent="0.25">
      <c r="A1092" s="50" t="s">
        <v>417</v>
      </c>
      <c r="B1092" s="51" t="s">
        <v>1544</v>
      </c>
      <c r="C1092" s="298" t="s">
        <v>1548</v>
      </c>
      <c r="D1092" s="298"/>
      <c r="E1092" s="298"/>
      <c r="F1092" s="52" t="s">
        <v>139</v>
      </c>
      <c r="G1092" s="53">
        <v>0.60599999999999998</v>
      </c>
      <c r="H1092" s="54">
        <v>1</v>
      </c>
      <c r="I1092" s="55">
        <v>0.60599999999999998</v>
      </c>
      <c r="J1092" s="56"/>
      <c r="K1092" s="53"/>
      <c r="L1092" s="56"/>
      <c r="M1092" s="53"/>
      <c r="N1092" s="57"/>
      <c r="EW1092" s="48"/>
      <c r="EX1092" s="49"/>
      <c r="EY1092" s="58" t="s">
        <v>1548</v>
      </c>
      <c r="EZ1092" s="58" t="s">
        <v>4</v>
      </c>
      <c r="FA1092" s="58" t="s">
        <v>4</v>
      </c>
      <c r="FF1092" s="58"/>
      <c r="FG1092" s="105"/>
      <c r="FI1092" s="105"/>
      <c r="FK1092" s="142"/>
      <c r="FL1092" s="142"/>
      <c r="FM1092" s="142"/>
      <c r="FN1092" s="145"/>
      <c r="FO1092" s="145"/>
      <c r="FP1092" s="145"/>
      <c r="FQ1092" s="145"/>
      <c r="FR1092" s="142"/>
    </row>
    <row r="1093" spans="1:174" s="10" customFormat="1" ht="56.25" x14ac:dyDescent="0.25">
      <c r="A1093" s="59"/>
      <c r="B1093" s="60" t="s">
        <v>61</v>
      </c>
      <c r="C1093" s="288" t="s">
        <v>62</v>
      </c>
      <c r="D1093" s="288"/>
      <c r="E1093" s="288"/>
      <c r="F1093" s="288"/>
      <c r="G1093" s="288"/>
      <c r="H1093" s="288"/>
      <c r="I1093" s="288"/>
      <c r="J1093" s="288"/>
      <c r="K1093" s="288"/>
      <c r="L1093" s="288"/>
      <c r="M1093" s="288"/>
      <c r="N1093" s="289"/>
      <c r="EW1093" s="48"/>
      <c r="EX1093" s="49"/>
      <c r="EY1093" s="58"/>
      <c r="EZ1093" s="58"/>
      <c r="FA1093" s="58"/>
      <c r="FB1093" s="4" t="s">
        <v>62</v>
      </c>
      <c r="FF1093" s="58"/>
      <c r="FG1093" s="105"/>
      <c r="FI1093" s="105"/>
      <c r="FK1093" s="142"/>
      <c r="FL1093" s="142"/>
      <c r="FM1093" s="142"/>
      <c r="FN1093" s="145"/>
      <c r="FO1093" s="145"/>
      <c r="FP1093" s="145"/>
      <c r="FQ1093" s="145"/>
      <c r="FR1093" s="142"/>
    </row>
    <row r="1094" spans="1:174" s="10" customFormat="1" ht="67.5" x14ac:dyDescent="0.25">
      <c r="A1094" s="59"/>
      <c r="B1094" s="60" t="s">
        <v>63</v>
      </c>
      <c r="C1094" s="288" t="s">
        <v>64</v>
      </c>
      <c r="D1094" s="288"/>
      <c r="E1094" s="288"/>
      <c r="F1094" s="288"/>
      <c r="G1094" s="288"/>
      <c r="H1094" s="288"/>
      <c r="I1094" s="288"/>
      <c r="J1094" s="288"/>
      <c r="K1094" s="288"/>
      <c r="L1094" s="288"/>
      <c r="M1094" s="288"/>
      <c r="N1094" s="289"/>
      <c r="EW1094" s="48"/>
      <c r="EX1094" s="49"/>
      <c r="EY1094" s="58"/>
      <c r="EZ1094" s="58"/>
      <c r="FA1094" s="58"/>
      <c r="FB1094" s="4" t="s">
        <v>64</v>
      </c>
      <c r="FF1094" s="58"/>
      <c r="FG1094" s="105"/>
      <c r="FI1094" s="105"/>
      <c r="FK1094" s="142"/>
      <c r="FL1094" s="142"/>
      <c r="FM1094" s="142"/>
      <c r="FN1094" s="145"/>
      <c r="FO1094" s="145"/>
      <c r="FP1094" s="145"/>
      <c r="FQ1094" s="145"/>
      <c r="FR1094" s="142"/>
    </row>
    <row r="1095" spans="1:174" s="10" customFormat="1" ht="33.75" x14ac:dyDescent="0.25">
      <c r="A1095" s="59"/>
      <c r="B1095" s="60" t="s">
        <v>92</v>
      </c>
      <c r="C1095" s="288" t="s">
        <v>93</v>
      </c>
      <c r="D1095" s="288"/>
      <c r="E1095" s="288"/>
      <c r="F1095" s="288"/>
      <c r="G1095" s="288"/>
      <c r="H1095" s="288"/>
      <c r="I1095" s="288"/>
      <c r="J1095" s="288"/>
      <c r="K1095" s="288"/>
      <c r="L1095" s="288"/>
      <c r="M1095" s="288"/>
      <c r="N1095" s="289"/>
      <c r="EW1095" s="48"/>
      <c r="EX1095" s="49"/>
      <c r="EY1095" s="58"/>
      <c r="EZ1095" s="58"/>
      <c r="FA1095" s="58"/>
      <c r="FB1095" s="4" t="s">
        <v>93</v>
      </c>
      <c r="FF1095" s="58"/>
      <c r="FG1095" s="105"/>
      <c r="FI1095" s="105"/>
      <c r="FK1095" s="142"/>
      <c r="FL1095" s="142"/>
      <c r="FM1095" s="142"/>
      <c r="FN1095" s="145"/>
      <c r="FO1095" s="145"/>
      <c r="FP1095" s="145"/>
      <c r="FQ1095" s="145"/>
      <c r="FR1095" s="142"/>
    </row>
    <row r="1096" spans="1:174" s="10" customFormat="1" ht="15" x14ac:dyDescent="0.25">
      <c r="A1096" s="61"/>
      <c r="B1096" s="60" t="s">
        <v>57</v>
      </c>
      <c r="C1096" s="286" t="s">
        <v>67</v>
      </c>
      <c r="D1096" s="286"/>
      <c r="E1096" s="286"/>
      <c r="F1096" s="63"/>
      <c r="G1096" s="64"/>
      <c r="H1096" s="64"/>
      <c r="I1096" s="64"/>
      <c r="J1096" s="65">
        <v>345.67</v>
      </c>
      <c r="K1096" s="89">
        <v>1.7250000000000001</v>
      </c>
      <c r="L1096" s="65">
        <v>361.35</v>
      </c>
      <c r="M1096" s="68">
        <v>52.21</v>
      </c>
      <c r="N1096" s="69">
        <v>18866.080000000002</v>
      </c>
      <c r="EW1096" s="48"/>
      <c r="EX1096" s="49"/>
      <c r="EY1096" s="58"/>
      <c r="EZ1096" s="58"/>
      <c r="FA1096" s="58"/>
      <c r="FC1096" s="4" t="s">
        <v>67</v>
      </c>
      <c r="FF1096" s="58"/>
      <c r="FG1096" s="105"/>
      <c r="FI1096" s="105"/>
      <c r="FK1096" s="142"/>
      <c r="FL1096" s="142"/>
      <c r="FM1096" s="142"/>
      <c r="FN1096" s="145"/>
      <c r="FO1096" s="145"/>
      <c r="FP1096" s="145"/>
      <c r="FQ1096" s="145"/>
      <c r="FR1096" s="142"/>
    </row>
    <row r="1097" spans="1:174" s="10" customFormat="1" ht="15" x14ac:dyDescent="0.25">
      <c r="A1097" s="61"/>
      <c r="B1097" s="60" t="s">
        <v>68</v>
      </c>
      <c r="C1097" s="286" t="s">
        <v>69</v>
      </c>
      <c r="D1097" s="286"/>
      <c r="E1097" s="286"/>
      <c r="F1097" s="63"/>
      <c r="G1097" s="64"/>
      <c r="H1097" s="64"/>
      <c r="I1097" s="64"/>
      <c r="J1097" s="65">
        <v>473.47</v>
      </c>
      <c r="K1097" s="89">
        <v>1.875</v>
      </c>
      <c r="L1097" s="65">
        <v>537.98</v>
      </c>
      <c r="M1097" s="68">
        <v>15.71</v>
      </c>
      <c r="N1097" s="69">
        <v>8451.67</v>
      </c>
      <c r="EW1097" s="48"/>
      <c r="EX1097" s="49"/>
      <c r="EY1097" s="58"/>
      <c r="EZ1097" s="58"/>
      <c r="FA1097" s="58"/>
      <c r="FC1097" s="4" t="s">
        <v>69</v>
      </c>
      <c r="FF1097" s="58"/>
      <c r="FG1097" s="105"/>
      <c r="FI1097" s="105"/>
      <c r="FK1097" s="142"/>
      <c r="FL1097" s="142"/>
      <c r="FM1097" s="142"/>
      <c r="FN1097" s="145"/>
      <c r="FO1097" s="145"/>
      <c r="FP1097" s="145"/>
      <c r="FQ1097" s="145"/>
      <c r="FR1097" s="142"/>
    </row>
    <row r="1098" spans="1:174" s="10" customFormat="1" ht="15" x14ac:dyDescent="0.25">
      <c r="A1098" s="61"/>
      <c r="B1098" s="60" t="s">
        <v>70</v>
      </c>
      <c r="C1098" s="286" t="s">
        <v>71</v>
      </c>
      <c r="D1098" s="286"/>
      <c r="E1098" s="286"/>
      <c r="F1098" s="63"/>
      <c r="G1098" s="64"/>
      <c r="H1098" s="64"/>
      <c r="I1098" s="64"/>
      <c r="J1098" s="65">
        <v>53.96</v>
      </c>
      <c r="K1098" s="89">
        <v>1.875</v>
      </c>
      <c r="L1098" s="65">
        <v>61.31</v>
      </c>
      <c r="M1098" s="68">
        <v>52.21</v>
      </c>
      <c r="N1098" s="69">
        <v>3201</v>
      </c>
      <c r="EW1098" s="48"/>
      <c r="EX1098" s="49"/>
      <c r="EY1098" s="58"/>
      <c r="EZ1098" s="58"/>
      <c r="FA1098" s="58"/>
      <c r="FC1098" s="4" t="s">
        <v>71</v>
      </c>
      <c r="FF1098" s="58"/>
      <c r="FG1098" s="105"/>
      <c r="FI1098" s="105"/>
      <c r="FK1098" s="142"/>
      <c r="FL1098" s="142"/>
      <c r="FM1098" s="142"/>
      <c r="FN1098" s="145"/>
      <c r="FO1098" s="145"/>
      <c r="FP1098" s="145"/>
      <c r="FQ1098" s="145"/>
      <c r="FR1098" s="142"/>
    </row>
    <row r="1099" spans="1:174" s="10" customFormat="1" ht="15" x14ac:dyDescent="0.25">
      <c r="A1099" s="61"/>
      <c r="B1099" s="60" t="s">
        <v>72</v>
      </c>
      <c r="C1099" s="286" t="s">
        <v>73</v>
      </c>
      <c r="D1099" s="286"/>
      <c r="E1099" s="286"/>
      <c r="F1099" s="63"/>
      <c r="G1099" s="64"/>
      <c r="H1099" s="64"/>
      <c r="I1099" s="64"/>
      <c r="J1099" s="65">
        <v>232.33</v>
      </c>
      <c r="K1099" s="64"/>
      <c r="L1099" s="65">
        <v>140.79</v>
      </c>
      <c r="M1099" s="66">
        <v>9.5</v>
      </c>
      <c r="N1099" s="69">
        <v>1337.51</v>
      </c>
      <c r="EW1099" s="48"/>
      <c r="EX1099" s="49"/>
      <c r="EY1099" s="58"/>
      <c r="EZ1099" s="58"/>
      <c r="FA1099" s="58"/>
      <c r="FC1099" s="4" t="s">
        <v>73</v>
      </c>
      <c r="FF1099" s="58"/>
      <c r="FG1099" s="105"/>
      <c r="FI1099" s="105"/>
      <c r="FK1099" s="142"/>
      <c r="FL1099" s="142"/>
      <c r="FM1099" s="142"/>
      <c r="FN1099" s="145"/>
      <c r="FO1099" s="145"/>
      <c r="FP1099" s="145"/>
      <c r="FQ1099" s="145"/>
      <c r="FR1099" s="142"/>
    </row>
    <row r="1100" spans="1:174" s="10" customFormat="1" ht="15" x14ac:dyDescent="0.25">
      <c r="A1100" s="72"/>
      <c r="B1100" s="60"/>
      <c r="C1100" s="286" t="s">
        <v>74</v>
      </c>
      <c r="D1100" s="286"/>
      <c r="E1100" s="286"/>
      <c r="F1100" s="63" t="s">
        <v>75</v>
      </c>
      <c r="G1100" s="68">
        <v>39.549999999999997</v>
      </c>
      <c r="H1100" s="89">
        <v>1.7250000000000001</v>
      </c>
      <c r="I1100" s="88">
        <v>41.3435925</v>
      </c>
      <c r="J1100" s="9"/>
      <c r="K1100" s="64"/>
      <c r="L1100" s="9"/>
      <c r="M1100" s="64"/>
      <c r="N1100" s="71"/>
      <c r="EW1100" s="48"/>
      <c r="EX1100" s="49"/>
      <c r="EY1100" s="58"/>
      <c r="EZ1100" s="58"/>
      <c r="FA1100" s="58"/>
      <c r="FD1100" s="4" t="s">
        <v>74</v>
      </c>
      <c r="FF1100" s="58"/>
      <c r="FG1100" s="105"/>
      <c r="FI1100" s="105"/>
      <c r="FK1100" s="142"/>
      <c r="FL1100" s="142"/>
      <c r="FM1100" s="142"/>
      <c r="FN1100" s="145"/>
      <c r="FO1100" s="145"/>
      <c r="FP1100" s="145"/>
      <c r="FQ1100" s="145"/>
      <c r="FR1100" s="142"/>
    </row>
    <row r="1101" spans="1:174" s="10" customFormat="1" ht="15" x14ac:dyDescent="0.25">
      <c r="A1101" s="72"/>
      <c r="B1101" s="60"/>
      <c r="C1101" s="286" t="s">
        <v>76</v>
      </c>
      <c r="D1101" s="286"/>
      <c r="E1101" s="286"/>
      <c r="F1101" s="63" t="s">
        <v>75</v>
      </c>
      <c r="G1101" s="68">
        <v>4.01</v>
      </c>
      <c r="H1101" s="89">
        <v>1.875</v>
      </c>
      <c r="I1101" s="88">
        <v>4.5563624999999996</v>
      </c>
      <c r="J1101" s="9"/>
      <c r="K1101" s="64"/>
      <c r="L1101" s="9"/>
      <c r="M1101" s="64"/>
      <c r="N1101" s="71"/>
      <c r="EW1101" s="48"/>
      <c r="EX1101" s="49"/>
      <c r="EY1101" s="58"/>
      <c r="EZ1101" s="58"/>
      <c r="FA1101" s="58"/>
      <c r="FD1101" s="4" t="s">
        <v>76</v>
      </c>
      <c r="FF1101" s="58"/>
      <c r="FG1101" s="105"/>
      <c r="FI1101" s="105"/>
      <c r="FK1101" s="142"/>
      <c r="FL1101" s="142"/>
      <c r="FM1101" s="142"/>
      <c r="FN1101" s="145"/>
      <c r="FO1101" s="145"/>
      <c r="FP1101" s="145"/>
      <c r="FQ1101" s="145"/>
      <c r="FR1101" s="142"/>
    </row>
    <row r="1102" spans="1:174" s="10" customFormat="1" ht="15" x14ac:dyDescent="0.25">
      <c r="A1102" s="61"/>
      <c r="B1102" s="60"/>
      <c r="C1102" s="287" t="s">
        <v>77</v>
      </c>
      <c r="D1102" s="287"/>
      <c r="E1102" s="287"/>
      <c r="F1102" s="75"/>
      <c r="G1102" s="76"/>
      <c r="H1102" s="76"/>
      <c r="I1102" s="76"/>
      <c r="J1102" s="78">
        <v>1051.47</v>
      </c>
      <c r="K1102" s="76"/>
      <c r="L1102" s="78">
        <v>1040.1199999999999</v>
      </c>
      <c r="M1102" s="76"/>
      <c r="N1102" s="79">
        <v>28655.26</v>
      </c>
      <c r="EW1102" s="48"/>
      <c r="EX1102" s="49"/>
      <c r="EY1102" s="58"/>
      <c r="EZ1102" s="58"/>
      <c r="FA1102" s="58"/>
      <c r="FE1102" s="4" t="s">
        <v>77</v>
      </c>
      <c r="FF1102" s="58"/>
      <c r="FG1102" s="105"/>
      <c r="FI1102" s="105"/>
      <c r="FK1102" s="142"/>
      <c r="FL1102" s="142"/>
      <c r="FM1102" s="142"/>
      <c r="FN1102" s="145"/>
      <c r="FO1102" s="145"/>
      <c r="FP1102" s="145"/>
      <c r="FQ1102" s="145"/>
      <c r="FR1102" s="142"/>
    </row>
    <row r="1103" spans="1:174" s="10" customFormat="1" ht="15" x14ac:dyDescent="0.25">
      <c r="A1103" s="72"/>
      <c r="B1103" s="60"/>
      <c r="C1103" s="286" t="s">
        <v>78</v>
      </c>
      <c r="D1103" s="286"/>
      <c r="E1103" s="286"/>
      <c r="F1103" s="63"/>
      <c r="G1103" s="64"/>
      <c r="H1103" s="64"/>
      <c r="I1103" s="64"/>
      <c r="J1103" s="9"/>
      <c r="K1103" s="64"/>
      <c r="L1103" s="65">
        <v>422.66</v>
      </c>
      <c r="M1103" s="64"/>
      <c r="N1103" s="69">
        <v>22067.08</v>
      </c>
      <c r="EW1103" s="48"/>
      <c r="EX1103" s="49"/>
      <c r="EY1103" s="58"/>
      <c r="EZ1103" s="58"/>
      <c r="FA1103" s="58"/>
      <c r="FD1103" s="4" t="s">
        <v>78</v>
      </c>
      <c r="FF1103" s="58"/>
      <c r="FG1103" s="105"/>
      <c r="FI1103" s="105"/>
      <c r="FK1103" s="142"/>
      <c r="FL1103" s="142"/>
      <c r="FM1103" s="142"/>
      <c r="FN1103" s="145"/>
      <c r="FO1103" s="145"/>
      <c r="FP1103" s="145"/>
      <c r="FQ1103" s="145"/>
      <c r="FR1103" s="142"/>
    </row>
    <row r="1104" spans="1:174" s="10" customFormat="1" ht="22.5" x14ac:dyDescent="0.25">
      <c r="A1104" s="72"/>
      <c r="B1104" s="60" t="s">
        <v>541</v>
      </c>
      <c r="C1104" s="286" t="s">
        <v>542</v>
      </c>
      <c r="D1104" s="286"/>
      <c r="E1104" s="286"/>
      <c r="F1104" s="63" t="s">
        <v>81</v>
      </c>
      <c r="G1104" s="70">
        <v>93</v>
      </c>
      <c r="H1104" s="64"/>
      <c r="I1104" s="70">
        <v>93</v>
      </c>
      <c r="J1104" s="9"/>
      <c r="K1104" s="64"/>
      <c r="L1104" s="65">
        <v>393.07</v>
      </c>
      <c r="M1104" s="64"/>
      <c r="N1104" s="69">
        <v>20522.38</v>
      </c>
      <c r="EW1104" s="48"/>
      <c r="EX1104" s="49"/>
      <c r="EY1104" s="58"/>
      <c r="EZ1104" s="58"/>
      <c r="FA1104" s="58"/>
      <c r="FD1104" s="4" t="s">
        <v>542</v>
      </c>
      <c r="FF1104" s="58"/>
      <c r="FG1104" s="105"/>
      <c r="FI1104" s="105"/>
      <c r="FK1104" s="142"/>
      <c r="FL1104" s="142"/>
      <c r="FM1104" s="142"/>
      <c r="FN1104" s="145"/>
      <c r="FO1104" s="145"/>
      <c r="FP1104" s="145"/>
      <c r="FQ1104" s="145"/>
      <c r="FR1104" s="142"/>
    </row>
    <row r="1105" spans="1:175" s="10" customFormat="1" ht="45" x14ac:dyDescent="0.25">
      <c r="A1105" s="72"/>
      <c r="B1105" s="60" t="s">
        <v>543</v>
      </c>
      <c r="C1105" s="286" t="s">
        <v>544</v>
      </c>
      <c r="D1105" s="286"/>
      <c r="E1105" s="286"/>
      <c r="F1105" s="63" t="s">
        <v>81</v>
      </c>
      <c r="G1105" s="70">
        <v>62</v>
      </c>
      <c r="H1105" s="68">
        <v>0.85</v>
      </c>
      <c r="I1105" s="66">
        <v>52.7</v>
      </c>
      <c r="J1105" s="9"/>
      <c r="K1105" s="64"/>
      <c r="L1105" s="65">
        <v>222.74</v>
      </c>
      <c r="M1105" s="64"/>
      <c r="N1105" s="69">
        <v>11629.35</v>
      </c>
      <c r="EW1105" s="48"/>
      <c r="EX1105" s="49"/>
      <c r="EY1105" s="58"/>
      <c r="EZ1105" s="58"/>
      <c r="FA1105" s="58"/>
      <c r="FD1105" s="4" t="s">
        <v>544</v>
      </c>
      <c r="FF1105" s="58"/>
      <c r="FG1105" s="105"/>
      <c r="FI1105" s="105"/>
      <c r="FK1105" s="142"/>
      <c r="FL1105" s="142"/>
      <c r="FM1105" s="142"/>
      <c r="FN1105" s="145"/>
      <c r="FO1105" s="145"/>
      <c r="FP1105" s="145"/>
      <c r="FQ1105" s="145"/>
      <c r="FR1105" s="142"/>
    </row>
    <row r="1106" spans="1:175" s="10" customFormat="1" ht="15" x14ac:dyDescent="0.25">
      <c r="A1106" s="80"/>
      <c r="B1106" s="81"/>
      <c r="C1106" s="298" t="s">
        <v>84</v>
      </c>
      <c r="D1106" s="298"/>
      <c r="E1106" s="298"/>
      <c r="F1106" s="52"/>
      <c r="G1106" s="53"/>
      <c r="H1106" s="53"/>
      <c r="I1106" s="53"/>
      <c r="J1106" s="56"/>
      <c r="K1106" s="53"/>
      <c r="L1106" s="82">
        <v>1655.93</v>
      </c>
      <c r="M1106" s="76"/>
      <c r="N1106" s="83">
        <v>60806.99</v>
      </c>
      <c r="EW1106" s="48"/>
      <c r="EX1106" s="49"/>
      <c r="EY1106" s="58"/>
      <c r="EZ1106" s="58"/>
      <c r="FA1106" s="58"/>
      <c r="FF1106" s="58" t="s">
        <v>84</v>
      </c>
      <c r="FG1106" s="105"/>
      <c r="FI1106" s="105"/>
      <c r="FK1106" s="142"/>
      <c r="FL1106" s="142"/>
      <c r="FM1106" s="142"/>
      <c r="FN1106" s="145"/>
      <c r="FO1106" s="145"/>
      <c r="FP1106" s="145"/>
      <c r="FQ1106" s="145"/>
      <c r="FR1106" s="142"/>
    </row>
    <row r="1107" spans="1:175" s="10" customFormat="1" ht="45" x14ac:dyDescent="0.25">
      <c r="A1107" s="50" t="s">
        <v>419</v>
      </c>
      <c r="B1107" s="51" t="s">
        <v>195</v>
      </c>
      <c r="C1107" s="298" t="s">
        <v>1538</v>
      </c>
      <c r="D1107" s="298"/>
      <c r="E1107" s="298"/>
      <c r="F1107" s="52" t="s">
        <v>139</v>
      </c>
      <c r="G1107" s="53">
        <v>0.60599999999999998</v>
      </c>
      <c r="H1107" s="54">
        <v>1</v>
      </c>
      <c r="I1107" s="55">
        <v>0.60599999999999998</v>
      </c>
      <c r="J1107" s="56"/>
      <c r="K1107" s="53"/>
      <c r="L1107" s="56"/>
      <c r="M1107" s="116">
        <v>9.5</v>
      </c>
      <c r="N1107" s="57"/>
      <c r="EW1107" s="48"/>
      <c r="EX1107" s="49"/>
      <c r="EY1107" s="58" t="s">
        <v>1538</v>
      </c>
      <c r="EZ1107" s="58" t="s">
        <v>4</v>
      </c>
      <c r="FA1107" s="58" t="s">
        <v>4</v>
      </c>
      <c r="FF1107" s="58"/>
      <c r="FG1107" s="105"/>
      <c r="FI1107" s="105"/>
      <c r="FK1107" s="142"/>
      <c r="FL1107" s="142"/>
      <c r="FM1107" s="142"/>
      <c r="FN1107" s="145"/>
      <c r="FO1107" s="145"/>
      <c r="FP1107" s="145"/>
      <c r="FQ1107" s="145"/>
      <c r="FR1107" s="142"/>
    </row>
    <row r="1108" spans="1:175" s="10" customFormat="1" ht="15" x14ac:dyDescent="0.25">
      <c r="A1108" s="80"/>
      <c r="B1108" s="81"/>
      <c r="C1108" s="298" t="s">
        <v>84</v>
      </c>
      <c r="D1108" s="298"/>
      <c r="E1108" s="298"/>
      <c r="F1108" s="52"/>
      <c r="G1108" s="53"/>
      <c r="H1108" s="53"/>
      <c r="I1108" s="53"/>
      <c r="J1108" s="56"/>
      <c r="K1108" s="53"/>
      <c r="L1108" s="86">
        <v>0</v>
      </c>
      <c r="M1108" s="76"/>
      <c r="N1108" s="93">
        <v>0</v>
      </c>
      <c r="EW1108" s="48"/>
      <c r="EX1108" s="49"/>
      <c r="EY1108" s="58"/>
      <c r="EZ1108" s="58"/>
      <c r="FA1108" s="58"/>
      <c r="FF1108" s="58" t="s">
        <v>84</v>
      </c>
      <c r="FG1108" s="105"/>
      <c r="FI1108" s="105"/>
      <c r="FK1108" s="142"/>
      <c r="FL1108" s="142"/>
      <c r="FM1108" s="142"/>
      <c r="FN1108" s="145"/>
      <c r="FO1108" s="145"/>
      <c r="FP1108" s="145"/>
      <c r="FQ1108" s="145"/>
      <c r="FR1108" s="142"/>
    </row>
    <row r="1109" spans="1:175" s="10" customFormat="1" ht="15" x14ac:dyDescent="0.25">
      <c r="A1109" s="134" t="s">
        <v>491</v>
      </c>
      <c r="B1109" s="135" t="s">
        <v>1549</v>
      </c>
      <c r="C1109" s="309" t="s">
        <v>1550</v>
      </c>
      <c r="D1109" s="309"/>
      <c r="E1109" s="309"/>
      <c r="F1109" s="136" t="s">
        <v>139</v>
      </c>
      <c r="G1109" s="137">
        <v>2.6620000000000001E-2</v>
      </c>
      <c r="H1109" s="138">
        <v>1</v>
      </c>
      <c r="I1109" s="170">
        <v>2.6620000000000001E-2</v>
      </c>
      <c r="J1109" s="168">
        <v>5636.21</v>
      </c>
      <c r="K1109" s="137"/>
      <c r="L1109" s="171">
        <v>150.04</v>
      </c>
      <c r="M1109" s="139">
        <v>9.5</v>
      </c>
      <c r="N1109" s="169">
        <v>1425.38</v>
      </c>
      <c r="EW1109" s="48"/>
      <c r="EX1109" s="49"/>
      <c r="EY1109" s="58"/>
      <c r="EZ1109" s="58"/>
      <c r="FA1109" s="58"/>
      <c r="FF1109" s="58"/>
      <c r="FG1109" s="105"/>
      <c r="FI1109" s="105"/>
      <c r="FK1109" s="142" t="s">
        <v>1550</v>
      </c>
      <c r="FL1109" s="142" t="s">
        <v>4</v>
      </c>
      <c r="FM1109" s="142" t="s">
        <v>4</v>
      </c>
      <c r="FN1109" s="145"/>
      <c r="FO1109" s="145"/>
      <c r="FP1109" s="145"/>
      <c r="FQ1109" s="145"/>
      <c r="FR1109" s="142"/>
    </row>
    <row r="1110" spans="1:175" s="10" customFormat="1" ht="15" x14ac:dyDescent="0.25">
      <c r="A1110" s="172"/>
      <c r="B1110" s="147"/>
      <c r="C1110" s="308" t="s">
        <v>1551</v>
      </c>
      <c r="D1110" s="308"/>
      <c r="E1110" s="308"/>
      <c r="F1110" s="308"/>
      <c r="G1110" s="308"/>
      <c r="H1110" s="308"/>
      <c r="I1110" s="308"/>
      <c r="J1110" s="308"/>
      <c r="K1110" s="308"/>
      <c r="L1110" s="308"/>
      <c r="M1110" s="308"/>
      <c r="N1110" s="313"/>
      <c r="EW1110" s="48"/>
      <c r="EX1110" s="49"/>
      <c r="EY1110" s="58"/>
      <c r="EZ1110" s="58"/>
      <c r="FA1110" s="58"/>
      <c r="FF1110" s="58"/>
      <c r="FG1110" s="105"/>
      <c r="FI1110" s="105"/>
      <c r="FK1110" s="142"/>
      <c r="FL1110" s="142"/>
      <c r="FM1110" s="142"/>
      <c r="FN1110" s="145"/>
      <c r="FO1110" s="145"/>
      <c r="FP1110" s="145"/>
      <c r="FQ1110" s="145"/>
      <c r="FR1110" s="142"/>
      <c r="FS1110" s="145" t="s">
        <v>1551</v>
      </c>
    </row>
    <row r="1111" spans="1:175" s="10" customFormat="1" ht="15" x14ac:dyDescent="0.25">
      <c r="A1111" s="166"/>
      <c r="B1111" s="167"/>
      <c r="C1111" s="309" t="s">
        <v>84</v>
      </c>
      <c r="D1111" s="309"/>
      <c r="E1111" s="309"/>
      <c r="F1111" s="136"/>
      <c r="G1111" s="137"/>
      <c r="H1111" s="137"/>
      <c r="I1111" s="137"/>
      <c r="J1111" s="140"/>
      <c r="K1111" s="137"/>
      <c r="L1111" s="171">
        <v>150.04</v>
      </c>
      <c r="M1111" s="160"/>
      <c r="N1111" s="169">
        <v>1425.38</v>
      </c>
      <c r="EW1111" s="48"/>
      <c r="EX1111" s="49"/>
      <c r="EY1111" s="58"/>
      <c r="EZ1111" s="58"/>
      <c r="FA1111" s="58"/>
      <c r="FF1111" s="58"/>
      <c r="FG1111" s="105"/>
      <c r="FI1111" s="105"/>
      <c r="FK1111" s="142"/>
      <c r="FL1111" s="142"/>
      <c r="FM1111" s="142"/>
      <c r="FN1111" s="145"/>
      <c r="FO1111" s="145"/>
      <c r="FP1111" s="145"/>
      <c r="FQ1111" s="145"/>
      <c r="FR1111" s="142" t="s">
        <v>84</v>
      </c>
      <c r="FS1111" s="145"/>
    </row>
    <row r="1112" spans="1:175" s="10" customFormat="1" ht="21" x14ac:dyDescent="0.25">
      <c r="A1112" s="134" t="s">
        <v>492</v>
      </c>
      <c r="B1112" s="135" t="s">
        <v>1552</v>
      </c>
      <c r="C1112" s="309" t="s">
        <v>1553</v>
      </c>
      <c r="D1112" s="309"/>
      <c r="E1112" s="309"/>
      <c r="F1112" s="136" t="s">
        <v>139</v>
      </c>
      <c r="G1112" s="137">
        <v>8.6239999999999997E-2</v>
      </c>
      <c r="H1112" s="138">
        <v>1</v>
      </c>
      <c r="I1112" s="170">
        <v>8.6239999999999997E-2</v>
      </c>
      <c r="J1112" s="168">
        <v>7075.07</v>
      </c>
      <c r="K1112" s="137"/>
      <c r="L1112" s="171">
        <v>610.15</v>
      </c>
      <c r="M1112" s="139">
        <v>9.5</v>
      </c>
      <c r="N1112" s="169">
        <v>5796.43</v>
      </c>
      <c r="EW1112" s="48"/>
      <c r="EX1112" s="49"/>
      <c r="EY1112" s="58"/>
      <c r="EZ1112" s="58"/>
      <c r="FA1112" s="58"/>
      <c r="FF1112" s="58"/>
      <c r="FG1112" s="105"/>
      <c r="FI1112" s="105"/>
      <c r="FK1112" s="142" t="s">
        <v>1553</v>
      </c>
      <c r="FL1112" s="142" t="s">
        <v>4</v>
      </c>
      <c r="FM1112" s="142" t="s">
        <v>4</v>
      </c>
      <c r="FN1112" s="145"/>
      <c r="FO1112" s="145"/>
      <c r="FP1112" s="145"/>
      <c r="FQ1112" s="145"/>
      <c r="FR1112" s="142"/>
      <c r="FS1112" s="145"/>
    </row>
    <row r="1113" spans="1:175" s="10" customFormat="1" ht="15" x14ac:dyDescent="0.25">
      <c r="A1113" s="172"/>
      <c r="B1113" s="147"/>
      <c r="C1113" s="308" t="s">
        <v>1554</v>
      </c>
      <c r="D1113" s="308"/>
      <c r="E1113" s="308"/>
      <c r="F1113" s="308"/>
      <c r="G1113" s="308"/>
      <c r="H1113" s="308"/>
      <c r="I1113" s="308"/>
      <c r="J1113" s="308"/>
      <c r="K1113" s="308"/>
      <c r="L1113" s="308"/>
      <c r="M1113" s="308"/>
      <c r="N1113" s="313"/>
      <c r="EW1113" s="48"/>
      <c r="EX1113" s="49"/>
      <c r="EY1113" s="58"/>
      <c r="EZ1113" s="58"/>
      <c r="FA1113" s="58"/>
      <c r="FF1113" s="58"/>
      <c r="FG1113" s="105"/>
      <c r="FI1113" s="105"/>
      <c r="FK1113" s="142"/>
      <c r="FL1113" s="142"/>
      <c r="FM1113" s="142"/>
      <c r="FN1113" s="145"/>
      <c r="FO1113" s="145"/>
      <c r="FP1113" s="145"/>
      <c r="FQ1113" s="145"/>
      <c r="FR1113" s="142"/>
      <c r="FS1113" s="145" t="s">
        <v>1554</v>
      </c>
    </row>
    <row r="1114" spans="1:175" s="10" customFormat="1" ht="15" x14ac:dyDescent="0.25">
      <c r="A1114" s="166"/>
      <c r="B1114" s="167"/>
      <c r="C1114" s="309" t="s">
        <v>84</v>
      </c>
      <c r="D1114" s="309"/>
      <c r="E1114" s="309"/>
      <c r="F1114" s="136"/>
      <c r="G1114" s="137"/>
      <c r="H1114" s="137"/>
      <c r="I1114" s="137"/>
      <c r="J1114" s="140"/>
      <c r="K1114" s="137"/>
      <c r="L1114" s="171">
        <v>610.15</v>
      </c>
      <c r="M1114" s="160"/>
      <c r="N1114" s="169">
        <v>5796.43</v>
      </c>
      <c r="EW1114" s="48"/>
      <c r="EX1114" s="49"/>
      <c r="EY1114" s="58"/>
      <c r="EZ1114" s="58"/>
      <c r="FA1114" s="58"/>
      <c r="FF1114" s="58"/>
      <c r="FG1114" s="105"/>
      <c r="FI1114" s="105"/>
      <c r="FK1114" s="142"/>
      <c r="FL1114" s="142"/>
      <c r="FM1114" s="142"/>
      <c r="FN1114" s="145"/>
      <c r="FO1114" s="145"/>
      <c r="FP1114" s="145"/>
      <c r="FQ1114" s="145"/>
      <c r="FR1114" s="142" t="s">
        <v>84</v>
      </c>
      <c r="FS1114" s="145"/>
    </row>
    <row r="1115" spans="1:175" s="10" customFormat="1" ht="22.5" x14ac:dyDescent="0.25">
      <c r="A1115" s="50" t="s">
        <v>427</v>
      </c>
      <c r="B1115" s="51" t="s">
        <v>839</v>
      </c>
      <c r="C1115" s="298" t="s">
        <v>1491</v>
      </c>
      <c r="D1115" s="298"/>
      <c r="E1115" s="298"/>
      <c r="F1115" s="52" t="s">
        <v>60</v>
      </c>
      <c r="G1115" s="53">
        <v>0.27439999999999998</v>
      </c>
      <c r="H1115" s="54">
        <v>1</v>
      </c>
      <c r="I1115" s="87">
        <v>0.27439999999999998</v>
      </c>
      <c r="J1115" s="56"/>
      <c r="K1115" s="53"/>
      <c r="L1115" s="56"/>
      <c r="M1115" s="53"/>
      <c r="N1115" s="57"/>
      <c r="EW1115" s="48"/>
      <c r="EX1115" s="49"/>
      <c r="EY1115" s="58" t="s">
        <v>1491</v>
      </c>
      <c r="EZ1115" s="58" t="s">
        <v>4</v>
      </c>
      <c r="FA1115" s="58" t="s">
        <v>4</v>
      </c>
      <c r="FF1115" s="58"/>
      <c r="FG1115" s="105"/>
      <c r="FI1115" s="105"/>
      <c r="FK1115" s="142"/>
      <c r="FL1115" s="142"/>
      <c r="FM1115" s="142"/>
      <c r="FN1115" s="145"/>
      <c r="FO1115" s="145"/>
      <c r="FP1115" s="145"/>
      <c r="FQ1115" s="145"/>
      <c r="FR1115" s="142"/>
      <c r="FS1115" s="145"/>
    </row>
    <row r="1116" spans="1:175" s="10" customFormat="1" ht="56.25" x14ac:dyDescent="0.25">
      <c r="A1116" s="59"/>
      <c r="B1116" s="60" t="s">
        <v>61</v>
      </c>
      <c r="C1116" s="288" t="s">
        <v>62</v>
      </c>
      <c r="D1116" s="288"/>
      <c r="E1116" s="288"/>
      <c r="F1116" s="288"/>
      <c r="G1116" s="288"/>
      <c r="H1116" s="288"/>
      <c r="I1116" s="288"/>
      <c r="J1116" s="288"/>
      <c r="K1116" s="288"/>
      <c r="L1116" s="288"/>
      <c r="M1116" s="288"/>
      <c r="N1116" s="289"/>
      <c r="EW1116" s="48"/>
      <c r="EX1116" s="49"/>
      <c r="EY1116" s="58"/>
      <c r="EZ1116" s="58"/>
      <c r="FA1116" s="58"/>
      <c r="FB1116" s="4" t="s">
        <v>62</v>
      </c>
      <c r="FF1116" s="58"/>
      <c r="FG1116" s="105"/>
      <c r="FI1116" s="105"/>
      <c r="FK1116" s="142"/>
      <c r="FL1116" s="142"/>
      <c r="FM1116" s="142"/>
      <c r="FN1116" s="145"/>
      <c r="FO1116" s="145"/>
      <c r="FP1116" s="145"/>
      <c r="FQ1116" s="145"/>
      <c r="FR1116" s="142"/>
      <c r="FS1116" s="145"/>
    </row>
    <row r="1117" spans="1:175" s="10" customFormat="1" ht="67.5" x14ac:dyDescent="0.25">
      <c r="A1117" s="59"/>
      <c r="B1117" s="60" t="s">
        <v>63</v>
      </c>
      <c r="C1117" s="288" t="s">
        <v>64</v>
      </c>
      <c r="D1117" s="288"/>
      <c r="E1117" s="288"/>
      <c r="F1117" s="288"/>
      <c r="G1117" s="288"/>
      <c r="H1117" s="288"/>
      <c r="I1117" s="288"/>
      <c r="J1117" s="288"/>
      <c r="K1117" s="288"/>
      <c r="L1117" s="288"/>
      <c r="M1117" s="288"/>
      <c r="N1117" s="289"/>
      <c r="EW1117" s="48"/>
      <c r="EX1117" s="49"/>
      <c r="EY1117" s="58"/>
      <c r="EZ1117" s="58"/>
      <c r="FA1117" s="58"/>
      <c r="FB1117" s="4" t="s">
        <v>64</v>
      </c>
      <c r="FF1117" s="58"/>
      <c r="FG1117" s="105"/>
      <c r="FI1117" s="105"/>
      <c r="FK1117" s="142"/>
      <c r="FL1117" s="142"/>
      <c r="FM1117" s="142"/>
      <c r="FN1117" s="145"/>
      <c r="FO1117" s="145"/>
      <c r="FP1117" s="145"/>
      <c r="FQ1117" s="145"/>
      <c r="FR1117" s="142"/>
      <c r="FS1117" s="145"/>
    </row>
    <row r="1118" spans="1:175" s="10" customFormat="1" ht="15" x14ac:dyDescent="0.25">
      <c r="A1118" s="59"/>
      <c r="B1118" s="60"/>
      <c r="C1118" s="288" t="s">
        <v>245</v>
      </c>
      <c r="D1118" s="288"/>
      <c r="E1118" s="288"/>
      <c r="F1118" s="288"/>
      <c r="G1118" s="288"/>
      <c r="H1118" s="288"/>
      <c r="I1118" s="288"/>
      <c r="J1118" s="288"/>
      <c r="K1118" s="288"/>
      <c r="L1118" s="288"/>
      <c r="M1118" s="288"/>
      <c r="N1118" s="289"/>
      <c r="EW1118" s="48"/>
      <c r="EX1118" s="49"/>
      <c r="EY1118" s="58"/>
      <c r="EZ1118" s="58"/>
      <c r="FA1118" s="58"/>
      <c r="FB1118" s="4" t="s">
        <v>245</v>
      </c>
      <c r="FF1118" s="58"/>
      <c r="FG1118" s="105"/>
      <c r="FI1118" s="105"/>
      <c r="FK1118" s="142"/>
      <c r="FL1118" s="142"/>
      <c r="FM1118" s="142"/>
      <c r="FN1118" s="145"/>
      <c r="FO1118" s="145"/>
      <c r="FP1118" s="145"/>
      <c r="FQ1118" s="145"/>
      <c r="FR1118" s="142"/>
      <c r="FS1118" s="145"/>
    </row>
    <row r="1119" spans="1:175" s="10" customFormat="1" ht="33.75" x14ac:dyDescent="0.25">
      <c r="A1119" s="59"/>
      <c r="B1119" s="60" t="s">
        <v>92</v>
      </c>
      <c r="C1119" s="288" t="s">
        <v>93</v>
      </c>
      <c r="D1119" s="288"/>
      <c r="E1119" s="288"/>
      <c r="F1119" s="288"/>
      <c r="G1119" s="288"/>
      <c r="H1119" s="288"/>
      <c r="I1119" s="288"/>
      <c r="J1119" s="288"/>
      <c r="K1119" s="288"/>
      <c r="L1119" s="288"/>
      <c r="M1119" s="288"/>
      <c r="N1119" s="289"/>
      <c r="EW1119" s="48"/>
      <c r="EX1119" s="49"/>
      <c r="EY1119" s="58"/>
      <c r="EZ1119" s="58"/>
      <c r="FA1119" s="58"/>
      <c r="FB1119" s="4" t="s">
        <v>93</v>
      </c>
      <c r="FF1119" s="58"/>
      <c r="FG1119" s="105"/>
      <c r="FI1119" s="105"/>
      <c r="FK1119" s="142"/>
      <c r="FL1119" s="142"/>
      <c r="FM1119" s="142"/>
      <c r="FN1119" s="145"/>
      <c r="FO1119" s="145"/>
      <c r="FP1119" s="145"/>
      <c r="FQ1119" s="145"/>
      <c r="FR1119" s="142"/>
      <c r="FS1119" s="145"/>
    </row>
    <row r="1120" spans="1:175" s="10" customFormat="1" ht="15" x14ac:dyDescent="0.25">
      <c r="A1120" s="61"/>
      <c r="B1120" s="60" t="s">
        <v>57</v>
      </c>
      <c r="C1120" s="286" t="s">
        <v>67</v>
      </c>
      <c r="D1120" s="286"/>
      <c r="E1120" s="286"/>
      <c r="F1120" s="63"/>
      <c r="G1120" s="64"/>
      <c r="H1120" s="64"/>
      <c r="I1120" s="64"/>
      <c r="J1120" s="65">
        <v>56.55</v>
      </c>
      <c r="K1120" s="68">
        <v>3.45</v>
      </c>
      <c r="L1120" s="65">
        <v>53.53</v>
      </c>
      <c r="M1120" s="68">
        <v>52.21</v>
      </c>
      <c r="N1120" s="69">
        <v>2794.8</v>
      </c>
      <c r="EW1120" s="48"/>
      <c r="EX1120" s="49"/>
      <c r="EY1120" s="58"/>
      <c r="EZ1120" s="58"/>
      <c r="FA1120" s="58"/>
      <c r="FC1120" s="4" t="s">
        <v>67</v>
      </c>
      <c r="FF1120" s="58"/>
      <c r="FG1120" s="105"/>
      <c r="FI1120" s="105"/>
      <c r="FK1120" s="142"/>
      <c r="FL1120" s="142"/>
      <c r="FM1120" s="142"/>
      <c r="FN1120" s="145"/>
      <c r="FO1120" s="145"/>
      <c r="FP1120" s="145"/>
      <c r="FQ1120" s="145"/>
      <c r="FR1120" s="142"/>
      <c r="FS1120" s="145"/>
    </row>
    <row r="1121" spans="1:175" s="10" customFormat="1" ht="15" x14ac:dyDescent="0.25">
      <c r="A1121" s="61"/>
      <c r="B1121" s="60" t="s">
        <v>68</v>
      </c>
      <c r="C1121" s="286" t="s">
        <v>69</v>
      </c>
      <c r="D1121" s="286"/>
      <c r="E1121" s="286"/>
      <c r="F1121" s="63"/>
      <c r="G1121" s="64"/>
      <c r="H1121" s="64"/>
      <c r="I1121" s="64"/>
      <c r="J1121" s="65">
        <v>9.2200000000000006</v>
      </c>
      <c r="K1121" s="68">
        <v>3.75</v>
      </c>
      <c r="L1121" s="65">
        <v>9.49</v>
      </c>
      <c r="M1121" s="68">
        <v>15.71</v>
      </c>
      <c r="N1121" s="91">
        <v>149.09</v>
      </c>
      <c r="EW1121" s="48"/>
      <c r="EX1121" s="49"/>
      <c r="EY1121" s="58"/>
      <c r="EZ1121" s="58"/>
      <c r="FA1121" s="58"/>
      <c r="FC1121" s="4" t="s">
        <v>69</v>
      </c>
      <c r="FF1121" s="58"/>
      <c r="FG1121" s="105"/>
      <c r="FI1121" s="105"/>
      <c r="FK1121" s="142"/>
      <c r="FL1121" s="142"/>
      <c r="FM1121" s="142"/>
      <c r="FN1121" s="145"/>
      <c r="FO1121" s="145"/>
      <c r="FP1121" s="145"/>
      <c r="FQ1121" s="145"/>
      <c r="FR1121" s="142"/>
      <c r="FS1121" s="145"/>
    </row>
    <row r="1122" spans="1:175" s="10" customFormat="1" ht="15" x14ac:dyDescent="0.25">
      <c r="A1122" s="61"/>
      <c r="B1122" s="60" t="s">
        <v>70</v>
      </c>
      <c r="C1122" s="286" t="s">
        <v>71</v>
      </c>
      <c r="D1122" s="286"/>
      <c r="E1122" s="286"/>
      <c r="F1122" s="63"/>
      <c r="G1122" s="64"/>
      <c r="H1122" s="64"/>
      <c r="I1122" s="64"/>
      <c r="J1122" s="65">
        <v>0.22</v>
      </c>
      <c r="K1122" s="68">
        <v>3.75</v>
      </c>
      <c r="L1122" s="65">
        <v>0.23</v>
      </c>
      <c r="M1122" s="68">
        <v>52.21</v>
      </c>
      <c r="N1122" s="91">
        <v>12.01</v>
      </c>
      <c r="EW1122" s="48"/>
      <c r="EX1122" s="49"/>
      <c r="EY1122" s="58"/>
      <c r="EZ1122" s="58"/>
      <c r="FA1122" s="58"/>
      <c r="FC1122" s="4" t="s">
        <v>71</v>
      </c>
      <c r="FF1122" s="58"/>
      <c r="FG1122" s="105"/>
      <c r="FI1122" s="105"/>
      <c r="FK1122" s="142"/>
      <c r="FL1122" s="142"/>
      <c r="FM1122" s="142"/>
      <c r="FN1122" s="145"/>
      <c r="FO1122" s="145"/>
      <c r="FP1122" s="145"/>
      <c r="FQ1122" s="145"/>
      <c r="FR1122" s="142"/>
      <c r="FS1122" s="145"/>
    </row>
    <row r="1123" spans="1:175" s="10" customFormat="1" ht="15" x14ac:dyDescent="0.25">
      <c r="A1123" s="61"/>
      <c r="B1123" s="60" t="s">
        <v>72</v>
      </c>
      <c r="C1123" s="286" t="s">
        <v>73</v>
      </c>
      <c r="D1123" s="286"/>
      <c r="E1123" s="286"/>
      <c r="F1123" s="63"/>
      <c r="G1123" s="64"/>
      <c r="H1123" s="64"/>
      <c r="I1123" s="64"/>
      <c r="J1123" s="65">
        <v>152.04</v>
      </c>
      <c r="K1123" s="70">
        <v>2</v>
      </c>
      <c r="L1123" s="65">
        <v>83.44</v>
      </c>
      <c r="M1123" s="66">
        <v>9.5</v>
      </c>
      <c r="N1123" s="91">
        <v>792.68</v>
      </c>
      <c r="EW1123" s="48"/>
      <c r="EX1123" s="49"/>
      <c r="EY1123" s="58"/>
      <c r="EZ1123" s="58"/>
      <c r="FA1123" s="58"/>
      <c r="FC1123" s="4" t="s">
        <v>73</v>
      </c>
      <c r="FF1123" s="58"/>
      <c r="FG1123" s="105"/>
      <c r="FI1123" s="105"/>
      <c r="FK1123" s="142"/>
      <c r="FL1123" s="142"/>
      <c r="FM1123" s="142"/>
      <c r="FN1123" s="145"/>
      <c r="FO1123" s="145"/>
      <c r="FP1123" s="145"/>
      <c r="FQ1123" s="145"/>
      <c r="FR1123" s="142"/>
      <c r="FS1123" s="145"/>
    </row>
    <row r="1124" spans="1:175" s="10" customFormat="1" ht="15" x14ac:dyDescent="0.25">
      <c r="A1124" s="72"/>
      <c r="B1124" s="60"/>
      <c r="C1124" s="286" t="s">
        <v>74</v>
      </c>
      <c r="D1124" s="286"/>
      <c r="E1124" s="286"/>
      <c r="F1124" s="63" t="s">
        <v>75</v>
      </c>
      <c r="G1124" s="68">
        <v>5.31</v>
      </c>
      <c r="H1124" s="68">
        <v>3.45</v>
      </c>
      <c r="I1124" s="88">
        <v>5.0268708000000002</v>
      </c>
      <c r="J1124" s="9"/>
      <c r="K1124" s="64"/>
      <c r="L1124" s="9"/>
      <c r="M1124" s="64"/>
      <c r="N1124" s="71"/>
      <c r="EW1124" s="48"/>
      <c r="EX1124" s="49"/>
      <c r="EY1124" s="58"/>
      <c r="EZ1124" s="58"/>
      <c r="FA1124" s="58"/>
      <c r="FD1124" s="4" t="s">
        <v>74</v>
      </c>
      <c r="FF1124" s="58"/>
      <c r="FG1124" s="105"/>
      <c r="FI1124" s="105"/>
      <c r="FK1124" s="142"/>
      <c r="FL1124" s="142"/>
      <c r="FM1124" s="142"/>
      <c r="FN1124" s="145"/>
      <c r="FO1124" s="145"/>
      <c r="FP1124" s="145"/>
      <c r="FQ1124" s="145"/>
      <c r="FR1124" s="142"/>
      <c r="FS1124" s="145"/>
    </row>
    <row r="1125" spans="1:175" s="10" customFormat="1" ht="15" x14ac:dyDescent="0.25">
      <c r="A1125" s="72"/>
      <c r="B1125" s="60"/>
      <c r="C1125" s="286" t="s">
        <v>76</v>
      </c>
      <c r="D1125" s="286"/>
      <c r="E1125" s="286"/>
      <c r="F1125" s="63" t="s">
        <v>75</v>
      </c>
      <c r="G1125" s="68">
        <v>0.02</v>
      </c>
      <c r="H1125" s="68">
        <v>3.75</v>
      </c>
      <c r="I1125" s="84">
        <v>2.0580000000000001E-2</v>
      </c>
      <c r="J1125" s="9"/>
      <c r="K1125" s="64"/>
      <c r="L1125" s="9"/>
      <c r="M1125" s="64"/>
      <c r="N1125" s="71"/>
      <c r="EW1125" s="48"/>
      <c r="EX1125" s="49"/>
      <c r="EY1125" s="58"/>
      <c r="EZ1125" s="58"/>
      <c r="FA1125" s="58"/>
      <c r="FD1125" s="4" t="s">
        <v>76</v>
      </c>
      <c r="FF1125" s="58"/>
      <c r="FG1125" s="105"/>
      <c r="FI1125" s="105"/>
      <c r="FK1125" s="142"/>
      <c r="FL1125" s="142"/>
      <c r="FM1125" s="142"/>
      <c r="FN1125" s="145"/>
      <c r="FO1125" s="145"/>
      <c r="FP1125" s="145"/>
      <c r="FQ1125" s="145"/>
      <c r="FR1125" s="142"/>
      <c r="FS1125" s="145"/>
    </row>
    <row r="1126" spans="1:175" s="10" customFormat="1" ht="15" x14ac:dyDescent="0.25">
      <c r="A1126" s="61"/>
      <c r="B1126" s="60"/>
      <c r="C1126" s="287" t="s">
        <v>77</v>
      </c>
      <c r="D1126" s="287"/>
      <c r="E1126" s="287"/>
      <c r="F1126" s="75"/>
      <c r="G1126" s="76"/>
      <c r="H1126" s="76"/>
      <c r="I1126" s="76"/>
      <c r="J1126" s="77">
        <v>217.81</v>
      </c>
      <c r="K1126" s="76"/>
      <c r="L1126" s="77">
        <v>146.46</v>
      </c>
      <c r="M1126" s="76"/>
      <c r="N1126" s="79">
        <v>3736.57</v>
      </c>
      <c r="EW1126" s="48"/>
      <c r="EX1126" s="49"/>
      <c r="EY1126" s="58"/>
      <c r="EZ1126" s="58"/>
      <c r="FA1126" s="58"/>
      <c r="FE1126" s="4" t="s">
        <v>77</v>
      </c>
      <c r="FF1126" s="58"/>
      <c r="FG1126" s="105"/>
      <c r="FI1126" s="105"/>
      <c r="FK1126" s="142"/>
      <c r="FL1126" s="142"/>
      <c r="FM1126" s="142"/>
      <c r="FN1126" s="145"/>
      <c r="FO1126" s="145"/>
      <c r="FP1126" s="145"/>
      <c r="FQ1126" s="145"/>
      <c r="FR1126" s="142"/>
      <c r="FS1126" s="145"/>
    </row>
    <row r="1127" spans="1:175" s="10" customFormat="1" ht="15" x14ac:dyDescent="0.25">
      <c r="A1127" s="72"/>
      <c r="B1127" s="60"/>
      <c r="C1127" s="286" t="s">
        <v>78</v>
      </c>
      <c r="D1127" s="286"/>
      <c r="E1127" s="286"/>
      <c r="F1127" s="63"/>
      <c r="G1127" s="64"/>
      <c r="H1127" s="64"/>
      <c r="I1127" s="64"/>
      <c r="J1127" s="9"/>
      <c r="K1127" s="64"/>
      <c r="L1127" s="65">
        <v>53.76</v>
      </c>
      <c r="M1127" s="64"/>
      <c r="N1127" s="69">
        <v>2806.81</v>
      </c>
      <c r="EW1127" s="48"/>
      <c r="EX1127" s="49"/>
      <c r="EY1127" s="58"/>
      <c r="EZ1127" s="58"/>
      <c r="FA1127" s="58"/>
      <c r="FD1127" s="4" t="s">
        <v>78</v>
      </c>
      <c r="FF1127" s="58"/>
      <c r="FG1127" s="105"/>
      <c r="FI1127" s="105"/>
      <c r="FK1127" s="142"/>
      <c r="FL1127" s="142"/>
      <c r="FM1127" s="142"/>
      <c r="FN1127" s="145"/>
      <c r="FO1127" s="145"/>
      <c r="FP1127" s="145"/>
      <c r="FQ1127" s="145"/>
      <c r="FR1127" s="142"/>
      <c r="FS1127" s="145"/>
    </row>
    <row r="1128" spans="1:175" s="10" customFormat="1" ht="22.5" x14ac:dyDescent="0.25">
      <c r="A1128" s="72"/>
      <c r="B1128" s="60" t="s">
        <v>834</v>
      </c>
      <c r="C1128" s="286" t="s">
        <v>835</v>
      </c>
      <c r="D1128" s="286"/>
      <c r="E1128" s="286"/>
      <c r="F1128" s="63" t="s">
        <v>81</v>
      </c>
      <c r="G1128" s="70">
        <v>94</v>
      </c>
      <c r="H1128" s="64"/>
      <c r="I1128" s="70">
        <v>94</v>
      </c>
      <c r="J1128" s="9"/>
      <c r="K1128" s="64"/>
      <c r="L1128" s="65">
        <v>50.53</v>
      </c>
      <c r="M1128" s="64"/>
      <c r="N1128" s="69">
        <v>2638.4</v>
      </c>
      <c r="EW1128" s="48"/>
      <c r="EX1128" s="49"/>
      <c r="EY1128" s="58"/>
      <c r="EZ1128" s="58"/>
      <c r="FA1128" s="58"/>
      <c r="FD1128" s="4" t="s">
        <v>835</v>
      </c>
      <c r="FF1128" s="58"/>
      <c r="FG1128" s="105"/>
      <c r="FI1128" s="105"/>
      <c r="FK1128" s="142"/>
      <c r="FL1128" s="142"/>
      <c r="FM1128" s="142"/>
      <c r="FN1128" s="145"/>
      <c r="FO1128" s="145"/>
      <c r="FP1128" s="145"/>
      <c r="FQ1128" s="145"/>
      <c r="FR1128" s="142"/>
      <c r="FS1128" s="145"/>
    </row>
    <row r="1129" spans="1:175" s="10" customFormat="1" ht="45" x14ac:dyDescent="0.25">
      <c r="A1129" s="72"/>
      <c r="B1129" s="60" t="s">
        <v>836</v>
      </c>
      <c r="C1129" s="286" t="s">
        <v>837</v>
      </c>
      <c r="D1129" s="286"/>
      <c r="E1129" s="286"/>
      <c r="F1129" s="63" t="s">
        <v>81</v>
      </c>
      <c r="G1129" s="70">
        <v>51</v>
      </c>
      <c r="H1129" s="68">
        <v>0.85</v>
      </c>
      <c r="I1129" s="68">
        <v>43.35</v>
      </c>
      <c r="J1129" s="9"/>
      <c r="K1129" s="64"/>
      <c r="L1129" s="65">
        <v>23.3</v>
      </c>
      <c r="M1129" s="64"/>
      <c r="N1129" s="69">
        <v>1216.75</v>
      </c>
      <c r="EW1129" s="48"/>
      <c r="EX1129" s="49"/>
      <c r="EY1129" s="58"/>
      <c r="EZ1129" s="58"/>
      <c r="FA1129" s="58"/>
      <c r="FD1129" s="4" t="s">
        <v>837</v>
      </c>
      <c r="FF1129" s="58"/>
      <c r="FG1129" s="105"/>
      <c r="FI1129" s="105"/>
      <c r="FK1129" s="142"/>
      <c r="FL1129" s="142"/>
      <c r="FM1129" s="142"/>
      <c r="FN1129" s="145"/>
      <c r="FO1129" s="145"/>
      <c r="FP1129" s="145"/>
      <c r="FQ1129" s="145"/>
      <c r="FR1129" s="142"/>
      <c r="FS1129" s="145"/>
    </row>
    <row r="1130" spans="1:175" s="10" customFormat="1" ht="15" x14ac:dyDescent="0.25">
      <c r="A1130" s="80"/>
      <c r="B1130" s="81"/>
      <c r="C1130" s="298" t="s">
        <v>84</v>
      </c>
      <c r="D1130" s="298"/>
      <c r="E1130" s="298"/>
      <c r="F1130" s="52"/>
      <c r="G1130" s="53"/>
      <c r="H1130" s="53"/>
      <c r="I1130" s="53"/>
      <c r="J1130" s="56"/>
      <c r="K1130" s="53"/>
      <c r="L1130" s="86">
        <v>220.29</v>
      </c>
      <c r="M1130" s="76"/>
      <c r="N1130" s="83">
        <v>7591.72</v>
      </c>
      <c r="EW1130" s="48"/>
      <c r="EX1130" s="49"/>
      <c r="EY1130" s="58"/>
      <c r="EZ1130" s="58"/>
      <c r="FA1130" s="58"/>
      <c r="FF1130" s="58" t="s">
        <v>84</v>
      </c>
      <c r="FG1130" s="105"/>
      <c r="FI1130" s="105"/>
      <c r="FK1130" s="142"/>
      <c r="FL1130" s="142"/>
      <c r="FM1130" s="142"/>
      <c r="FN1130" s="145"/>
      <c r="FO1130" s="145"/>
      <c r="FP1130" s="145"/>
      <c r="FQ1130" s="145"/>
      <c r="FR1130" s="142"/>
      <c r="FS1130" s="145"/>
    </row>
    <row r="1131" spans="1:175" s="10" customFormat="1" ht="15" x14ac:dyDescent="0.25">
      <c r="A1131" s="50" t="s">
        <v>429</v>
      </c>
      <c r="B1131" s="51" t="s">
        <v>1492</v>
      </c>
      <c r="C1131" s="298" t="s">
        <v>1493</v>
      </c>
      <c r="D1131" s="298"/>
      <c r="E1131" s="298"/>
      <c r="F1131" s="52" t="s">
        <v>60</v>
      </c>
      <c r="G1131" s="53">
        <v>0.27439999999999998</v>
      </c>
      <c r="H1131" s="54">
        <v>1</v>
      </c>
      <c r="I1131" s="87">
        <v>0.27439999999999998</v>
      </c>
      <c r="J1131" s="56"/>
      <c r="K1131" s="53"/>
      <c r="L1131" s="56"/>
      <c r="M1131" s="53"/>
      <c r="N1131" s="57"/>
      <c r="EW1131" s="48"/>
      <c r="EX1131" s="49"/>
      <c r="EY1131" s="58" t="s">
        <v>1493</v>
      </c>
      <c r="EZ1131" s="58" t="s">
        <v>4</v>
      </c>
      <c r="FA1131" s="58" t="s">
        <v>4</v>
      </c>
      <c r="FF1131" s="58"/>
      <c r="FG1131" s="105"/>
      <c r="FI1131" s="105"/>
      <c r="FK1131" s="142"/>
      <c r="FL1131" s="142"/>
      <c r="FM1131" s="142"/>
      <c r="FN1131" s="145"/>
      <c r="FO1131" s="145"/>
      <c r="FP1131" s="145"/>
      <c r="FQ1131" s="145"/>
      <c r="FR1131" s="142"/>
      <c r="FS1131" s="145"/>
    </row>
    <row r="1132" spans="1:175" s="10" customFormat="1" ht="56.25" x14ac:dyDescent="0.25">
      <c r="A1132" s="59"/>
      <c r="B1132" s="60" t="s">
        <v>61</v>
      </c>
      <c r="C1132" s="288" t="s">
        <v>62</v>
      </c>
      <c r="D1132" s="288"/>
      <c r="E1132" s="288"/>
      <c r="F1132" s="288"/>
      <c r="G1132" s="288"/>
      <c r="H1132" s="288"/>
      <c r="I1132" s="288"/>
      <c r="J1132" s="288"/>
      <c r="K1132" s="288"/>
      <c r="L1132" s="288"/>
      <c r="M1132" s="288"/>
      <c r="N1132" s="289"/>
      <c r="EW1132" s="48"/>
      <c r="EX1132" s="49"/>
      <c r="EY1132" s="58"/>
      <c r="EZ1132" s="58"/>
      <c r="FA1132" s="58"/>
      <c r="FB1132" s="4" t="s">
        <v>62</v>
      </c>
      <c r="FF1132" s="58"/>
      <c r="FG1132" s="105"/>
      <c r="FI1132" s="105"/>
      <c r="FK1132" s="142"/>
      <c r="FL1132" s="142"/>
      <c r="FM1132" s="142"/>
      <c r="FN1132" s="145"/>
      <c r="FO1132" s="145"/>
      <c r="FP1132" s="145"/>
      <c r="FQ1132" s="145"/>
      <c r="FR1132" s="142"/>
      <c r="FS1132" s="145"/>
    </row>
    <row r="1133" spans="1:175" s="10" customFormat="1" ht="67.5" x14ac:dyDescent="0.25">
      <c r="A1133" s="59"/>
      <c r="B1133" s="60" t="s">
        <v>63</v>
      </c>
      <c r="C1133" s="288" t="s">
        <v>64</v>
      </c>
      <c r="D1133" s="288"/>
      <c r="E1133" s="288"/>
      <c r="F1133" s="288"/>
      <c r="G1133" s="288"/>
      <c r="H1133" s="288"/>
      <c r="I1133" s="288"/>
      <c r="J1133" s="288"/>
      <c r="K1133" s="288"/>
      <c r="L1133" s="288"/>
      <c r="M1133" s="288"/>
      <c r="N1133" s="289"/>
      <c r="EW1133" s="48"/>
      <c r="EX1133" s="49"/>
      <c r="EY1133" s="58"/>
      <c r="EZ1133" s="58"/>
      <c r="FA1133" s="58"/>
      <c r="FB1133" s="4" t="s">
        <v>64</v>
      </c>
      <c r="FF1133" s="58"/>
      <c r="FG1133" s="105"/>
      <c r="FI1133" s="105"/>
      <c r="FK1133" s="142"/>
      <c r="FL1133" s="142"/>
      <c r="FM1133" s="142"/>
      <c r="FN1133" s="145"/>
      <c r="FO1133" s="145"/>
      <c r="FP1133" s="145"/>
      <c r="FQ1133" s="145"/>
      <c r="FR1133" s="142"/>
      <c r="FS1133" s="145"/>
    </row>
    <row r="1134" spans="1:175" s="10" customFormat="1" ht="33.75" x14ac:dyDescent="0.25">
      <c r="A1134" s="59"/>
      <c r="B1134" s="60" t="s">
        <v>92</v>
      </c>
      <c r="C1134" s="288" t="s">
        <v>93</v>
      </c>
      <c r="D1134" s="288"/>
      <c r="E1134" s="288"/>
      <c r="F1134" s="288"/>
      <c r="G1134" s="288"/>
      <c r="H1134" s="288"/>
      <c r="I1134" s="288"/>
      <c r="J1134" s="288"/>
      <c r="K1134" s="288"/>
      <c r="L1134" s="288"/>
      <c r="M1134" s="288"/>
      <c r="N1134" s="289"/>
      <c r="EW1134" s="48"/>
      <c r="EX1134" s="49"/>
      <c r="EY1134" s="58"/>
      <c r="EZ1134" s="58"/>
      <c r="FA1134" s="58"/>
      <c r="FB1134" s="4" t="s">
        <v>93</v>
      </c>
      <c r="FF1134" s="58"/>
      <c r="FG1134" s="105"/>
      <c r="FI1134" s="105"/>
      <c r="FK1134" s="142"/>
      <c r="FL1134" s="142"/>
      <c r="FM1134" s="142"/>
      <c r="FN1134" s="145"/>
      <c r="FO1134" s="145"/>
      <c r="FP1134" s="145"/>
      <c r="FQ1134" s="145"/>
      <c r="FR1134" s="142"/>
      <c r="FS1134" s="145"/>
    </row>
    <row r="1135" spans="1:175" s="10" customFormat="1" ht="15" x14ac:dyDescent="0.25">
      <c r="A1135" s="61"/>
      <c r="B1135" s="60" t="s">
        <v>57</v>
      </c>
      <c r="C1135" s="286" t="s">
        <v>67</v>
      </c>
      <c r="D1135" s="286"/>
      <c r="E1135" s="286"/>
      <c r="F1135" s="63"/>
      <c r="G1135" s="64"/>
      <c r="H1135" s="64"/>
      <c r="I1135" s="64"/>
      <c r="J1135" s="67">
        <v>5723.55</v>
      </c>
      <c r="K1135" s="89">
        <v>1.7250000000000001</v>
      </c>
      <c r="L1135" s="67">
        <v>2709.19</v>
      </c>
      <c r="M1135" s="68">
        <v>52.21</v>
      </c>
      <c r="N1135" s="69">
        <v>141446.81</v>
      </c>
      <c r="EW1135" s="48"/>
      <c r="EX1135" s="49"/>
      <c r="EY1135" s="58"/>
      <c r="EZ1135" s="58"/>
      <c r="FA1135" s="58"/>
      <c r="FC1135" s="4" t="s">
        <v>67</v>
      </c>
      <c r="FF1135" s="58"/>
      <c r="FG1135" s="105"/>
      <c r="FI1135" s="105"/>
      <c r="FK1135" s="142"/>
      <c r="FL1135" s="142"/>
      <c r="FM1135" s="142"/>
      <c r="FN1135" s="145"/>
      <c r="FO1135" s="145"/>
      <c r="FP1135" s="145"/>
      <c r="FQ1135" s="145"/>
      <c r="FR1135" s="142"/>
      <c r="FS1135" s="145"/>
    </row>
    <row r="1136" spans="1:175" s="10" customFormat="1" ht="15" x14ac:dyDescent="0.25">
      <c r="A1136" s="61"/>
      <c r="B1136" s="60" t="s">
        <v>68</v>
      </c>
      <c r="C1136" s="286" t="s">
        <v>69</v>
      </c>
      <c r="D1136" s="286"/>
      <c r="E1136" s="286"/>
      <c r="F1136" s="63"/>
      <c r="G1136" s="64"/>
      <c r="H1136" s="64"/>
      <c r="I1136" s="64"/>
      <c r="J1136" s="67">
        <v>1416.92</v>
      </c>
      <c r="K1136" s="89">
        <v>1.875</v>
      </c>
      <c r="L1136" s="65">
        <v>729.01</v>
      </c>
      <c r="M1136" s="68">
        <v>15.71</v>
      </c>
      <c r="N1136" s="69">
        <v>11452.75</v>
      </c>
      <c r="EW1136" s="48"/>
      <c r="EX1136" s="49"/>
      <c r="EY1136" s="58"/>
      <c r="EZ1136" s="58"/>
      <c r="FA1136" s="58"/>
      <c r="FC1136" s="4" t="s">
        <v>69</v>
      </c>
      <c r="FF1136" s="58"/>
      <c r="FG1136" s="105"/>
      <c r="FI1136" s="105"/>
      <c r="FK1136" s="142"/>
      <c r="FL1136" s="142"/>
      <c r="FM1136" s="142"/>
      <c r="FN1136" s="145"/>
      <c r="FO1136" s="145"/>
      <c r="FP1136" s="145"/>
      <c r="FQ1136" s="145"/>
      <c r="FR1136" s="142"/>
      <c r="FS1136" s="145"/>
    </row>
    <row r="1137" spans="1:175" s="10" customFormat="1" ht="15" x14ac:dyDescent="0.25">
      <c r="A1137" s="61"/>
      <c r="B1137" s="60" t="s">
        <v>70</v>
      </c>
      <c r="C1137" s="286" t="s">
        <v>71</v>
      </c>
      <c r="D1137" s="286"/>
      <c r="E1137" s="286"/>
      <c r="F1137" s="63"/>
      <c r="G1137" s="64"/>
      <c r="H1137" s="64"/>
      <c r="I1137" s="64"/>
      <c r="J1137" s="65">
        <v>130.27000000000001</v>
      </c>
      <c r="K1137" s="89">
        <v>1.875</v>
      </c>
      <c r="L1137" s="65">
        <v>67.02</v>
      </c>
      <c r="M1137" s="68">
        <v>52.21</v>
      </c>
      <c r="N1137" s="69">
        <v>3499.11</v>
      </c>
      <c r="EW1137" s="48"/>
      <c r="EX1137" s="49"/>
      <c r="EY1137" s="58"/>
      <c r="EZ1137" s="58"/>
      <c r="FA1137" s="58"/>
      <c r="FC1137" s="4" t="s">
        <v>71</v>
      </c>
      <c r="FF1137" s="58"/>
      <c r="FG1137" s="105"/>
      <c r="FI1137" s="105"/>
      <c r="FK1137" s="142"/>
      <c r="FL1137" s="142"/>
      <c r="FM1137" s="142"/>
      <c r="FN1137" s="145"/>
      <c r="FO1137" s="145"/>
      <c r="FP1137" s="145"/>
      <c r="FQ1137" s="145"/>
      <c r="FR1137" s="142"/>
      <c r="FS1137" s="145"/>
    </row>
    <row r="1138" spans="1:175" s="10" customFormat="1" ht="15" x14ac:dyDescent="0.25">
      <c r="A1138" s="61"/>
      <c r="B1138" s="60" t="s">
        <v>72</v>
      </c>
      <c r="C1138" s="286" t="s">
        <v>73</v>
      </c>
      <c r="D1138" s="286"/>
      <c r="E1138" s="286"/>
      <c r="F1138" s="63"/>
      <c r="G1138" s="64"/>
      <c r="H1138" s="64"/>
      <c r="I1138" s="64"/>
      <c r="J1138" s="67">
        <v>42768.65</v>
      </c>
      <c r="K1138" s="64"/>
      <c r="L1138" s="67">
        <v>11735.72</v>
      </c>
      <c r="M1138" s="66">
        <v>9.5</v>
      </c>
      <c r="N1138" s="69">
        <v>111489.34</v>
      </c>
      <c r="EW1138" s="48"/>
      <c r="EX1138" s="49"/>
      <c r="EY1138" s="58"/>
      <c r="EZ1138" s="58"/>
      <c r="FA1138" s="58"/>
      <c r="FC1138" s="4" t="s">
        <v>73</v>
      </c>
      <c r="FF1138" s="58"/>
      <c r="FG1138" s="105"/>
      <c r="FI1138" s="105"/>
      <c r="FK1138" s="142"/>
      <c r="FL1138" s="142"/>
      <c r="FM1138" s="142"/>
      <c r="FN1138" s="145"/>
      <c r="FO1138" s="145"/>
      <c r="FP1138" s="145"/>
      <c r="FQ1138" s="145"/>
      <c r="FR1138" s="142"/>
      <c r="FS1138" s="145"/>
    </row>
    <row r="1139" spans="1:175" s="10" customFormat="1" ht="15" x14ac:dyDescent="0.25">
      <c r="A1139" s="72"/>
      <c r="B1139" s="60"/>
      <c r="C1139" s="286" t="s">
        <v>74</v>
      </c>
      <c r="D1139" s="286"/>
      <c r="E1139" s="286"/>
      <c r="F1139" s="63" t="s">
        <v>75</v>
      </c>
      <c r="G1139" s="70">
        <v>553</v>
      </c>
      <c r="H1139" s="89">
        <v>1.7250000000000001</v>
      </c>
      <c r="I1139" s="84">
        <v>261.75702000000001</v>
      </c>
      <c r="J1139" s="9"/>
      <c r="K1139" s="64"/>
      <c r="L1139" s="9"/>
      <c r="M1139" s="64"/>
      <c r="N1139" s="71"/>
      <c r="EW1139" s="48"/>
      <c r="EX1139" s="49"/>
      <c r="EY1139" s="58"/>
      <c r="EZ1139" s="58"/>
      <c r="FA1139" s="58"/>
      <c r="FD1139" s="4" t="s">
        <v>74</v>
      </c>
      <c r="FF1139" s="58"/>
      <c r="FG1139" s="105"/>
      <c r="FI1139" s="105"/>
      <c r="FK1139" s="142"/>
      <c r="FL1139" s="142"/>
      <c r="FM1139" s="142"/>
      <c r="FN1139" s="145"/>
      <c r="FO1139" s="145"/>
      <c r="FP1139" s="145"/>
      <c r="FQ1139" s="145"/>
      <c r="FR1139" s="142"/>
      <c r="FS1139" s="145"/>
    </row>
    <row r="1140" spans="1:175" s="10" customFormat="1" ht="15" x14ac:dyDescent="0.25">
      <c r="A1140" s="72"/>
      <c r="B1140" s="60"/>
      <c r="C1140" s="286" t="s">
        <v>76</v>
      </c>
      <c r="D1140" s="286"/>
      <c r="E1140" s="286"/>
      <c r="F1140" s="63" t="s">
        <v>75</v>
      </c>
      <c r="G1140" s="68">
        <v>12.88</v>
      </c>
      <c r="H1140" s="89">
        <v>1.875</v>
      </c>
      <c r="I1140" s="84">
        <v>6.62676</v>
      </c>
      <c r="J1140" s="9"/>
      <c r="K1140" s="64"/>
      <c r="L1140" s="9"/>
      <c r="M1140" s="64"/>
      <c r="N1140" s="71"/>
      <c r="EW1140" s="48"/>
      <c r="EX1140" s="49"/>
      <c r="EY1140" s="58"/>
      <c r="EZ1140" s="58"/>
      <c r="FA1140" s="58"/>
      <c r="FD1140" s="4" t="s">
        <v>76</v>
      </c>
      <c r="FF1140" s="58"/>
      <c r="FG1140" s="105"/>
      <c r="FI1140" s="105"/>
      <c r="FK1140" s="142"/>
      <c r="FL1140" s="142"/>
      <c r="FM1140" s="142"/>
      <c r="FN1140" s="145"/>
      <c r="FO1140" s="145"/>
      <c r="FP1140" s="145"/>
      <c r="FQ1140" s="145"/>
      <c r="FR1140" s="142"/>
      <c r="FS1140" s="145"/>
    </row>
    <row r="1141" spans="1:175" s="10" customFormat="1" ht="15" x14ac:dyDescent="0.25">
      <c r="A1141" s="61"/>
      <c r="B1141" s="60"/>
      <c r="C1141" s="287" t="s">
        <v>77</v>
      </c>
      <c r="D1141" s="287"/>
      <c r="E1141" s="287"/>
      <c r="F1141" s="75"/>
      <c r="G1141" s="76"/>
      <c r="H1141" s="76"/>
      <c r="I1141" s="76"/>
      <c r="J1141" s="78">
        <v>49909.120000000003</v>
      </c>
      <c r="K1141" s="76"/>
      <c r="L1141" s="78">
        <v>15173.92</v>
      </c>
      <c r="M1141" s="76"/>
      <c r="N1141" s="79">
        <v>264388.90000000002</v>
      </c>
      <c r="EW1141" s="48"/>
      <c r="EX1141" s="49"/>
      <c r="EY1141" s="58"/>
      <c r="EZ1141" s="58"/>
      <c r="FA1141" s="58"/>
      <c r="FE1141" s="4" t="s">
        <v>77</v>
      </c>
      <c r="FF1141" s="58"/>
      <c r="FG1141" s="105"/>
      <c r="FI1141" s="105"/>
      <c r="FK1141" s="142"/>
      <c r="FL1141" s="142"/>
      <c r="FM1141" s="142"/>
      <c r="FN1141" s="145"/>
      <c r="FO1141" s="145"/>
      <c r="FP1141" s="145"/>
      <c r="FQ1141" s="145"/>
      <c r="FR1141" s="142"/>
      <c r="FS1141" s="145"/>
    </row>
    <row r="1142" spans="1:175" s="10" customFormat="1" ht="15" x14ac:dyDescent="0.25">
      <c r="A1142" s="72"/>
      <c r="B1142" s="60"/>
      <c r="C1142" s="286" t="s">
        <v>78</v>
      </c>
      <c r="D1142" s="286"/>
      <c r="E1142" s="286"/>
      <c r="F1142" s="63"/>
      <c r="G1142" s="64"/>
      <c r="H1142" s="64"/>
      <c r="I1142" s="64"/>
      <c r="J1142" s="9"/>
      <c r="K1142" s="64"/>
      <c r="L1142" s="67">
        <v>2776.21</v>
      </c>
      <c r="M1142" s="64"/>
      <c r="N1142" s="69">
        <v>144945.92000000001</v>
      </c>
      <c r="EW1142" s="48"/>
      <c r="EX1142" s="49"/>
      <c r="EY1142" s="58"/>
      <c r="EZ1142" s="58"/>
      <c r="FA1142" s="58"/>
      <c r="FD1142" s="4" t="s">
        <v>78</v>
      </c>
      <c r="FF1142" s="58"/>
      <c r="FG1142" s="105"/>
      <c r="FI1142" s="105"/>
      <c r="FK1142" s="142"/>
      <c r="FL1142" s="142"/>
      <c r="FM1142" s="142"/>
      <c r="FN1142" s="145"/>
      <c r="FO1142" s="145"/>
      <c r="FP1142" s="145"/>
      <c r="FQ1142" s="145"/>
      <c r="FR1142" s="142"/>
      <c r="FS1142" s="145"/>
    </row>
    <row r="1143" spans="1:175" s="10" customFormat="1" ht="22.5" x14ac:dyDescent="0.25">
      <c r="A1143" s="72"/>
      <c r="B1143" s="60" t="s">
        <v>1494</v>
      </c>
      <c r="C1143" s="286" t="s">
        <v>1495</v>
      </c>
      <c r="D1143" s="286"/>
      <c r="E1143" s="286"/>
      <c r="F1143" s="63" t="s">
        <v>81</v>
      </c>
      <c r="G1143" s="70">
        <v>111</v>
      </c>
      <c r="H1143" s="64"/>
      <c r="I1143" s="70">
        <v>111</v>
      </c>
      <c r="J1143" s="9"/>
      <c r="K1143" s="64"/>
      <c r="L1143" s="67">
        <v>3081.59</v>
      </c>
      <c r="M1143" s="64"/>
      <c r="N1143" s="69">
        <v>160889.97</v>
      </c>
      <c r="EW1143" s="48"/>
      <c r="EX1143" s="49"/>
      <c r="EY1143" s="58"/>
      <c r="EZ1143" s="58"/>
      <c r="FA1143" s="58"/>
      <c r="FD1143" s="4" t="s">
        <v>1495</v>
      </c>
      <c r="FF1143" s="58"/>
      <c r="FG1143" s="105"/>
      <c r="FI1143" s="105"/>
      <c r="FK1143" s="142"/>
      <c r="FL1143" s="142"/>
      <c r="FM1143" s="142"/>
      <c r="FN1143" s="145"/>
      <c r="FO1143" s="145"/>
      <c r="FP1143" s="145"/>
      <c r="FQ1143" s="145"/>
      <c r="FR1143" s="142"/>
      <c r="FS1143" s="145"/>
    </row>
    <row r="1144" spans="1:175" s="10" customFormat="1" ht="22.5" x14ac:dyDescent="0.25">
      <c r="A1144" s="72"/>
      <c r="B1144" s="60" t="s">
        <v>1496</v>
      </c>
      <c r="C1144" s="286" t="s">
        <v>1497</v>
      </c>
      <c r="D1144" s="286"/>
      <c r="E1144" s="286"/>
      <c r="F1144" s="63" t="s">
        <v>81</v>
      </c>
      <c r="G1144" s="70">
        <v>85</v>
      </c>
      <c r="H1144" s="68">
        <v>0.85</v>
      </c>
      <c r="I1144" s="68">
        <v>72.25</v>
      </c>
      <c r="J1144" s="9"/>
      <c r="K1144" s="64"/>
      <c r="L1144" s="67">
        <v>2005.81</v>
      </c>
      <c r="M1144" s="64"/>
      <c r="N1144" s="69">
        <v>104723.43</v>
      </c>
      <c r="EW1144" s="48"/>
      <c r="EX1144" s="49"/>
      <c r="EY1144" s="58"/>
      <c r="EZ1144" s="58"/>
      <c r="FA1144" s="58"/>
      <c r="FD1144" s="4" t="s">
        <v>1497</v>
      </c>
      <c r="FF1144" s="58"/>
      <c r="FG1144" s="105"/>
      <c r="FI1144" s="105"/>
      <c r="FK1144" s="142"/>
      <c r="FL1144" s="142"/>
      <c r="FM1144" s="142"/>
      <c r="FN1144" s="145"/>
      <c r="FO1144" s="145"/>
      <c r="FP1144" s="145"/>
      <c r="FQ1144" s="145"/>
      <c r="FR1144" s="142"/>
      <c r="FS1144" s="145"/>
    </row>
    <row r="1145" spans="1:175" s="10" customFormat="1" ht="15" x14ac:dyDescent="0.25">
      <c r="A1145" s="80"/>
      <c r="B1145" s="81"/>
      <c r="C1145" s="298" t="s">
        <v>84</v>
      </c>
      <c r="D1145" s="298"/>
      <c r="E1145" s="298"/>
      <c r="F1145" s="52"/>
      <c r="G1145" s="53"/>
      <c r="H1145" s="53"/>
      <c r="I1145" s="53"/>
      <c r="J1145" s="56"/>
      <c r="K1145" s="53"/>
      <c r="L1145" s="82">
        <v>20261.32</v>
      </c>
      <c r="M1145" s="76"/>
      <c r="N1145" s="83">
        <v>530002.30000000005</v>
      </c>
      <c r="EW1145" s="48"/>
      <c r="EX1145" s="49"/>
      <c r="EY1145" s="58"/>
      <c r="EZ1145" s="58"/>
      <c r="FA1145" s="58"/>
      <c r="FF1145" s="58" t="s">
        <v>84</v>
      </c>
      <c r="FG1145" s="105"/>
      <c r="FI1145" s="105"/>
      <c r="FK1145" s="142"/>
      <c r="FL1145" s="142"/>
      <c r="FM1145" s="142"/>
      <c r="FN1145" s="145"/>
      <c r="FO1145" s="145"/>
      <c r="FP1145" s="145"/>
      <c r="FQ1145" s="145"/>
      <c r="FR1145" s="142"/>
      <c r="FS1145" s="145"/>
    </row>
    <row r="1146" spans="1:175" s="10" customFormat="1" ht="15" x14ac:dyDescent="0.25">
      <c r="A1146" s="50" t="s">
        <v>431</v>
      </c>
      <c r="B1146" s="51" t="s">
        <v>195</v>
      </c>
      <c r="C1146" s="298" t="s">
        <v>1498</v>
      </c>
      <c r="D1146" s="298"/>
      <c r="E1146" s="298"/>
      <c r="F1146" s="52" t="s">
        <v>197</v>
      </c>
      <c r="G1146" s="53">
        <v>65.855999999999995</v>
      </c>
      <c r="H1146" s="54">
        <v>1</v>
      </c>
      <c r="I1146" s="55">
        <v>65.855999999999995</v>
      </c>
      <c r="J1146" s="56"/>
      <c r="K1146" s="53"/>
      <c r="L1146" s="56"/>
      <c r="M1146" s="116">
        <v>9.5</v>
      </c>
      <c r="N1146" s="57"/>
      <c r="EW1146" s="48"/>
      <c r="EX1146" s="49"/>
      <c r="EY1146" s="58" t="s">
        <v>1498</v>
      </c>
      <c r="EZ1146" s="58" t="s">
        <v>4</v>
      </c>
      <c r="FA1146" s="58" t="s">
        <v>4</v>
      </c>
      <c r="FF1146" s="58"/>
      <c r="FG1146" s="105"/>
      <c r="FI1146" s="105"/>
      <c r="FK1146" s="142"/>
      <c r="FL1146" s="142"/>
      <c r="FM1146" s="142"/>
      <c r="FN1146" s="145"/>
      <c r="FO1146" s="145"/>
      <c r="FP1146" s="145"/>
      <c r="FQ1146" s="145"/>
      <c r="FR1146" s="142"/>
      <c r="FS1146" s="145"/>
    </row>
    <row r="1147" spans="1:175" s="10" customFormat="1" ht="15" x14ac:dyDescent="0.25">
      <c r="A1147" s="80"/>
      <c r="B1147" s="81"/>
      <c r="C1147" s="298" t="s">
        <v>84</v>
      </c>
      <c r="D1147" s="298"/>
      <c r="E1147" s="298"/>
      <c r="F1147" s="52"/>
      <c r="G1147" s="53"/>
      <c r="H1147" s="53"/>
      <c r="I1147" s="53"/>
      <c r="J1147" s="56"/>
      <c r="K1147" s="53"/>
      <c r="L1147" s="86">
        <v>0</v>
      </c>
      <c r="M1147" s="76"/>
      <c r="N1147" s="93">
        <v>0</v>
      </c>
      <c r="EW1147" s="48"/>
      <c r="EX1147" s="49"/>
      <c r="EY1147" s="58"/>
      <c r="EZ1147" s="58"/>
      <c r="FA1147" s="58"/>
      <c r="FF1147" s="58" t="s">
        <v>84</v>
      </c>
      <c r="FG1147" s="105"/>
      <c r="FI1147" s="105"/>
      <c r="FK1147" s="142"/>
      <c r="FL1147" s="142"/>
      <c r="FM1147" s="142"/>
      <c r="FN1147" s="145"/>
      <c r="FO1147" s="145"/>
      <c r="FP1147" s="145"/>
      <c r="FQ1147" s="145"/>
      <c r="FR1147" s="142"/>
      <c r="FS1147" s="145"/>
    </row>
    <row r="1148" spans="1:175" s="10" customFormat="1" ht="45" x14ac:dyDescent="0.25">
      <c r="A1148" s="50" t="s">
        <v>433</v>
      </c>
      <c r="B1148" s="51" t="s">
        <v>1499</v>
      </c>
      <c r="C1148" s="298" t="s">
        <v>1500</v>
      </c>
      <c r="D1148" s="298"/>
      <c r="E1148" s="298"/>
      <c r="F1148" s="52" t="s">
        <v>524</v>
      </c>
      <c r="G1148" s="53">
        <v>-127.322</v>
      </c>
      <c r="H1148" s="54">
        <v>1</v>
      </c>
      <c r="I1148" s="55">
        <v>-127.322</v>
      </c>
      <c r="J1148" s="86">
        <v>91.85</v>
      </c>
      <c r="K1148" s="53"/>
      <c r="L1148" s="82">
        <v>-11694.53</v>
      </c>
      <c r="M1148" s="116">
        <v>9.5</v>
      </c>
      <c r="N1148" s="83">
        <v>-111098.04</v>
      </c>
      <c r="EW1148" s="48"/>
      <c r="EX1148" s="49"/>
      <c r="EY1148" s="58" t="s">
        <v>1500</v>
      </c>
      <c r="EZ1148" s="58" t="s">
        <v>4</v>
      </c>
      <c r="FA1148" s="58" t="s">
        <v>4</v>
      </c>
      <c r="FF1148" s="58"/>
      <c r="FG1148" s="105"/>
      <c r="FI1148" s="105"/>
      <c r="FK1148" s="142"/>
      <c r="FL1148" s="142"/>
      <c r="FM1148" s="142"/>
      <c r="FN1148" s="145"/>
      <c r="FO1148" s="145"/>
      <c r="FP1148" s="145"/>
      <c r="FQ1148" s="145"/>
      <c r="FR1148" s="142"/>
      <c r="FS1148" s="145"/>
    </row>
    <row r="1149" spans="1:175" s="10" customFormat="1" ht="15" x14ac:dyDescent="0.25">
      <c r="A1149" s="80"/>
      <c r="B1149" s="81"/>
      <c r="C1149" s="298" t="s">
        <v>84</v>
      </c>
      <c r="D1149" s="298"/>
      <c r="E1149" s="298"/>
      <c r="F1149" s="52"/>
      <c r="G1149" s="53"/>
      <c r="H1149" s="53"/>
      <c r="I1149" s="53"/>
      <c r="J1149" s="56"/>
      <c r="K1149" s="53"/>
      <c r="L1149" s="82">
        <v>-11694.53</v>
      </c>
      <c r="M1149" s="76"/>
      <c r="N1149" s="83">
        <v>-111098.04</v>
      </c>
      <c r="EW1149" s="48"/>
      <c r="EX1149" s="49"/>
      <c r="EY1149" s="58"/>
      <c r="EZ1149" s="58"/>
      <c r="FA1149" s="58"/>
      <c r="FF1149" s="58" t="s">
        <v>84</v>
      </c>
      <c r="FG1149" s="105"/>
      <c r="FI1149" s="105"/>
      <c r="FK1149" s="142"/>
      <c r="FL1149" s="142"/>
      <c r="FM1149" s="142"/>
      <c r="FN1149" s="145"/>
      <c r="FO1149" s="145"/>
      <c r="FP1149" s="145"/>
      <c r="FQ1149" s="145"/>
      <c r="FR1149" s="142"/>
      <c r="FS1149" s="145"/>
    </row>
    <row r="1150" spans="1:175" s="10" customFormat="1" ht="15" x14ac:dyDescent="0.25">
      <c r="A1150" s="50" t="s">
        <v>434</v>
      </c>
      <c r="B1150" s="51" t="s">
        <v>195</v>
      </c>
      <c r="C1150" s="298" t="s">
        <v>1501</v>
      </c>
      <c r="D1150" s="298"/>
      <c r="E1150" s="298"/>
      <c r="F1150" s="52" t="s">
        <v>524</v>
      </c>
      <c r="G1150" s="53">
        <v>41.2</v>
      </c>
      <c r="H1150" s="54">
        <v>1</v>
      </c>
      <c r="I1150" s="116">
        <v>41.2</v>
      </c>
      <c r="J1150" s="56"/>
      <c r="K1150" s="53"/>
      <c r="L1150" s="56"/>
      <c r="M1150" s="116">
        <v>9.5</v>
      </c>
      <c r="N1150" s="57"/>
      <c r="EW1150" s="48"/>
      <c r="EX1150" s="49"/>
      <c r="EY1150" s="58" t="s">
        <v>1501</v>
      </c>
      <c r="EZ1150" s="58" t="s">
        <v>4</v>
      </c>
      <c r="FA1150" s="58" t="s">
        <v>4</v>
      </c>
      <c r="FF1150" s="58"/>
      <c r="FG1150" s="105"/>
      <c r="FI1150" s="105"/>
      <c r="FK1150" s="142"/>
      <c r="FL1150" s="142"/>
      <c r="FM1150" s="142"/>
      <c r="FN1150" s="145"/>
      <c r="FO1150" s="145"/>
      <c r="FP1150" s="145"/>
      <c r="FQ1150" s="145"/>
      <c r="FR1150" s="142"/>
      <c r="FS1150" s="145"/>
    </row>
    <row r="1151" spans="1:175" s="10" customFormat="1" ht="15" x14ac:dyDescent="0.25">
      <c r="A1151" s="80"/>
      <c r="B1151" s="81"/>
      <c r="C1151" s="298" t="s">
        <v>84</v>
      </c>
      <c r="D1151" s="298"/>
      <c r="E1151" s="298"/>
      <c r="F1151" s="52"/>
      <c r="G1151" s="53"/>
      <c r="H1151" s="53"/>
      <c r="I1151" s="53"/>
      <c r="J1151" s="56"/>
      <c r="K1151" s="53"/>
      <c r="L1151" s="86">
        <v>0</v>
      </c>
      <c r="M1151" s="76"/>
      <c r="N1151" s="93">
        <v>0</v>
      </c>
      <c r="EW1151" s="48"/>
      <c r="EX1151" s="49"/>
      <c r="EY1151" s="58"/>
      <c r="EZ1151" s="58"/>
      <c r="FA1151" s="58"/>
      <c r="FF1151" s="58" t="s">
        <v>84</v>
      </c>
      <c r="FG1151" s="105"/>
      <c r="FI1151" s="105"/>
      <c r="FK1151" s="142"/>
      <c r="FL1151" s="142"/>
      <c r="FM1151" s="142"/>
      <c r="FN1151" s="145"/>
      <c r="FO1151" s="145"/>
      <c r="FP1151" s="145"/>
      <c r="FQ1151" s="145"/>
      <c r="FR1151" s="142"/>
      <c r="FS1151" s="145"/>
    </row>
    <row r="1152" spans="1:175" s="10" customFormat="1" ht="1.5" customHeight="1" x14ac:dyDescent="0.25">
      <c r="A1152" s="95"/>
      <c r="B1152" s="96"/>
      <c r="C1152" s="97"/>
      <c r="D1152" s="97"/>
      <c r="E1152" s="97"/>
      <c r="F1152" s="97"/>
      <c r="G1152" s="98"/>
      <c r="H1152" s="98"/>
      <c r="I1152" s="98"/>
      <c r="J1152" s="98"/>
      <c r="K1152" s="99"/>
      <c r="L1152" s="98"/>
      <c r="M1152" s="99"/>
      <c r="N1152" s="100"/>
      <c r="EW1152" s="48"/>
      <c r="EX1152" s="49"/>
      <c r="EY1152" s="58"/>
      <c r="EZ1152" s="58"/>
      <c r="FA1152" s="58"/>
      <c r="FF1152" s="58"/>
      <c r="FG1152" s="105"/>
      <c r="FI1152" s="105"/>
      <c r="FK1152" s="142"/>
      <c r="FL1152" s="142"/>
      <c r="FM1152" s="142"/>
      <c r="FN1152" s="145"/>
      <c r="FO1152" s="145"/>
      <c r="FP1152" s="145"/>
      <c r="FQ1152" s="145"/>
      <c r="FR1152" s="142"/>
      <c r="FS1152" s="145"/>
    </row>
    <row r="1153" spans="1:175" s="10" customFormat="1" ht="15" x14ac:dyDescent="0.25">
      <c r="A1153" s="80"/>
      <c r="B1153" s="101"/>
      <c r="C1153" s="303" t="s">
        <v>1555</v>
      </c>
      <c r="D1153" s="303"/>
      <c r="E1153" s="303"/>
      <c r="F1153" s="303"/>
      <c r="G1153" s="303"/>
      <c r="H1153" s="303"/>
      <c r="I1153" s="303"/>
      <c r="J1153" s="303"/>
      <c r="K1153" s="303"/>
      <c r="L1153" s="102"/>
      <c r="M1153" s="103"/>
      <c r="N1153" s="104"/>
      <c r="EW1153" s="48"/>
      <c r="EX1153" s="49"/>
      <c r="EY1153" s="58"/>
      <c r="EZ1153" s="58"/>
      <c r="FA1153" s="58"/>
      <c r="FF1153" s="58"/>
      <c r="FG1153" s="105" t="s">
        <v>1555</v>
      </c>
      <c r="FI1153" s="105"/>
      <c r="FK1153" s="142"/>
      <c r="FL1153" s="142"/>
      <c r="FM1153" s="142"/>
      <c r="FN1153" s="145"/>
      <c r="FO1153" s="145"/>
      <c r="FP1153" s="145"/>
      <c r="FQ1153" s="145"/>
      <c r="FR1153" s="142"/>
      <c r="FS1153" s="145"/>
    </row>
    <row r="1154" spans="1:175" s="10" customFormat="1" ht="15" x14ac:dyDescent="0.25">
      <c r="A1154" s="106"/>
      <c r="B1154" s="60"/>
      <c r="C1154" s="302" t="s">
        <v>165</v>
      </c>
      <c r="D1154" s="302"/>
      <c r="E1154" s="302"/>
      <c r="F1154" s="302"/>
      <c r="G1154" s="302"/>
      <c r="H1154" s="302"/>
      <c r="I1154" s="302"/>
      <c r="J1154" s="302"/>
      <c r="K1154" s="302"/>
      <c r="L1154" s="108">
        <v>7401.14</v>
      </c>
      <c r="M1154" s="109"/>
      <c r="N1154" s="110">
        <v>276702.63</v>
      </c>
      <c r="EW1154" s="48"/>
      <c r="EX1154" s="49"/>
      <c r="EY1154" s="58"/>
      <c r="EZ1154" s="58"/>
      <c r="FA1154" s="58"/>
      <c r="FF1154" s="58"/>
      <c r="FG1154" s="105"/>
      <c r="FH1154" s="8" t="s">
        <v>165</v>
      </c>
      <c r="FI1154" s="105"/>
      <c r="FK1154" s="142"/>
      <c r="FL1154" s="142"/>
      <c r="FM1154" s="142"/>
      <c r="FN1154" s="145"/>
      <c r="FO1154" s="145"/>
      <c r="FP1154" s="145"/>
      <c r="FQ1154" s="145"/>
      <c r="FR1154" s="142"/>
      <c r="FS1154" s="145"/>
    </row>
    <row r="1155" spans="1:175" s="10" customFormat="1" ht="15" x14ac:dyDescent="0.25">
      <c r="A1155" s="106"/>
      <c r="B1155" s="60"/>
      <c r="C1155" s="302" t="s">
        <v>166</v>
      </c>
      <c r="D1155" s="302"/>
      <c r="E1155" s="302"/>
      <c r="F1155" s="302"/>
      <c r="G1155" s="302"/>
      <c r="H1155" s="302"/>
      <c r="I1155" s="302"/>
      <c r="J1155" s="302"/>
      <c r="K1155" s="302"/>
      <c r="L1155" s="111"/>
      <c r="M1155" s="109"/>
      <c r="N1155" s="112"/>
      <c r="EW1155" s="48"/>
      <c r="EX1155" s="49"/>
      <c r="EY1155" s="58"/>
      <c r="EZ1155" s="58"/>
      <c r="FA1155" s="58"/>
      <c r="FF1155" s="58"/>
      <c r="FG1155" s="105"/>
      <c r="FH1155" s="8" t="s">
        <v>166</v>
      </c>
      <c r="FI1155" s="105"/>
      <c r="FK1155" s="142"/>
      <c r="FL1155" s="142"/>
      <c r="FM1155" s="142"/>
      <c r="FN1155" s="145"/>
      <c r="FO1155" s="145"/>
      <c r="FP1155" s="145"/>
      <c r="FQ1155" s="145"/>
      <c r="FR1155" s="142"/>
      <c r="FS1155" s="145"/>
    </row>
    <row r="1156" spans="1:175" s="10" customFormat="1" ht="15" x14ac:dyDescent="0.25">
      <c r="A1156" s="106"/>
      <c r="B1156" s="60"/>
      <c r="C1156" s="302" t="s">
        <v>167</v>
      </c>
      <c r="D1156" s="302"/>
      <c r="E1156" s="302"/>
      <c r="F1156" s="302"/>
      <c r="G1156" s="302"/>
      <c r="H1156" s="302"/>
      <c r="I1156" s="302"/>
      <c r="J1156" s="302"/>
      <c r="K1156" s="302"/>
      <c r="L1156" s="108">
        <v>4440.5200000000004</v>
      </c>
      <c r="M1156" s="109"/>
      <c r="N1156" s="110">
        <v>231839.54</v>
      </c>
      <c r="EW1156" s="48"/>
      <c r="EX1156" s="49"/>
      <c r="EY1156" s="58"/>
      <c r="EZ1156" s="58"/>
      <c r="FA1156" s="58"/>
      <c r="FF1156" s="58"/>
      <c r="FG1156" s="105"/>
      <c r="FH1156" s="8" t="s">
        <v>167</v>
      </c>
      <c r="FI1156" s="105"/>
      <c r="FK1156" s="142"/>
      <c r="FL1156" s="142"/>
      <c r="FM1156" s="142"/>
      <c r="FN1156" s="145"/>
      <c r="FO1156" s="145"/>
      <c r="FP1156" s="145"/>
      <c r="FQ1156" s="145"/>
      <c r="FR1156" s="142"/>
      <c r="FS1156" s="145"/>
    </row>
    <row r="1157" spans="1:175" s="10" customFormat="1" ht="15" x14ac:dyDescent="0.25">
      <c r="A1157" s="106"/>
      <c r="B1157" s="60"/>
      <c r="C1157" s="302" t="s">
        <v>168</v>
      </c>
      <c r="D1157" s="302"/>
      <c r="E1157" s="302"/>
      <c r="F1157" s="302"/>
      <c r="G1157" s="302"/>
      <c r="H1157" s="302"/>
      <c r="I1157" s="302"/>
      <c r="J1157" s="302"/>
      <c r="K1157" s="302"/>
      <c r="L1157" s="108">
        <v>2695.2</v>
      </c>
      <c r="M1157" s="109"/>
      <c r="N1157" s="110">
        <v>42341.599999999999</v>
      </c>
      <c r="EW1157" s="48"/>
      <c r="EX1157" s="49"/>
      <c r="EY1157" s="58"/>
      <c r="EZ1157" s="58"/>
      <c r="FA1157" s="58"/>
      <c r="FF1157" s="58"/>
      <c r="FG1157" s="105"/>
      <c r="FH1157" s="8" t="s">
        <v>168</v>
      </c>
      <c r="FI1157" s="105"/>
      <c r="FK1157" s="142"/>
      <c r="FL1157" s="142"/>
      <c r="FM1157" s="142"/>
      <c r="FN1157" s="145"/>
      <c r="FO1157" s="145"/>
      <c r="FP1157" s="145"/>
      <c r="FQ1157" s="145"/>
      <c r="FR1157" s="142"/>
      <c r="FS1157" s="145"/>
    </row>
    <row r="1158" spans="1:175" s="10" customFormat="1" ht="15" x14ac:dyDescent="0.25">
      <c r="A1158" s="106"/>
      <c r="B1158" s="60"/>
      <c r="C1158" s="302" t="s">
        <v>169</v>
      </c>
      <c r="D1158" s="302"/>
      <c r="E1158" s="302"/>
      <c r="F1158" s="302"/>
      <c r="G1158" s="302"/>
      <c r="H1158" s="302"/>
      <c r="I1158" s="302"/>
      <c r="J1158" s="302"/>
      <c r="K1158" s="302"/>
      <c r="L1158" s="113">
        <v>290.25</v>
      </c>
      <c r="M1158" s="109"/>
      <c r="N1158" s="110">
        <v>15153.95</v>
      </c>
      <c r="EW1158" s="48"/>
      <c r="EX1158" s="49"/>
      <c r="EY1158" s="58"/>
      <c r="EZ1158" s="58"/>
      <c r="FA1158" s="58"/>
      <c r="FF1158" s="58"/>
      <c r="FG1158" s="105"/>
      <c r="FH1158" s="8" t="s">
        <v>169</v>
      </c>
      <c r="FI1158" s="105"/>
      <c r="FK1158" s="142"/>
      <c r="FL1158" s="142"/>
      <c r="FM1158" s="142"/>
      <c r="FN1158" s="145"/>
      <c r="FO1158" s="145"/>
      <c r="FP1158" s="145"/>
      <c r="FQ1158" s="145"/>
      <c r="FR1158" s="142"/>
      <c r="FS1158" s="145"/>
    </row>
    <row r="1159" spans="1:175" s="10" customFormat="1" ht="15" x14ac:dyDescent="0.25">
      <c r="A1159" s="106"/>
      <c r="B1159" s="60"/>
      <c r="C1159" s="302" t="s">
        <v>170</v>
      </c>
      <c r="D1159" s="302"/>
      <c r="E1159" s="302"/>
      <c r="F1159" s="302"/>
      <c r="G1159" s="302"/>
      <c r="H1159" s="302"/>
      <c r="I1159" s="302"/>
      <c r="J1159" s="302"/>
      <c r="K1159" s="302"/>
      <c r="L1159" s="113">
        <v>265.42</v>
      </c>
      <c r="M1159" s="109"/>
      <c r="N1159" s="110">
        <v>2521.4899999999998</v>
      </c>
      <c r="EW1159" s="48"/>
      <c r="EX1159" s="49"/>
      <c r="EY1159" s="58"/>
      <c r="EZ1159" s="58"/>
      <c r="FA1159" s="58"/>
      <c r="FF1159" s="58"/>
      <c r="FG1159" s="105"/>
      <c r="FH1159" s="8" t="s">
        <v>170</v>
      </c>
      <c r="FI1159" s="105"/>
      <c r="FK1159" s="142"/>
      <c r="FL1159" s="142"/>
      <c r="FM1159" s="142"/>
      <c r="FN1159" s="145"/>
      <c r="FO1159" s="145"/>
      <c r="FP1159" s="145"/>
      <c r="FQ1159" s="145"/>
      <c r="FR1159" s="142"/>
      <c r="FS1159" s="145"/>
    </row>
    <row r="1160" spans="1:175" s="10" customFormat="1" ht="15" x14ac:dyDescent="0.25">
      <c r="A1160" s="106"/>
      <c r="B1160" s="60"/>
      <c r="C1160" s="302" t="s">
        <v>172</v>
      </c>
      <c r="D1160" s="302"/>
      <c r="E1160" s="302"/>
      <c r="F1160" s="302"/>
      <c r="G1160" s="302"/>
      <c r="H1160" s="302"/>
      <c r="I1160" s="302"/>
      <c r="J1160" s="302"/>
      <c r="K1160" s="302"/>
      <c r="L1160" s="108">
        <v>15301.48</v>
      </c>
      <c r="M1160" s="109"/>
      <c r="N1160" s="110">
        <v>689180.15</v>
      </c>
      <c r="EW1160" s="48"/>
      <c r="EX1160" s="49"/>
      <c r="EY1160" s="58"/>
      <c r="EZ1160" s="58"/>
      <c r="FA1160" s="58"/>
      <c r="FF1160" s="58"/>
      <c r="FG1160" s="105"/>
      <c r="FH1160" s="8" t="s">
        <v>172</v>
      </c>
      <c r="FI1160" s="105"/>
      <c r="FK1160" s="142"/>
      <c r="FL1160" s="142"/>
      <c r="FM1160" s="142"/>
      <c r="FN1160" s="145"/>
      <c r="FO1160" s="145"/>
      <c r="FP1160" s="145"/>
      <c r="FQ1160" s="145"/>
      <c r="FR1160" s="142"/>
      <c r="FS1160" s="145"/>
    </row>
    <row r="1161" spans="1:175" s="10" customFormat="1" ht="15" x14ac:dyDescent="0.25">
      <c r="A1161" s="106"/>
      <c r="B1161" s="60"/>
      <c r="C1161" s="302" t="s">
        <v>166</v>
      </c>
      <c r="D1161" s="302"/>
      <c r="E1161" s="302"/>
      <c r="F1161" s="302"/>
      <c r="G1161" s="302"/>
      <c r="H1161" s="302"/>
      <c r="I1161" s="302"/>
      <c r="J1161" s="302"/>
      <c r="K1161" s="302"/>
      <c r="L1161" s="111"/>
      <c r="M1161" s="109"/>
      <c r="N1161" s="112"/>
      <c r="EW1161" s="48"/>
      <c r="EX1161" s="49"/>
      <c r="EY1161" s="58"/>
      <c r="EZ1161" s="58"/>
      <c r="FA1161" s="58"/>
      <c r="FF1161" s="58"/>
      <c r="FG1161" s="105"/>
      <c r="FH1161" s="8" t="s">
        <v>166</v>
      </c>
      <c r="FI1161" s="105"/>
      <c r="FK1161" s="142"/>
      <c r="FL1161" s="142"/>
      <c r="FM1161" s="142"/>
      <c r="FN1161" s="145"/>
      <c r="FO1161" s="145"/>
      <c r="FP1161" s="145"/>
      <c r="FQ1161" s="145"/>
      <c r="FR1161" s="142"/>
      <c r="FS1161" s="145"/>
    </row>
    <row r="1162" spans="1:175" s="10" customFormat="1" ht="15" x14ac:dyDescent="0.25">
      <c r="A1162" s="106"/>
      <c r="B1162" s="60"/>
      <c r="C1162" s="302" t="s">
        <v>640</v>
      </c>
      <c r="D1162" s="302"/>
      <c r="E1162" s="302"/>
      <c r="F1162" s="302"/>
      <c r="G1162" s="302"/>
      <c r="H1162" s="302"/>
      <c r="I1162" s="302"/>
      <c r="J1162" s="302"/>
      <c r="K1162" s="302"/>
      <c r="L1162" s="108">
        <v>4440.5200000000004</v>
      </c>
      <c r="M1162" s="109"/>
      <c r="N1162" s="110">
        <v>231839.54</v>
      </c>
      <c r="EW1162" s="48"/>
      <c r="EX1162" s="49"/>
      <c r="EY1162" s="58"/>
      <c r="EZ1162" s="58"/>
      <c r="FA1162" s="58"/>
      <c r="FF1162" s="58"/>
      <c r="FG1162" s="105"/>
      <c r="FH1162" s="8" t="s">
        <v>640</v>
      </c>
      <c r="FI1162" s="105"/>
      <c r="FK1162" s="142"/>
      <c r="FL1162" s="142"/>
      <c r="FM1162" s="142"/>
      <c r="FN1162" s="145"/>
      <c r="FO1162" s="145"/>
      <c r="FP1162" s="145"/>
      <c r="FQ1162" s="145"/>
      <c r="FR1162" s="142"/>
      <c r="FS1162" s="145"/>
    </row>
    <row r="1163" spans="1:175" s="10" customFormat="1" ht="15" x14ac:dyDescent="0.25">
      <c r="A1163" s="106"/>
      <c r="B1163" s="60"/>
      <c r="C1163" s="302" t="s">
        <v>641</v>
      </c>
      <c r="D1163" s="302"/>
      <c r="E1163" s="302"/>
      <c r="F1163" s="302"/>
      <c r="G1163" s="302"/>
      <c r="H1163" s="302"/>
      <c r="I1163" s="302"/>
      <c r="J1163" s="302"/>
      <c r="K1163" s="302"/>
      <c r="L1163" s="108">
        <v>2695.2</v>
      </c>
      <c r="M1163" s="109"/>
      <c r="N1163" s="110">
        <v>42341.599999999999</v>
      </c>
      <c r="EW1163" s="48"/>
      <c r="EX1163" s="49"/>
      <c r="EY1163" s="58"/>
      <c r="EZ1163" s="58"/>
      <c r="FA1163" s="58"/>
      <c r="FF1163" s="58"/>
      <c r="FG1163" s="105"/>
      <c r="FH1163" s="8" t="s">
        <v>641</v>
      </c>
      <c r="FI1163" s="105"/>
      <c r="FK1163" s="142"/>
      <c r="FL1163" s="142"/>
      <c r="FM1163" s="142"/>
      <c r="FN1163" s="145"/>
      <c r="FO1163" s="145"/>
      <c r="FP1163" s="145"/>
      <c r="FQ1163" s="145"/>
      <c r="FR1163" s="142"/>
      <c r="FS1163" s="145"/>
    </row>
    <row r="1164" spans="1:175" s="10" customFormat="1" ht="15" x14ac:dyDescent="0.25">
      <c r="A1164" s="106"/>
      <c r="B1164" s="60"/>
      <c r="C1164" s="302" t="s">
        <v>642</v>
      </c>
      <c r="D1164" s="302"/>
      <c r="E1164" s="302"/>
      <c r="F1164" s="302"/>
      <c r="G1164" s="302"/>
      <c r="H1164" s="302"/>
      <c r="I1164" s="302"/>
      <c r="J1164" s="302"/>
      <c r="K1164" s="302"/>
      <c r="L1164" s="113">
        <v>290.25</v>
      </c>
      <c r="M1164" s="109"/>
      <c r="N1164" s="110">
        <v>15153.95</v>
      </c>
      <c r="EW1164" s="48"/>
      <c r="EX1164" s="49"/>
      <c r="EY1164" s="58"/>
      <c r="EZ1164" s="58"/>
      <c r="FA1164" s="58"/>
      <c r="FF1164" s="58"/>
      <c r="FG1164" s="105"/>
      <c r="FH1164" s="8" t="s">
        <v>642</v>
      </c>
      <c r="FI1164" s="105"/>
      <c r="FK1164" s="142"/>
      <c r="FL1164" s="142"/>
      <c r="FM1164" s="142"/>
      <c r="FN1164" s="145"/>
      <c r="FO1164" s="145"/>
      <c r="FP1164" s="145"/>
      <c r="FQ1164" s="145"/>
      <c r="FR1164" s="142"/>
      <c r="FS1164" s="145"/>
    </row>
    <row r="1165" spans="1:175" s="10" customFormat="1" ht="15" x14ac:dyDescent="0.25">
      <c r="A1165" s="106"/>
      <c r="B1165" s="60"/>
      <c r="C1165" s="302" t="s">
        <v>643</v>
      </c>
      <c r="D1165" s="302"/>
      <c r="E1165" s="302"/>
      <c r="F1165" s="302"/>
      <c r="G1165" s="302"/>
      <c r="H1165" s="302"/>
      <c r="I1165" s="302"/>
      <c r="J1165" s="302"/>
      <c r="K1165" s="302"/>
      <c r="L1165" s="113">
        <v>265.42</v>
      </c>
      <c r="M1165" s="109"/>
      <c r="N1165" s="110">
        <v>2521.4899999999998</v>
      </c>
      <c r="EW1165" s="48"/>
      <c r="EX1165" s="49"/>
      <c r="EY1165" s="58"/>
      <c r="EZ1165" s="58"/>
      <c r="FA1165" s="58"/>
      <c r="FF1165" s="58"/>
      <c r="FG1165" s="105"/>
      <c r="FH1165" s="8" t="s">
        <v>643</v>
      </c>
      <c r="FI1165" s="105"/>
      <c r="FK1165" s="142"/>
      <c r="FL1165" s="142"/>
      <c r="FM1165" s="142"/>
      <c r="FN1165" s="145"/>
      <c r="FO1165" s="145"/>
      <c r="FP1165" s="145"/>
      <c r="FQ1165" s="145"/>
      <c r="FR1165" s="142"/>
      <c r="FS1165" s="145"/>
    </row>
    <row r="1166" spans="1:175" s="10" customFormat="1" ht="15" x14ac:dyDescent="0.25">
      <c r="A1166" s="106"/>
      <c r="B1166" s="60"/>
      <c r="C1166" s="302" t="s">
        <v>644</v>
      </c>
      <c r="D1166" s="302"/>
      <c r="E1166" s="302"/>
      <c r="F1166" s="302"/>
      <c r="G1166" s="302"/>
      <c r="H1166" s="302"/>
      <c r="I1166" s="302"/>
      <c r="J1166" s="302"/>
      <c r="K1166" s="302"/>
      <c r="L1166" s="108">
        <v>4903.5</v>
      </c>
      <c r="M1166" s="109"/>
      <c r="N1166" s="110">
        <v>256012.08</v>
      </c>
      <c r="EW1166" s="48"/>
      <c r="EX1166" s="49"/>
      <c r="EY1166" s="58"/>
      <c r="EZ1166" s="58"/>
      <c r="FA1166" s="58"/>
      <c r="FF1166" s="58"/>
      <c r="FG1166" s="105"/>
      <c r="FH1166" s="8" t="s">
        <v>644</v>
      </c>
      <c r="FI1166" s="105"/>
      <c r="FK1166" s="142"/>
      <c r="FL1166" s="142"/>
      <c r="FM1166" s="142"/>
      <c r="FN1166" s="145"/>
      <c r="FO1166" s="145"/>
      <c r="FP1166" s="145"/>
      <c r="FQ1166" s="145"/>
      <c r="FR1166" s="142"/>
      <c r="FS1166" s="145"/>
    </row>
    <row r="1167" spans="1:175" s="10" customFormat="1" ht="15" x14ac:dyDescent="0.25">
      <c r="A1167" s="106"/>
      <c r="B1167" s="60"/>
      <c r="C1167" s="302" t="s">
        <v>645</v>
      </c>
      <c r="D1167" s="302"/>
      <c r="E1167" s="302"/>
      <c r="F1167" s="302"/>
      <c r="G1167" s="302"/>
      <c r="H1167" s="302"/>
      <c r="I1167" s="302"/>
      <c r="J1167" s="302"/>
      <c r="K1167" s="302"/>
      <c r="L1167" s="108">
        <v>2996.84</v>
      </c>
      <c r="M1167" s="109"/>
      <c r="N1167" s="110">
        <v>156465.44</v>
      </c>
      <c r="EW1167" s="48"/>
      <c r="EX1167" s="49"/>
      <c r="EY1167" s="58"/>
      <c r="EZ1167" s="58"/>
      <c r="FA1167" s="58"/>
      <c r="FF1167" s="58"/>
      <c r="FG1167" s="105"/>
      <c r="FH1167" s="8" t="s">
        <v>645</v>
      </c>
      <c r="FI1167" s="105"/>
      <c r="FK1167" s="142"/>
      <c r="FL1167" s="142"/>
      <c r="FM1167" s="142"/>
      <c r="FN1167" s="145"/>
      <c r="FO1167" s="145"/>
      <c r="FP1167" s="145"/>
      <c r="FQ1167" s="145"/>
      <c r="FR1167" s="142"/>
      <c r="FS1167" s="145"/>
    </row>
    <row r="1168" spans="1:175" s="10" customFormat="1" ht="15" x14ac:dyDescent="0.25">
      <c r="A1168" s="106"/>
      <c r="B1168" s="60"/>
      <c r="C1168" s="302" t="s">
        <v>183</v>
      </c>
      <c r="D1168" s="302"/>
      <c r="E1168" s="302"/>
      <c r="F1168" s="302"/>
      <c r="G1168" s="302"/>
      <c r="H1168" s="302"/>
      <c r="I1168" s="302"/>
      <c r="J1168" s="302"/>
      <c r="K1168" s="302"/>
      <c r="L1168" s="108">
        <v>4730.7700000000004</v>
      </c>
      <c r="M1168" s="109"/>
      <c r="N1168" s="110">
        <v>246993.49</v>
      </c>
      <c r="EW1168" s="48"/>
      <c r="EX1168" s="49"/>
      <c r="EY1168" s="58"/>
      <c r="EZ1168" s="58"/>
      <c r="FA1168" s="58"/>
      <c r="FF1168" s="58"/>
      <c r="FG1168" s="105"/>
      <c r="FH1168" s="8" t="s">
        <v>183</v>
      </c>
      <c r="FI1168" s="105"/>
      <c r="FK1168" s="142"/>
      <c r="FL1168" s="142"/>
      <c r="FM1168" s="142"/>
      <c r="FN1168" s="145"/>
      <c r="FO1168" s="145"/>
      <c r="FP1168" s="145"/>
      <c r="FQ1168" s="145"/>
      <c r="FR1168" s="142"/>
      <c r="FS1168" s="145"/>
    </row>
    <row r="1169" spans="1:175" s="10" customFormat="1" ht="15" x14ac:dyDescent="0.25">
      <c r="A1169" s="106"/>
      <c r="B1169" s="60"/>
      <c r="C1169" s="302" t="s">
        <v>184</v>
      </c>
      <c r="D1169" s="302"/>
      <c r="E1169" s="302"/>
      <c r="F1169" s="302"/>
      <c r="G1169" s="302"/>
      <c r="H1169" s="302"/>
      <c r="I1169" s="302"/>
      <c r="J1169" s="302"/>
      <c r="K1169" s="302"/>
      <c r="L1169" s="108">
        <v>4903.5</v>
      </c>
      <c r="M1169" s="109"/>
      <c r="N1169" s="110">
        <v>256012.08</v>
      </c>
      <c r="EW1169" s="48"/>
      <c r="EX1169" s="49"/>
      <c r="EY1169" s="58"/>
      <c r="EZ1169" s="58"/>
      <c r="FA1169" s="58"/>
      <c r="FF1169" s="58"/>
      <c r="FG1169" s="105"/>
      <c r="FH1169" s="8" t="s">
        <v>184</v>
      </c>
      <c r="FI1169" s="105"/>
      <c r="FK1169" s="142"/>
      <c r="FL1169" s="142"/>
      <c r="FM1169" s="142"/>
      <c r="FN1169" s="145"/>
      <c r="FO1169" s="145"/>
      <c r="FP1169" s="145"/>
      <c r="FQ1169" s="145"/>
      <c r="FR1169" s="142"/>
      <c r="FS1169" s="145"/>
    </row>
    <row r="1170" spans="1:175" s="10" customFormat="1" ht="15" x14ac:dyDescent="0.25">
      <c r="A1170" s="106"/>
      <c r="B1170" s="60"/>
      <c r="C1170" s="302" t="s">
        <v>185</v>
      </c>
      <c r="D1170" s="302"/>
      <c r="E1170" s="302"/>
      <c r="F1170" s="302"/>
      <c r="G1170" s="302"/>
      <c r="H1170" s="302"/>
      <c r="I1170" s="302"/>
      <c r="J1170" s="302"/>
      <c r="K1170" s="302"/>
      <c r="L1170" s="108">
        <v>2996.84</v>
      </c>
      <c r="M1170" s="109"/>
      <c r="N1170" s="110">
        <v>156465.44</v>
      </c>
      <c r="EW1170" s="48"/>
      <c r="EX1170" s="49"/>
      <c r="EY1170" s="58"/>
      <c r="EZ1170" s="58"/>
      <c r="FA1170" s="58"/>
      <c r="FF1170" s="58"/>
      <c r="FG1170" s="105"/>
      <c r="FH1170" s="8" t="s">
        <v>185</v>
      </c>
      <c r="FI1170" s="105"/>
      <c r="FK1170" s="142"/>
      <c r="FL1170" s="142"/>
      <c r="FM1170" s="142"/>
      <c r="FN1170" s="145"/>
      <c r="FO1170" s="145"/>
      <c r="FP1170" s="145"/>
      <c r="FQ1170" s="145"/>
      <c r="FR1170" s="142"/>
      <c r="FS1170" s="145"/>
    </row>
    <row r="1171" spans="1:175" s="10" customFormat="1" ht="15" x14ac:dyDescent="0.25">
      <c r="A1171" s="106"/>
      <c r="B1171" s="101"/>
      <c r="C1171" s="303" t="s">
        <v>1556</v>
      </c>
      <c r="D1171" s="303"/>
      <c r="E1171" s="303"/>
      <c r="F1171" s="303"/>
      <c r="G1171" s="303"/>
      <c r="H1171" s="303"/>
      <c r="I1171" s="303"/>
      <c r="J1171" s="303"/>
      <c r="K1171" s="303"/>
      <c r="L1171" s="115">
        <v>15301.48</v>
      </c>
      <c r="M1171" s="103"/>
      <c r="N1171" s="104"/>
      <c r="EW1171" s="48"/>
      <c r="EX1171" s="49"/>
      <c r="EY1171" s="58"/>
      <c r="EZ1171" s="58"/>
      <c r="FA1171" s="58"/>
      <c r="FF1171" s="58"/>
      <c r="FG1171" s="105"/>
      <c r="FI1171" s="105" t="s">
        <v>1556</v>
      </c>
      <c r="FK1171" s="142"/>
      <c r="FL1171" s="142"/>
      <c r="FM1171" s="142"/>
      <c r="FN1171" s="145"/>
      <c r="FO1171" s="145"/>
      <c r="FP1171" s="145"/>
      <c r="FQ1171" s="145"/>
      <c r="FR1171" s="142"/>
      <c r="FS1171" s="145"/>
    </row>
    <row r="1172" spans="1:175" s="10" customFormat="1" ht="15" x14ac:dyDescent="0.25">
      <c r="A1172" s="106"/>
      <c r="B1172" s="60"/>
      <c r="C1172" s="302" t="s">
        <v>186</v>
      </c>
      <c r="D1172" s="302"/>
      <c r="E1172" s="302"/>
      <c r="F1172" s="302"/>
      <c r="G1172" s="302"/>
      <c r="H1172" s="302"/>
      <c r="I1172" s="302"/>
      <c r="J1172" s="302"/>
      <c r="K1172" s="302"/>
      <c r="L1172" s="111"/>
      <c r="M1172" s="109"/>
      <c r="N1172" s="112"/>
      <c r="EW1172" s="48"/>
      <c r="EX1172" s="49"/>
      <c r="EY1172" s="58"/>
      <c r="EZ1172" s="58"/>
      <c r="FA1172" s="58"/>
      <c r="FF1172" s="58"/>
      <c r="FG1172" s="105"/>
      <c r="FH1172" s="8" t="s">
        <v>186</v>
      </c>
      <c r="FI1172" s="105"/>
      <c r="FK1172" s="142"/>
      <c r="FL1172" s="142"/>
      <c r="FM1172" s="142"/>
      <c r="FN1172" s="145"/>
      <c r="FO1172" s="145"/>
      <c r="FP1172" s="145"/>
      <c r="FQ1172" s="145"/>
      <c r="FR1172" s="142"/>
      <c r="FS1172" s="145"/>
    </row>
    <row r="1173" spans="1:175" s="10" customFormat="1" ht="15" x14ac:dyDescent="0.25">
      <c r="A1173" s="106"/>
      <c r="B1173" s="60"/>
      <c r="C1173" s="302" t="s">
        <v>187</v>
      </c>
      <c r="D1173" s="302"/>
      <c r="E1173" s="302"/>
      <c r="F1173" s="302"/>
      <c r="G1173" s="302"/>
      <c r="H1173" s="302"/>
      <c r="I1173" s="63" t="s">
        <v>1557</v>
      </c>
      <c r="J1173" s="107"/>
      <c r="K1173" s="107"/>
      <c r="L1173" s="111"/>
      <c r="M1173" s="109"/>
      <c r="N1173" s="112"/>
      <c r="EW1173" s="48"/>
      <c r="EX1173" s="49"/>
      <c r="EY1173" s="58"/>
      <c r="EZ1173" s="58"/>
      <c r="FA1173" s="58"/>
      <c r="FF1173" s="58"/>
      <c r="FG1173" s="105"/>
      <c r="FI1173" s="105"/>
      <c r="FJ1173" s="8" t="s">
        <v>187</v>
      </c>
      <c r="FK1173" s="142"/>
      <c r="FL1173" s="142"/>
      <c r="FM1173" s="142"/>
      <c r="FN1173" s="145"/>
      <c r="FO1173" s="145"/>
      <c r="FP1173" s="145"/>
      <c r="FQ1173" s="145"/>
      <c r="FR1173" s="142"/>
      <c r="FS1173" s="145"/>
    </row>
    <row r="1174" spans="1:175" s="10" customFormat="1" ht="15" x14ac:dyDescent="0.25">
      <c r="A1174" s="106"/>
      <c r="B1174" s="60"/>
      <c r="C1174" s="302" t="s">
        <v>188</v>
      </c>
      <c r="D1174" s="302"/>
      <c r="E1174" s="302"/>
      <c r="F1174" s="302"/>
      <c r="G1174" s="302"/>
      <c r="H1174" s="302"/>
      <c r="I1174" s="63" t="s">
        <v>1558</v>
      </c>
      <c r="J1174" s="107"/>
      <c r="K1174" s="107"/>
      <c r="L1174" s="111"/>
      <c r="M1174" s="109"/>
      <c r="N1174" s="112"/>
      <c r="EW1174" s="48"/>
      <c r="EX1174" s="49"/>
      <c r="EY1174" s="58"/>
      <c r="EZ1174" s="58"/>
      <c r="FA1174" s="58"/>
      <c r="FF1174" s="58"/>
      <c r="FG1174" s="105"/>
      <c r="FI1174" s="105"/>
      <c r="FJ1174" s="8" t="s">
        <v>188</v>
      </c>
      <c r="FK1174" s="142"/>
      <c r="FL1174" s="142"/>
      <c r="FM1174" s="142"/>
      <c r="FN1174" s="145"/>
      <c r="FO1174" s="145"/>
      <c r="FP1174" s="145"/>
      <c r="FQ1174" s="145"/>
      <c r="FR1174" s="142"/>
      <c r="FS1174" s="145"/>
    </row>
    <row r="1175" spans="1:175" s="10" customFormat="1" ht="15" x14ac:dyDescent="0.25">
      <c r="A1175" s="292" t="s">
        <v>1559</v>
      </c>
      <c r="B1175" s="293"/>
      <c r="C1175" s="293"/>
      <c r="D1175" s="293"/>
      <c r="E1175" s="293"/>
      <c r="F1175" s="293"/>
      <c r="G1175" s="293"/>
      <c r="H1175" s="293"/>
      <c r="I1175" s="293"/>
      <c r="J1175" s="293"/>
      <c r="K1175" s="293"/>
      <c r="L1175" s="293"/>
      <c r="M1175" s="293"/>
      <c r="N1175" s="294"/>
      <c r="EW1175" s="48" t="s">
        <v>1559</v>
      </c>
      <c r="EX1175" s="49"/>
      <c r="EY1175" s="58"/>
      <c r="EZ1175" s="58"/>
      <c r="FA1175" s="58"/>
      <c r="FF1175" s="58"/>
      <c r="FG1175" s="105"/>
      <c r="FI1175" s="105"/>
      <c r="FK1175" s="142"/>
      <c r="FL1175" s="142"/>
      <c r="FM1175" s="142"/>
      <c r="FN1175" s="145"/>
      <c r="FO1175" s="145"/>
      <c r="FP1175" s="145"/>
      <c r="FQ1175" s="145"/>
      <c r="FR1175" s="142"/>
      <c r="FS1175" s="145"/>
    </row>
    <row r="1176" spans="1:175" s="10" customFormat="1" ht="15" x14ac:dyDescent="0.25">
      <c r="A1176" s="295" t="s">
        <v>647</v>
      </c>
      <c r="B1176" s="296"/>
      <c r="C1176" s="296"/>
      <c r="D1176" s="296"/>
      <c r="E1176" s="296"/>
      <c r="F1176" s="296"/>
      <c r="G1176" s="296"/>
      <c r="H1176" s="296"/>
      <c r="I1176" s="296"/>
      <c r="J1176" s="296"/>
      <c r="K1176" s="296"/>
      <c r="L1176" s="296"/>
      <c r="M1176" s="296"/>
      <c r="N1176" s="297"/>
      <c r="EW1176" s="48"/>
      <c r="EX1176" s="49" t="s">
        <v>647</v>
      </c>
      <c r="EY1176" s="58"/>
      <c r="EZ1176" s="58"/>
      <c r="FA1176" s="58"/>
      <c r="FF1176" s="58"/>
      <c r="FG1176" s="105"/>
      <c r="FI1176" s="105"/>
      <c r="FK1176" s="142"/>
      <c r="FL1176" s="142"/>
      <c r="FM1176" s="142"/>
      <c r="FN1176" s="145"/>
      <c r="FO1176" s="145"/>
      <c r="FP1176" s="145"/>
      <c r="FQ1176" s="145"/>
      <c r="FR1176" s="142"/>
      <c r="FS1176" s="145"/>
    </row>
    <row r="1177" spans="1:175" s="10" customFormat="1" ht="42" x14ac:dyDescent="0.25">
      <c r="A1177" s="134" t="s">
        <v>500</v>
      </c>
      <c r="B1177" s="135" t="s">
        <v>1560</v>
      </c>
      <c r="C1177" s="309" t="s">
        <v>1561</v>
      </c>
      <c r="D1177" s="309"/>
      <c r="E1177" s="309"/>
      <c r="F1177" s="136" t="s">
        <v>727</v>
      </c>
      <c r="G1177" s="137">
        <v>7.54</v>
      </c>
      <c r="H1177" s="138">
        <v>1</v>
      </c>
      <c r="I1177" s="173">
        <v>7.54</v>
      </c>
      <c r="J1177" s="140"/>
      <c r="K1177" s="137"/>
      <c r="L1177" s="140"/>
      <c r="M1177" s="137"/>
      <c r="N1177" s="141"/>
      <c r="EW1177" s="48"/>
      <c r="EX1177" s="49"/>
      <c r="EY1177" s="58"/>
      <c r="EZ1177" s="58"/>
      <c r="FA1177" s="58"/>
      <c r="FF1177" s="58"/>
      <c r="FG1177" s="105"/>
      <c r="FI1177" s="105"/>
      <c r="FK1177" s="142" t="s">
        <v>1561</v>
      </c>
      <c r="FL1177" s="142" t="s">
        <v>4</v>
      </c>
      <c r="FM1177" s="142" t="s">
        <v>4</v>
      </c>
      <c r="FN1177" s="145"/>
      <c r="FO1177" s="145"/>
      <c r="FP1177" s="145"/>
      <c r="FQ1177" s="145"/>
      <c r="FR1177" s="142"/>
      <c r="FS1177" s="145"/>
    </row>
    <row r="1178" spans="1:175" s="10" customFormat="1" ht="15" x14ac:dyDescent="0.25">
      <c r="A1178" s="172"/>
      <c r="B1178" s="147"/>
      <c r="C1178" s="308" t="s">
        <v>1562</v>
      </c>
      <c r="D1178" s="308"/>
      <c r="E1178" s="308"/>
      <c r="F1178" s="308"/>
      <c r="G1178" s="308"/>
      <c r="H1178" s="308"/>
      <c r="I1178" s="308"/>
      <c r="J1178" s="308"/>
      <c r="K1178" s="308"/>
      <c r="L1178" s="308"/>
      <c r="M1178" s="308"/>
      <c r="N1178" s="313"/>
      <c r="EW1178" s="48"/>
      <c r="EX1178" s="49"/>
      <c r="EY1178" s="58"/>
      <c r="EZ1178" s="58"/>
      <c r="FA1178" s="58"/>
      <c r="FF1178" s="58"/>
      <c r="FG1178" s="105"/>
      <c r="FI1178" s="105"/>
      <c r="FK1178" s="142"/>
      <c r="FL1178" s="142"/>
      <c r="FM1178" s="142"/>
      <c r="FN1178" s="145"/>
      <c r="FO1178" s="145"/>
      <c r="FP1178" s="145"/>
      <c r="FQ1178" s="145"/>
      <c r="FR1178" s="142"/>
      <c r="FS1178" s="145" t="s">
        <v>1562</v>
      </c>
    </row>
    <row r="1179" spans="1:175" s="10" customFormat="1" ht="67.5" x14ac:dyDescent="0.25">
      <c r="A1179" s="143"/>
      <c r="B1179" s="144" t="s">
        <v>61</v>
      </c>
      <c r="C1179" s="310" t="s">
        <v>62</v>
      </c>
      <c r="D1179" s="310"/>
      <c r="E1179" s="310"/>
      <c r="F1179" s="310"/>
      <c r="G1179" s="310"/>
      <c r="H1179" s="310"/>
      <c r="I1179" s="310"/>
      <c r="J1179" s="310"/>
      <c r="K1179" s="310"/>
      <c r="L1179" s="310"/>
      <c r="M1179" s="310"/>
      <c r="N1179" s="311"/>
      <c r="EW1179" s="48"/>
      <c r="EX1179" s="49"/>
      <c r="EY1179" s="58"/>
      <c r="EZ1179" s="58"/>
      <c r="FA1179" s="58"/>
      <c r="FF1179" s="58"/>
      <c r="FG1179" s="105"/>
      <c r="FI1179" s="105"/>
      <c r="FK1179" s="142"/>
      <c r="FL1179" s="142"/>
      <c r="FM1179" s="142"/>
      <c r="FN1179" s="145" t="s">
        <v>62</v>
      </c>
      <c r="FO1179" s="145"/>
      <c r="FP1179" s="145"/>
      <c r="FQ1179" s="145"/>
      <c r="FR1179" s="142"/>
      <c r="FS1179" s="145"/>
    </row>
    <row r="1180" spans="1:175" s="10" customFormat="1" ht="67.5" x14ac:dyDescent="0.25">
      <c r="A1180" s="143"/>
      <c r="B1180" s="144" t="s">
        <v>63</v>
      </c>
      <c r="C1180" s="310" t="s">
        <v>64</v>
      </c>
      <c r="D1180" s="310"/>
      <c r="E1180" s="310"/>
      <c r="F1180" s="310"/>
      <c r="G1180" s="310"/>
      <c r="H1180" s="310"/>
      <c r="I1180" s="310"/>
      <c r="J1180" s="310"/>
      <c r="K1180" s="310"/>
      <c r="L1180" s="310"/>
      <c r="M1180" s="310"/>
      <c r="N1180" s="311"/>
      <c r="EW1180" s="48"/>
      <c r="EX1180" s="49"/>
      <c r="EY1180" s="58"/>
      <c r="EZ1180" s="58"/>
      <c r="FA1180" s="58"/>
      <c r="FF1180" s="58"/>
      <c r="FG1180" s="105"/>
      <c r="FI1180" s="105"/>
      <c r="FK1180" s="142"/>
      <c r="FL1180" s="142"/>
      <c r="FM1180" s="142"/>
      <c r="FN1180" s="145" t="s">
        <v>64</v>
      </c>
      <c r="FO1180" s="145"/>
      <c r="FP1180" s="145"/>
      <c r="FQ1180" s="145"/>
      <c r="FR1180" s="142"/>
      <c r="FS1180" s="145"/>
    </row>
    <row r="1181" spans="1:175" s="10" customFormat="1" ht="15" x14ac:dyDescent="0.25">
      <c r="A1181" s="146"/>
      <c r="B1181" s="144" t="s">
        <v>57</v>
      </c>
      <c r="C1181" s="308" t="s">
        <v>67</v>
      </c>
      <c r="D1181" s="308"/>
      <c r="E1181" s="308"/>
      <c r="F1181" s="148"/>
      <c r="G1181" s="149"/>
      <c r="H1181" s="149"/>
      <c r="I1181" s="149"/>
      <c r="J1181" s="150">
        <v>43.47</v>
      </c>
      <c r="K1181" s="165">
        <v>1.5</v>
      </c>
      <c r="L1181" s="150">
        <v>491.65</v>
      </c>
      <c r="M1181" s="153">
        <v>52.21</v>
      </c>
      <c r="N1181" s="154">
        <v>25669.05</v>
      </c>
      <c r="EW1181" s="48"/>
      <c r="EX1181" s="49"/>
      <c r="EY1181" s="58"/>
      <c r="EZ1181" s="58"/>
      <c r="FA1181" s="58"/>
      <c r="FF1181" s="58"/>
      <c r="FG1181" s="105"/>
      <c r="FI1181" s="105"/>
      <c r="FK1181" s="142"/>
      <c r="FL1181" s="142"/>
      <c r="FM1181" s="142"/>
      <c r="FN1181" s="145"/>
      <c r="FO1181" s="145" t="s">
        <v>67</v>
      </c>
      <c r="FP1181" s="145"/>
      <c r="FQ1181" s="145"/>
      <c r="FR1181" s="142"/>
      <c r="FS1181" s="145"/>
    </row>
    <row r="1182" spans="1:175" s="10" customFormat="1" ht="15" x14ac:dyDescent="0.25">
      <c r="A1182" s="146"/>
      <c r="B1182" s="144" t="s">
        <v>68</v>
      </c>
      <c r="C1182" s="308" t="s">
        <v>69</v>
      </c>
      <c r="D1182" s="308"/>
      <c r="E1182" s="308"/>
      <c r="F1182" s="148"/>
      <c r="G1182" s="149"/>
      <c r="H1182" s="149"/>
      <c r="I1182" s="149"/>
      <c r="J1182" s="150">
        <v>279.79000000000002</v>
      </c>
      <c r="K1182" s="165">
        <v>1.5</v>
      </c>
      <c r="L1182" s="150">
        <v>0</v>
      </c>
      <c r="M1182" s="153">
        <v>15.71</v>
      </c>
      <c r="N1182" s="158"/>
      <c r="EW1182" s="48"/>
      <c r="EX1182" s="49"/>
      <c r="EY1182" s="58"/>
      <c r="EZ1182" s="58"/>
      <c r="FA1182" s="58"/>
      <c r="FF1182" s="58"/>
      <c r="FG1182" s="105"/>
      <c r="FI1182" s="105"/>
      <c r="FK1182" s="142"/>
      <c r="FL1182" s="142"/>
      <c r="FM1182" s="142"/>
      <c r="FN1182" s="145"/>
      <c r="FO1182" s="145" t="s">
        <v>69</v>
      </c>
      <c r="FP1182" s="145"/>
      <c r="FQ1182" s="145"/>
      <c r="FR1182" s="142"/>
      <c r="FS1182" s="145"/>
    </row>
    <row r="1183" spans="1:175" s="10" customFormat="1" ht="15" x14ac:dyDescent="0.25">
      <c r="A1183" s="146"/>
      <c r="B1183" s="144" t="s">
        <v>72</v>
      </c>
      <c r="C1183" s="308" t="s">
        <v>73</v>
      </c>
      <c r="D1183" s="308"/>
      <c r="E1183" s="308"/>
      <c r="F1183" s="148"/>
      <c r="G1183" s="149"/>
      <c r="H1183" s="149"/>
      <c r="I1183" s="149"/>
      <c r="J1183" s="150">
        <v>10.34</v>
      </c>
      <c r="K1183" s="149"/>
      <c r="L1183" s="150">
        <v>77.959999999999994</v>
      </c>
      <c r="M1183" s="165">
        <v>9.5</v>
      </c>
      <c r="N1183" s="174">
        <v>740.62</v>
      </c>
      <c r="EW1183" s="48"/>
      <c r="EX1183" s="49"/>
      <c r="EY1183" s="58"/>
      <c r="EZ1183" s="58"/>
      <c r="FA1183" s="58"/>
      <c r="FF1183" s="58"/>
      <c r="FG1183" s="105"/>
      <c r="FI1183" s="105"/>
      <c r="FK1183" s="142"/>
      <c r="FL1183" s="142"/>
      <c r="FM1183" s="142"/>
      <c r="FN1183" s="145"/>
      <c r="FO1183" s="145" t="s">
        <v>73</v>
      </c>
      <c r="FP1183" s="145"/>
      <c r="FQ1183" s="145"/>
      <c r="FR1183" s="142"/>
      <c r="FS1183" s="145"/>
    </row>
    <row r="1184" spans="1:175" s="10" customFormat="1" ht="15" x14ac:dyDescent="0.25">
      <c r="A1184" s="155"/>
      <c r="B1184" s="144"/>
      <c r="C1184" s="308" t="s">
        <v>74</v>
      </c>
      <c r="D1184" s="308"/>
      <c r="E1184" s="308"/>
      <c r="F1184" s="148" t="s">
        <v>75</v>
      </c>
      <c r="G1184" s="153">
        <v>3.92</v>
      </c>
      <c r="H1184" s="165">
        <v>1.5</v>
      </c>
      <c r="I1184" s="175">
        <v>44.3352</v>
      </c>
      <c r="J1184" s="157"/>
      <c r="K1184" s="149"/>
      <c r="L1184" s="157"/>
      <c r="M1184" s="149"/>
      <c r="N1184" s="158"/>
      <c r="EW1184" s="48"/>
      <c r="EX1184" s="49"/>
      <c r="EY1184" s="58"/>
      <c r="EZ1184" s="58"/>
      <c r="FA1184" s="58"/>
      <c r="FF1184" s="58"/>
      <c r="FG1184" s="105"/>
      <c r="FI1184" s="105"/>
      <c r="FK1184" s="142"/>
      <c r="FL1184" s="142"/>
      <c r="FM1184" s="142"/>
      <c r="FN1184" s="145"/>
      <c r="FO1184" s="145"/>
      <c r="FP1184" s="145" t="s">
        <v>74</v>
      </c>
      <c r="FQ1184" s="145"/>
      <c r="FR1184" s="142"/>
      <c r="FS1184" s="145"/>
    </row>
    <row r="1185" spans="1:175" s="10" customFormat="1" ht="15" x14ac:dyDescent="0.25">
      <c r="A1185" s="146"/>
      <c r="B1185" s="144"/>
      <c r="C1185" s="312" t="s">
        <v>77</v>
      </c>
      <c r="D1185" s="312"/>
      <c r="E1185" s="312"/>
      <c r="F1185" s="159"/>
      <c r="G1185" s="160"/>
      <c r="H1185" s="160"/>
      <c r="I1185" s="160"/>
      <c r="J1185" s="161">
        <v>333.6</v>
      </c>
      <c r="K1185" s="160"/>
      <c r="L1185" s="161">
        <v>569.61</v>
      </c>
      <c r="M1185" s="160"/>
      <c r="N1185" s="163">
        <v>26409.67</v>
      </c>
      <c r="EW1185" s="48"/>
      <c r="EX1185" s="49"/>
      <c r="EY1185" s="58"/>
      <c r="EZ1185" s="58"/>
      <c r="FA1185" s="58"/>
      <c r="FF1185" s="58"/>
      <c r="FG1185" s="105"/>
      <c r="FI1185" s="105"/>
      <c r="FK1185" s="142"/>
      <c r="FL1185" s="142"/>
      <c r="FM1185" s="142"/>
      <c r="FN1185" s="145"/>
      <c r="FO1185" s="145"/>
      <c r="FP1185" s="145"/>
      <c r="FQ1185" s="145" t="s">
        <v>77</v>
      </c>
      <c r="FR1185" s="142"/>
      <c r="FS1185" s="145"/>
    </row>
    <row r="1186" spans="1:175" s="10" customFormat="1" ht="15" x14ac:dyDescent="0.25">
      <c r="A1186" s="155"/>
      <c r="B1186" s="144"/>
      <c r="C1186" s="308" t="s">
        <v>78</v>
      </c>
      <c r="D1186" s="308"/>
      <c r="E1186" s="308"/>
      <c r="F1186" s="148"/>
      <c r="G1186" s="149"/>
      <c r="H1186" s="149"/>
      <c r="I1186" s="149"/>
      <c r="J1186" s="157"/>
      <c r="K1186" s="149"/>
      <c r="L1186" s="150">
        <v>491.65</v>
      </c>
      <c r="M1186" s="149"/>
      <c r="N1186" s="154">
        <v>25669.05</v>
      </c>
      <c r="EW1186" s="48"/>
      <c r="EX1186" s="49"/>
      <c r="EY1186" s="58"/>
      <c r="EZ1186" s="58"/>
      <c r="FA1186" s="58"/>
      <c r="FF1186" s="58"/>
      <c r="FG1186" s="105"/>
      <c r="FI1186" s="105"/>
      <c r="FK1186" s="142"/>
      <c r="FL1186" s="142"/>
      <c r="FM1186" s="142"/>
      <c r="FN1186" s="145"/>
      <c r="FO1186" s="145"/>
      <c r="FP1186" s="145" t="s">
        <v>78</v>
      </c>
      <c r="FQ1186" s="145"/>
      <c r="FR1186" s="142"/>
      <c r="FS1186" s="145"/>
    </row>
    <row r="1187" spans="1:175" s="10" customFormat="1" ht="56.25" x14ac:dyDescent="0.25">
      <c r="A1187" s="155"/>
      <c r="B1187" s="144" t="s">
        <v>86</v>
      </c>
      <c r="C1187" s="308" t="s">
        <v>87</v>
      </c>
      <c r="D1187" s="308"/>
      <c r="E1187" s="308"/>
      <c r="F1187" s="148" t="s">
        <v>81</v>
      </c>
      <c r="G1187" s="164">
        <v>91</v>
      </c>
      <c r="H1187" s="149"/>
      <c r="I1187" s="164">
        <v>91</v>
      </c>
      <c r="J1187" s="157"/>
      <c r="K1187" s="149"/>
      <c r="L1187" s="150">
        <v>447.4</v>
      </c>
      <c r="M1187" s="149"/>
      <c r="N1187" s="154">
        <v>23358.84</v>
      </c>
      <c r="EW1187" s="48"/>
      <c r="EX1187" s="49"/>
      <c r="EY1187" s="58"/>
      <c r="EZ1187" s="58"/>
      <c r="FA1187" s="58"/>
      <c r="FF1187" s="58"/>
      <c r="FG1187" s="105"/>
      <c r="FI1187" s="105"/>
      <c r="FK1187" s="142"/>
      <c r="FL1187" s="142"/>
      <c r="FM1187" s="142"/>
      <c r="FN1187" s="145"/>
      <c r="FO1187" s="145"/>
      <c r="FP1187" s="145" t="s">
        <v>87</v>
      </c>
      <c r="FQ1187" s="145"/>
      <c r="FR1187" s="142"/>
      <c r="FS1187" s="145"/>
    </row>
    <row r="1188" spans="1:175" s="10" customFormat="1" ht="56.25" x14ac:dyDescent="0.25">
      <c r="A1188" s="155"/>
      <c r="B1188" s="144" t="s">
        <v>88</v>
      </c>
      <c r="C1188" s="308" t="s">
        <v>89</v>
      </c>
      <c r="D1188" s="308"/>
      <c r="E1188" s="308"/>
      <c r="F1188" s="148" t="s">
        <v>81</v>
      </c>
      <c r="G1188" s="164">
        <v>52</v>
      </c>
      <c r="H1188" s="149"/>
      <c r="I1188" s="164">
        <v>52</v>
      </c>
      <c r="J1188" s="157"/>
      <c r="K1188" s="149"/>
      <c r="L1188" s="150">
        <v>255.66</v>
      </c>
      <c r="M1188" s="149"/>
      <c r="N1188" s="154">
        <v>13347.91</v>
      </c>
      <c r="EW1188" s="48"/>
      <c r="EX1188" s="49"/>
      <c r="EY1188" s="58"/>
      <c r="EZ1188" s="58"/>
      <c r="FA1188" s="58"/>
      <c r="FF1188" s="58"/>
      <c r="FG1188" s="105"/>
      <c r="FI1188" s="105"/>
      <c r="FK1188" s="142"/>
      <c r="FL1188" s="142"/>
      <c r="FM1188" s="142"/>
      <c r="FN1188" s="145"/>
      <c r="FO1188" s="145"/>
      <c r="FP1188" s="145" t="s">
        <v>89</v>
      </c>
      <c r="FQ1188" s="145"/>
      <c r="FR1188" s="142"/>
      <c r="FS1188" s="145"/>
    </row>
    <row r="1189" spans="1:175" s="10" customFormat="1" ht="15" x14ac:dyDescent="0.25">
      <c r="A1189" s="166"/>
      <c r="B1189" s="167"/>
      <c r="C1189" s="309" t="s">
        <v>84</v>
      </c>
      <c r="D1189" s="309"/>
      <c r="E1189" s="309"/>
      <c r="F1189" s="136"/>
      <c r="G1189" s="137"/>
      <c r="H1189" s="137"/>
      <c r="I1189" s="137"/>
      <c r="J1189" s="140"/>
      <c r="K1189" s="137"/>
      <c r="L1189" s="168">
        <v>1272.67</v>
      </c>
      <c r="M1189" s="160"/>
      <c r="N1189" s="169">
        <v>63116.42</v>
      </c>
      <c r="EW1189" s="48"/>
      <c r="EX1189" s="49"/>
      <c r="EY1189" s="58"/>
      <c r="EZ1189" s="58"/>
      <c r="FA1189" s="58"/>
      <c r="FF1189" s="58"/>
      <c r="FG1189" s="105"/>
      <c r="FI1189" s="105"/>
      <c r="FK1189" s="142"/>
      <c r="FL1189" s="142"/>
      <c r="FM1189" s="142"/>
      <c r="FN1189" s="145"/>
      <c r="FO1189" s="145"/>
      <c r="FP1189" s="145"/>
      <c r="FQ1189" s="145"/>
      <c r="FR1189" s="142" t="s">
        <v>84</v>
      </c>
      <c r="FS1189" s="145"/>
    </row>
    <row r="1190" spans="1:175" s="10" customFormat="1" ht="45" x14ac:dyDescent="0.25">
      <c r="A1190" s="50" t="s">
        <v>435</v>
      </c>
      <c r="B1190" s="51" t="s">
        <v>1563</v>
      </c>
      <c r="C1190" s="298" t="s">
        <v>1564</v>
      </c>
      <c r="D1190" s="298"/>
      <c r="E1190" s="298"/>
      <c r="F1190" s="52" t="s">
        <v>100</v>
      </c>
      <c r="G1190" s="53">
        <v>59.18</v>
      </c>
      <c r="H1190" s="54">
        <v>1</v>
      </c>
      <c r="I1190" s="85">
        <v>59.18</v>
      </c>
      <c r="J1190" s="56"/>
      <c r="K1190" s="53"/>
      <c r="L1190" s="56"/>
      <c r="M1190" s="53"/>
      <c r="N1190" s="57"/>
      <c r="EW1190" s="48"/>
      <c r="EX1190" s="49"/>
      <c r="EY1190" s="58" t="s">
        <v>1564</v>
      </c>
      <c r="EZ1190" s="58" t="s">
        <v>4</v>
      </c>
      <c r="FA1190" s="58" t="s">
        <v>4</v>
      </c>
      <c r="FF1190" s="58"/>
      <c r="FG1190" s="105"/>
      <c r="FI1190" s="105"/>
      <c r="FK1190" s="142"/>
      <c r="FL1190" s="142"/>
      <c r="FM1190" s="142"/>
      <c r="FN1190" s="145"/>
      <c r="FO1190" s="145"/>
      <c r="FP1190" s="145"/>
      <c r="FQ1190" s="145"/>
      <c r="FR1190" s="142"/>
      <c r="FS1190" s="145"/>
    </row>
    <row r="1191" spans="1:175" s="10" customFormat="1" ht="56.25" x14ac:dyDescent="0.25">
      <c r="A1191" s="59"/>
      <c r="B1191" s="60" t="s">
        <v>61</v>
      </c>
      <c r="C1191" s="288" t="s">
        <v>62</v>
      </c>
      <c r="D1191" s="288"/>
      <c r="E1191" s="288"/>
      <c r="F1191" s="288"/>
      <c r="G1191" s="288"/>
      <c r="H1191" s="288"/>
      <c r="I1191" s="288"/>
      <c r="J1191" s="288"/>
      <c r="K1191" s="288"/>
      <c r="L1191" s="288"/>
      <c r="M1191" s="288"/>
      <c r="N1191" s="289"/>
      <c r="EW1191" s="48"/>
      <c r="EX1191" s="49"/>
      <c r="EY1191" s="58"/>
      <c r="EZ1191" s="58"/>
      <c r="FA1191" s="58"/>
      <c r="FB1191" s="4" t="s">
        <v>62</v>
      </c>
      <c r="FF1191" s="58"/>
      <c r="FG1191" s="105"/>
      <c r="FI1191" s="105"/>
      <c r="FK1191" s="142"/>
      <c r="FL1191" s="142"/>
      <c r="FM1191" s="142"/>
      <c r="FN1191" s="145"/>
      <c r="FO1191" s="145"/>
      <c r="FP1191" s="145"/>
      <c r="FQ1191" s="145"/>
      <c r="FR1191" s="142"/>
      <c r="FS1191" s="145"/>
    </row>
    <row r="1192" spans="1:175" s="10" customFormat="1" ht="67.5" x14ac:dyDescent="0.25">
      <c r="A1192" s="59"/>
      <c r="B1192" s="60" t="s">
        <v>63</v>
      </c>
      <c r="C1192" s="288" t="s">
        <v>64</v>
      </c>
      <c r="D1192" s="288"/>
      <c r="E1192" s="288"/>
      <c r="F1192" s="288"/>
      <c r="G1192" s="288"/>
      <c r="H1192" s="288"/>
      <c r="I1192" s="288"/>
      <c r="J1192" s="288"/>
      <c r="K1192" s="288"/>
      <c r="L1192" s="288"/>
      <c r="M1192" s="288"/>
      <c r="N1192" s="289"/>
      <c r="EW1192" s="48"/>
      <c r="EX1192" s="49"/>
      <c r="EY1192" s="58"/>
      <c r="EZ1192" s="58"/>
      <c r="FA1192" s="58"/>
      <c r="FB1192" s="4" t="s">
        <v>64</v>
      </c>
      <c r="FF1192" s="58"/>
      <c r="FG1192" s="105"/>
      <c r="FI1192" s="105"/>
      <c r="FK1192" s="142"/>
      <c r="FL1192" s="142"/>
      <c r="FM1192" s="142"/>
      <c r="FN1192" s="145"/>
      <c r="FO1192" s="145"/>
      <c r="FP1192" s="145"/>
      <c r="FQ1192" s="145"/>
      <c r="FR1192" s="142"/>
      <c r="FS1192" s="145"/>
    </row>
    <row r="1193" spans="1:175" s="10" customFormat="1" ht="15" x14ac:dyDescent="0.25">
      <c r="A1193" s="61"/>
      <c r="B1193" s="60" t="s">
        <v>57</v>
      </c>
      <c r="C1193" s="286" t="s">
        <v>67</v>
      </c>
      <c r="D1193" s="286"/>
      <c r="E1193" s="286"/>
      <c r="F1193" s="63"/>
      <c r="G1193" s="64"/>
      <c r="H1193" s="64"/>
      <c r="I1193" s="64"/>
      <c r="J1193" s="65">
        <v>89.39</v>
      </c>
      <c r="K1193" s="66">
        <v>1.5</v>
      </c>
      <c r="L1193" s="67">
        <v>7935.15</v>
      </c>
      <c r="M1193" s="68">
        <v>52.21</v>
      </c>
      <c r="N1193" s="69">
        <v>414294.18</v>
      </c>
      <c r="EW1193" s="48"/>
      <c r="EX1193" s="49"/>
      <c r="EY1193" s="58"/>
      <c r="EZ1193" s="58"/>
      <c r="FA1193" s="58"/>
      <c r="FC1193" s="4" t="s">
        <v>67</v>
      </c>
      <c r="FF1193" s="58"/>
      <c r="FG1193" s="105"/>
      <c r="FI1193" s="105"/>
      <c r="FK1193" s="142"/>
      <c r="FL1193" s="142"/>
      <c r="FM1193" s="142"/>
      <c r="FN1193" s="145"/>
      <c r="FO1193" s="145"/>
      <c r="FP1193" s="145"/>
      <c r="FQ1193" s="145"/>
      <c r="FR1193" s="142"/>
      <c r="FS1193" s="145"/>
    </row>
    <row r="1194" spans="1:175" s="10" customFormat="1" ht="15" x14ac:dyDescent="0.25">
      <c r="A1194" s="61"/>
      <c r="B1194" s="60" t="s">
        <v>68</v>
      </c>
      <c r="C1194" s="286" t="s">
        <v>69</v>
      </c>
      <c r="D1194" s="286"/>
      <c r="E1194" s="286"/>
      <c r="F1194" s="63"/>
      <c r="G1194" s="64"/>
      <c r="H1194" s="64"/>
      <c r="I1194" s="64"/>
      <c r="J1194" s="65">
        <v>160.52000000000001</v>
      </c>
      <c r="K1194" s="66">
        <v>1.5</v>
      </c>
      <c r="L1194" s="67">
        <v>14249.36</v>
      </c>
      <c r="M1194" s="68">
        <v>15.71</v>
      </c>
      <c r="N1194" s="69">
        <v>223857.45</v>
      </c>
      <c r="EW1194" s="48"/>
      <c r="EX1194" s="49"/>
      <c r="EY1194" s="58"/>
      <c r="EZ1194" s="58"/>
      <c r="FA1194" s="58"/>
      <c r="FC1194" s="4" t="s">
        <v>69</v>
      </c>
      <c r="FF1194" s="58"/>
      <c r="FG1194" s="105"/>
      <c r="FI1194" s="105"/>
      <c r="FK1194" s="142"/>
      <c r="FL1194" s="142"/>
      <c r="FM1194" s="142"/>
      <c r="FN1194" s="145"/>
      <c r="FO1194" s="145"/>
      <c r="FP1194" s="145"/>
      <c r="FQ1194" s="145"/>
      <c r="FR1194" s="142"/>
      <c r="FS1194" s="145"/>
    </row>
    <row r="1195" spans="1:175" s="10" customFormat="1" ht="15" x14ac:dyDescent="0.25">
      <c r="A1195" s="61"/>
      <c r="B1195" s="60" t="s">
        <v>72</v>
      </c>
      <c r="C1195" s="286" t="s">
        <v>73</v>
      </c>
      <c r="D1195" s="286"/>
      <c r="E1195" s="286"/>
      <c r="F1195" s="63"/>
      <c r="G1195" s="64"/>
      <c r="H1195" s="64"/>
      <c r="I1195" s="64"/>
      <c r="J1195" s="65">
        <v>22.45</v>
      </c>
      <c r="K1195" s="64"/>
      <c r="L1195" s="67">
        <v>1328.59</v>
      </c>
      <c r="M1195" s="66">
        <v>9.5</v>
      </c>
      <c r="N1195" s="69">
        <v>12621.61</v>
      </c>
      <c r="EW1195" s="48"/>
      <c r="EX1195" s="49"/>
      <c r="EY1195" s="58"/>
      <c r="EZ1195" s="58"/>
      <c r="FA1195" s="58"/>
      <c r="FC1195" s="4" t="s">
        <v>73</v>
      </c>
      <c r="FF1195" s="58"/>
      <c r="FG1195" s="105"/>
      <c r="FI1195" s="105"/>
      <c r="FK1195" s="142"/>
      <c r="FL1195" s="142"/>
      <c r="FM1195" s="142"/>
      <c r="FN1195" s="145"/>
      <c r="FO1195" s="145"/>
      <c r="FP1195" s="145"/>
      <c r="FQ1195" s="145"/>
      <c r="FR1195" s="142"/>
      <c r="FS1195" s="145"/>
    </row>
    <row r="1196" spans="1:175" s="10" customFormat="1" ht="15" x14ac:dyDescent="0.25">
      <c r="A1196" s="72"/>
      <c r="B1196" s="60"/>
      <c r="C1196" s="286" t="s">
        <v>74</v>
      </c>
      <c r="D1196" s="286"/>
      <c r="E1196" s="286"/>
      <c r="F1196" s="63" t="s">
        <v>75</v>
      </c>
      <c r="G1196" s="68">
        <v>10.48</v>
      </c>
      <c r="H1196" s="66">
        <v>1.5</v>
      </c>
      <c r="I1196" s="74">
        <v>930.30960000000005</v>
      </c>
      <c r="J1196" s="9"/>
      <c r="K1196" s="64"/>
      <c r="L1196" s="9"/>
      <c r="M1196" s="64"/>
      <c r="N1196" s="71"/>
      <c r="EW1196" s="48"/>
      <c r="EX1196" s="49"/>
      <c r="EY1196" s="58"/>
      <c r="EZ1196" s="58"/>
      <c r="FA1196" s="58"/>
      <c r="FD1196" s="4" t="s">
        <v>74</v>
      </c>
      <c r="FF1196" s="58"/>
      <c r="FG1196" s="105"/>
      <c r="FI1196" s="105"/>
      <c r="FK1196" s="142"/>
      <c r="FL1196" s="142"/>
      <c r="FM1196" s="142"/>
      <c r="FN1196" s="145"/>
      <c r="FO1196" s="145"/>
      <c r="FP1196" s="145"/>
      <c r="FQ1196" s="145"/>
      <c r="FR1196" s="142"/>
      <c r="FS1196" s="145"/>
    </row>
    <row r="1197" spans="1:175" s="10" customFormat="1" ht="15" x14ac:dyDescent="0.25">
      <c r="A1197" s="61"/>
      <c r="B1197" s="60"/>
      <c r="C1197" s="287" t="s">
        <v>77</v>
      </c>
      <c r="D1197" s="287"/>
      <c r="E1197" s="287"/>
      <c r="F1197" s="75"/>
      <c r="G1197" s="76"/>
      <c r="H1197" s="76"/>
      <c r="I1197" s="76"/>
      <c r="J1197" s="77">
        <v>272.36</v>
      </c>
      <c r="K1197" s="76"/>
      <c r="L1197" s="78">
        <v>23513.1</v>
      </c>
      <c r="M1197" s="76"/>
      <c r="N1197" s="79">
        <v>650773.24</v>
      </c>
      <c r="EW1197" s="48"/>
      <c r="EX1197" s="49"/>
      <c r="EY1197" s="58"/>
      <c r="EZ1197" s="58"/>
      <c r="FA1197" s="58"/>
      <c r="FE1197" s="4" t="s">
        <v>77</v>
      </c>
      <c r="FF1197" s="58"/>
      <c r="FG1197" s="105"/>
      <c r="FI1197" s="105"/>
      <c r="FK1197" s="142"/>
      <c r="FL1197" s="142"/>
      <c r="FM1197" s="142"/>
      <c r="FN1197" s="145"/>
      <c r="FO1197" s="145"/>
      <c r="FP1197" s="145"/>
      <c r="FQ1197" s="145"/>
      <c r="FR1197" s="142"/>
      <c r="FS1197" s="145"/>
    </row>
    <row r="1198" spans="1:175" s="10" customFormat="1" ht="15" x14ac:dyDescent="0.25">
      <c r="A1198" s="72"/>
      <c r="B1198" s="60"/>
      <c r="C1198" s="286" t="s">
        <v>78</v>
      </c>
      <c r="D1198" s="286"/>
      <c r="E1198" s="286"/>
      <c r="F1198" s="63"/>
      <c r="G1198" s="64"/>
      <c r="H1198" s="64"/>
      <c r="I1198" s="64"/>
      <c r="J1198" s="9"/>
      <c r="K1198" s="64"/>
      <c r="L1198" s="67">
        <v>7935.15</v>
      </c>
      <c r="M1198" s="64"/>
      <c r="N1198" s="69">
        <v>414294.18</v>
      </c>
      <c r="EW1198" s="48"/>
      <c r="EX1198" s="49"/>
      <c r="EY1198" s="58"/>
      <c r="EZ1198" s="58"/>
      <c r="FA1198" s="58"/>
      <c r="FD1198" s="4" t="s">
        <v>78</v>
      </c>
      <c r="FF1198" s="58"/>
      <c r="FG1198" s="105"/>
      <c r="FI1198" s="105"/>
      <c r="FK1198" s="142"/>
      <c r="FL1198" s="142"/>
      <c r="FM1198" s="142"/>
      <c r="FN1198" s="145"/>
      <c r="FO1198" s="145"/>
      <c r="FP1198" s="145"/>
      <c r="FQ1198" s="145"/>
      <c r="FR1198" s="142"/>
      <c r="FS1198" s="145"/>
    </row>
    <row r="1199" spans="1:175" s="10" customFormat="1" ht="45" x14ac:dyDescent="0.25">
      <c r="A1199" s="72"/>
      <c r="B1199" s="60" t="s">
        <v>86</v>
      </c>
      <c r="C1199" s="286" t="s">
        <v>87</v>
      </c>
      <c r="D1199" s="286"/>
      <c r="E1199" s="286"/>
      <c r="F1199" s="63" t="s">
        <v>81</v>
      </c>
      <c r="G1199" s="70">
        <v>91</v>
      </c>
      <c r="H1199" s="64"/>
      <c r="I1199" s="70">
        <v>91</v>
      </c>
      <c r="J1199" s="9"/>
      <c r="K1199" s="64"/>
      <c r="L1199" s="67">
        <v>7220.99</v>
      </c>
      <c r="M1199" s="64"/>
      <c r="N1199" s="69">
        <v>377007.7</v>
      </c>
      <c r="EW1199" s="48"/>
      <c r="EX1199" s="49"/>
      <c r="EY1199" s="58"/>
      <c r="EZ1199" s="58"/>
      <c r="FA1199" s="58"/>
      <c r="FD1199" s="4" t="s">
        <v>87</v>
      </c>
      <c r="FF1199" s="58"/>
      <c r="FG1199" s="105"/>
      <c r="FI1199" s="105"/>
      <c r="FK1199" s="142"/>
      <c r="FL1199" s="142"/>
      <c r="FM1199" s="142"/>
      <c r="FN1199" s="145"/>
      <c r="FO1199" s="145"/>
      <c r="FP1199" s="145"/>
      <c r="FQ1199" s="145"/>
      <c r="FR1199" s="142"/>
      <c r="FS1199" s="145"/>
    </row>
    <row r="1200" spans="1:175" s="10" customFormat="1" ht="45" x14ac:dyDescent="0.25">
      <c r="A1200" s="72"/>
      <c r="B1200" s="60" t="s">
        <v>88</v>
      </c>
      <c r="C1200" s="286" t="s">
        <v>89</v>
      </c>
      <c r="D1200" s="286"/>
      <c r="E1200" s="286"/>
      <c r="F1200" s="63" t="s">
        <v>81</v>
      </c>
      <c r="G1200" s="70">
        <v>52</v>
      </c>
      <c r="H1200" s="64"/>
      <c r="I1200" s="70">
        <v>52</v>
      </c>
      <c r="J1200" s="9"/>
      <c r="K1200" s="64"/>
      <c r="L1200" s="67">
        <v>4126.28</v>
      </c>
      <c r="M1200" s="64"/>
      <c r="N1200" s="69">
        <v>215432.97</v>
      </c>
      <c r="EW1200" s="48"/>
      <c r="EX1200" s="49"/>
      <c r="EY1200" s="58"/>
      <c r="EZ1200" s="58"/>
      <c r="FA1200" s="58"/>
      <c r="FD1200" s="4" t="s">
        <v>89</v>
      </c>
      <c r="FF1200" s="58"/>
      <c r="FG1200" s="105"/>
      <c r="FI1200" s="105"/>
      <c r="FK1200" s="142"/>
      <c r="FL1200" s="142"/>
      <c r="FM1200" s="142"/>
      <c r="FN1200" s="145"/>
      <c r="FO1200" s="145"/>
      <c r="FP1200" s="145"/>
      <c r="FQ1200" s="145"/>
      <c r="FR1200" s="142"/>
      <c r="FS1200" s="145"/>
    </row>
    <row r="1201" spans="1:175" s="10" customFormat="1" ht="15" x14ac:dyDescent="0.25">
      <c r="A1201" s="80"/>
      <c r="B1201" s="81"/>
      <c r="C1201" s="298" t="s">
        <v>84</v>
      </c>
      <c r="D1201" s="298"/>
      <c r="E1201" s="298"/>
      <c r="F1201" s="52"/>
      <c r="G1201" s="53"/>
      <c r="H1201" s="53"/>
      <c r="I1201" s="53"/>
      <c r="J1201" s="56"/>
      <c r="K1201" s="53"/>
      <c r="L1201" s="82">
        <v>34860.370000000003</v>
      </c>
      <c r="M1201" s="76"/>
      <c r="N1201" s="83">
        <v>1243213.9099999999</v>
      </c>
      <c r="EW1201" s="48"/>
      <c r="EX1201" s="49"/>
      <c r="EY1201" s="58"/>
      <c r="EZ1201" s="58"/>
      <c r="FA1201" s="58"/>
      <c r="FF1201" s="58" t="s">
        <v>84</v>
      </c>
      <c r="FG1201" s="105"/>
      <c r="FI1201" s="105"/>
      <c r="FK1201" s="142"/>
      <c r="FL1201" s="142"/>
      <c r="FM1201" s="142"/>
      <c r="FN1201" s="145"/>
      <c r="FO1201" s="145"/>
      <c r="FP1201" s="145"/>
      <c r="FQ1201" s="145"/>
      <c r="FR1201" s="142"/>
      <c r="FS1201" s="145"/>
    </row>
    <row r="1202" spans="1:175" s="10" customFormat="1" ht="33.75" x14ac:dyDescent="0.25">
      <c r="A1202" s="50" t="s">
        <v>436</v>
      </c>
      <c r="B1202" s="51" t="s">
        <v>1565</v>
      </c>
      <c r="C1202" s="298" t="s">
        <v>1566</v>
      </c>
      <c r="D1202" s="298"/>
      <c r="E1202" s="298"/>
      <c r="F1202" s="52" t="s">
        <v>1567</v>
      </c>
      <c r="G1202" s="53">
        <v>-270.75</v>
      </c>
      <c r="H1202" s="54">
        <v>1</v>
      </c>
      <c r="I1202" s="85">
        <v>-270.75</v>
      </c>
      <c r="J1202" s="86">
        <v>48.81</v>
      </c>
      <c r="K1202" s="116">
        <v>1.5</v>
      </c>
      <c r="L1202" s="82">
        <v>-19822.96</v>
      </c>
      <c r="M1202" s="85">
        <v>15.71</v>
      </c>
      <c r="N1202" s="83">
        <v>-311418.7</v>
      </c>
      <c r="EW1202" s="48"/>
      <c r="EX1202" s="49"/>
      <c r="EY1202" s="58" t="s">
        <v>1566</v>
      </c>
      <c r="EZ1202" s="58" t="s">
        <v>4</v>
      </c>
      <c r="FA1202" s="58" t="s">
        <v>4</v>
      </c>
      <c r="FF1202" s="58"/>
      <c r="FG1202" s="105"/>
      <c r="FI1202" s="105"/>
      <c r="FK1202" s="142"/>
      <c r="FL1202" s="142"/>
      <c r="FM1202" s="142"/>
      <c r="FN1202" s="145"/>
      <c r="FO1202" s="145"/>
      <c r="FP1202" s="145"/>
      <c r="FQ1202" s="145"/>
      <c r="FR1202" s="142"/>
      <c r="FS1202" s="145"/>
    </row>
    <row r="1203" spans="1:175" s="10" customFormat="1" ht="56.25" x14ac:dyDescent="0.25">
      <c r="A1203" s="59"/>
      <c r="B1203" s="60" t="s">
        <v>61</v>
      </c>
      <c r="C1203" s="288" t="s">
        <v>62</v>
      </c>
      <c r="D1203" s="288"/>
      <c r="E1203" s="288"/>
      <c r="F1203" s="288"/>
      <c r="G1203" s="288"/>
      <c r="H1203" s="288"/>
      <c r="I1203" s="288"/>
      <c r="J1203" s="288"/>
      <c r="K1203" s="288"/>
      <c r="L1203" s="288"/>
      <c r="M1203" s="288"/>
      <c r="N1203" s="289"/>
      <c r="EW1203" s="48"/>
      <c r="EX1203" s="49"/>
      <c r="EY1203" s="58"/>
      <c r="EZ1203" s="58"/>
      <c r="FA1203" s="58"/>
      <c r="FB1203" s="4" t="s">
        <v>62</v>
      </c>
      <c r="FF1203" s="58"/>
      <c r="FG1203" s="105"/>
      <c r="FI1203" s="105"/>
      <c r="FK1203" s="142"/>
      <c r="FL1203" s="142"/>
      <c r="FM1203" s="142"/>
      <c r="FN1203" s="145"/>
      <c r="FO1203" s="145"/>
      <c r="FP1203" s="145"/>
      <c r="FQ1203" s="145"/>
      <c r="FR1203" s="142"/>
      <c r="FS1203" s="145"/>
    </row>
    <row r="1204" spans="1:175" s="10" customFormat="1" ht="67.5" x14ac:dyDescent="0.25">
      <c r="A1204" s="59"/>
      <c r="B1204" s="60" t="s">
        <v>63</v>
      </c>
      <c r="C1204" s="288" t="s">
        <v>64</v>
      </c>
      <c r="D1204" s="288"/>
      <c r="E1204" s="288"/>
      <c r="F1204" s="288"/>
      <c r="G1204" s="288"/>
      <c r="H1204" s="288"/>
      <c r="I1204" s="288"/>
      <c r="J1204" s="288"/>
      <c r="K1204" s="288"/>
      <c r="L1204" s="288"/>
      <c r="M1204" s="288"/>
      <c r="N1204" s="289"/>
      <c r="EW1204" s="48"/>
      <c r="EX1204" s="49"/>
      <c r="EY1204" s="58"/>
      <c r="EZ1204" s="58"/>
      <c r="FA1204" s="58"/>
      <c r="FB1204" s="4" t="s">
        <v>64</v>
      </c>
      <c r="FF1204" s="58"/>
      <c r="FG1204" s="105"/>
      <c r="FI1204" s="105"/>
      <c r="FK1204" s="142"/>
      <c r="FL1204" s="142"/>
      <c r="FM1204" s="142"/>
      <c r="FN1204" s="145"/>
      <c r="FO1204" s="145"/>
      <c r="FP1204" s="145"/>
      <c r="FQ1204" s="145"/>
      <c r="FR1204" s="142"/>
      <c r="FS1204" s="145"/>
    </row>
    <row r="1205" spans="1:175" s="10" customFormat="1" ht="15" x14ac:dyDescent="0.25">
      <c r="A1205" s="80"/>
      <c r="B1205" s="81"/>
      <c r="C1205" s="298" t="s">
        <v>84</v>
      </c>
      <c r="D1205" s="298"/>
      <c r="E1205" s="298"/>
      <c r="F1205" s="52"/>
      <c r="G1205" s="53"/>
      <c r="H1205" s="53"/>
      <c r="I1205" s="53"/>
      <c r="J1205" s="56"/>
      <c r="K1205" s="53"/>
      <c r="L1205" s="82">
        <v>-19822.96</v>
      </c>
      <c r="M1205" s="76"/>
      <c r="N1205" s="83">
        <v>-311418.7</v>
      </c>
      <c r="EW1205" s="48"/>
      <c r="EX1205" s="49"/>
      <c r="EY1205" s="58"/>
      <c r="EZ1205" s="58"/>
      <c r="FA1205" s="58"/>
      <c r="FF1205" s="58" t="s">
        <v>84</v>
      </c>
      <c r="FG1205" s="105"/>
      <c r="FI1205" s="105"/>
      <c r="FK1205" s="142"/>
      <c r="FL1205" s="142"/>
      <c r="FM1205" s="142"/>
      <c r="FN1205" s="145"/>
      <c r="FO1205" s="145"/>
      <c r="FP1205" s="145"/>
      <c r="FQ1205" s="145"/>
      <c r="FR1205" s="142"/>
      <c r="FS1205" s="145"/>
    </row>
    <row r="1206" spans="1:175" s="10" customFormat="1" ht="33.75" x14ac:dyDescent="0.25">
      <c r="A1206" s="50" t="s">
        <v>437</v>
      </c>
      <c r="B1206" s="51" t="s">
        <v>1568</v>
      </c>
      <c r="C1206" s="298" t="s">
        <v>1569</v>
      </c>
      <c r="D1206" s="298"/>
      <c r="E1206" s="298"/>
      <c r="F1206" s="52" t="s">
        <v>1567</v>
      </c>
      <c r="G1206" s="53">
        <v>-541.5</v>
      </c>
      <c r="H1206" s="54">
        <v>1</v>
      </c>
      <c r="I1206" s="116">
        <v>-541.5</v>
      </c>
      <c r="J1206" s="86">
        <v>1.53</v>
      </c>
      <c r="K1206" s="116">
        <v>1.5</v>
      </c>
      <c r="L1206" s="82">
        <v>-1242.74</v>
      </c>
      <c r="M1206" s="85">
        <v>15.71</v>
      </c>
      <c r="N1206" s="83">
        <v>-19523.45</v>
      </c>
      <c r="EW1206" s="48"/>
      <c r="EX1206" s="49"/>
      <c r="EY1206" s="58" t="s">
        <v>1569</v>
      </c>
      <c r="EZ1206" s="58" t="s">
        <v>4</v>
      </c>
      <c r="FA1206" s="58" t="s">
        <v>4</v>
      </c>
      <c r="FF1206" s="58"/>
      <c r="FG1206" s="105"/>
      <c r="FI1206" s="105"/>
      <c r="FK1206" s="142"/>
      <c r="FL1206" s="142"/>
      <c r="FM1206" s="142"/>
      <c r="FN1206" s="145"/>
      <c r="FO1206" s="145"/>
      <c r="FP1206" s="145"/>
      <c r="FQ1206" s="145"/>
      <c r="FR1206" s="142"/>
      <c r="FS1206" s="145"/>
    </row>
    <row r="1207" spans="1:175" s="10" customFormat="1" ht="56.25" x14ac:dyDescent="0.25">
      <c r="A1207" s="59"/>
      <c r="B1207" s="60" t="s">
        <v>61</v>
      </c>
      <c r="C1207" s="288" t="s">
        <v>62</v>
      </c>
      <c r="D1207" s="288"/>
      <c r="E1207" s="288"/>
      <c r="F1207" s="288"/>
      <c r="G1207" s="288"/>
      <c r="H1207" s="288"/>
      <c r="I1207" s="288"/>
      <c r="J1207" s="288"/>
      <c r="K1207" s="288"/>
      <c r="L1207" s="288"/>
      <c r="M1207" s="288"/>
      <c r="N1207" s="289"/>
      <c r="EW1207" s="48"/>
      <c r="EX1207" s="49"/>
      <c r="EY1207" s="58"/>
      <c r="EZ1207" s="58"/>
      <c r="FA1207" s="58"/>
      <c r="FB1207" s="4" t="s">
        <v>62</v>
      </c>
      <c r="FF1207" s="58"/>
      <c r="FG1207" s="105"/>
      <c r="FI1207" s="105"/>
      <c r="FK1207" s="142"/>
      <c r="FL1207" s="142"/>
      <c r="FM1207" s="142"/>
      <c r="FN1207" s="145"/>
      <c r="FO1207" s="145"/>
      <c r="FP1207" s="145"/>
      <c r="FQ1207" s="145"/>
      <c r="FR1207" s="142"/>
      <c r="FS1207" s="145"/>
    </row>
    <row r="1208" spans="1:175" s="10" customFormat="1" ht="67.5" x14ac:dyDescent="0.25">
      <c r="A1208" s="59"/>
      <c r="B1208" s="60" t="s">
        <v>63</v>
      </c>
      <c r="C1208" s="288" t="s">
        <v>64</v>
      </c>
      <c r="D1208" s="288"/>
      <c r="E1208" s="288"/>
      <c r="F1208" s="288"/>
      <c r="G1208" s="288"/>
      <c r="H1208" s="288"/>
      <c r="I1208" s="288"/>
      <c r="J1208" s="288"/>
      <c r="K1208" s="288"/>
      <c r="L1208" s="288"/>
      <c r="M1208" s="288"/>
      <c r="N1208" s="289"/>
      <c r="EW1208" s="48"/>
      <c r="EX1208" s="49"/>
      <c r="EY1208" s="58"/>
      <c r="EZ1208" s="58"/>
      <c r="FA1208" s="58"/>
      <c r="FB1208" s="4" t="s">
        <v>64</v>
      </c>
      <c r="FF1208" s="58"/>
      <c r="FG1208" s="105"/>
      <c r="FI1208" s="105"/>
      <c r="FK1208" s="142"/>
      <c r="FL1208" s="142"/>
      <c r="FM1208" s="142"/>
      <c r="FN1208" s="145"/>
      <c r="FO1208" s="145"/>
      <c r="FP1208" s="145"/>
      <c r="FQ1208" s="145"/>
      <c r="FR1208" s="142"/>
      <c r="FS1208" s="145"/>
    </row>
    <row r="1209" spans="1:175" s="10" customFormat="1" ht="15" x14ac:dyDescent="0.25">
      <c r="A1209" s="80"/>
      <c r="B1209" s="81"/>
      <c r="C1209" s="298" t="s">
        <v>84</v>
      </c>
      <c r="D1209" s="298"/>
      <c r="E1209" s="298"/>
      <c r="F1209" s="52"/>
      <c r="G1209" s="53"/>
      <c r="H1209" s="53"/>
      <c r="I1209" s="53"/>
      <c r="J1209" s="56"/>
      <c r="K1209" s="53"/>
      <c r="L1209" s="82">
        <v>-1242.74</v>
      </c>
      <c r="M1209" s="76"/>
      <c r="N1209" s="83">
        <v>-19523.45</v>
      </c>
      <c r="EW1209" s="48"/>
      <c r="EX1209" s="49"/>
      <c r="EY1209" s="58"/>
      <c r="EZ1209" s="58"/>
      <c r="FA1209" s="58"/>
      <c r="FF1209" s="58" t="s">
        <v>84</v>
      </c>
      <c r="FG1209" s="105"/>
      <c r="FI1209" s="105"/>
      <c r="FK1209" s="142"/>
      <c r="FL1209" s="142"/>
      <c r="FM1209" s="142"/>
      <c r="FN1209" s="145"/>
      <c r="FO1209" s="145"/>
      <c r="FP1209" s="145"/>
      <c r="FQ1209" s="145"/>
      <c r="FR1209" s="142"/>
      <c r="FS1209" s="145"/>
    </row>
    <row r="1210" spans="1:175" s="10" customFormat="1" ht="22.5" x14ac:dyDescent="0.25">
      <c r="A1210" s="50" t="s">
        <v>438</v>
      </c>
      <c r="B1210" s="51" t="s">
        <v>1570</v>
      </c>
      <c r="C1210" s="298" t="s">
        <v>1571</v>
      </c>
      <c r="D1210" s="298"/>
      <c r="E1210" s="298"/>
      <c r="F1210" s="52" t="s">
        <v>1567</v>
      </c>
      <c r="G1210" s="53">
        <v>541.5</v>
      </c>
      <c r="H1210" s="54">
        <v>1</v>
      </c>
      <c r="I1210" s="116">
        <v>541.5</v>
      </c>
      <c r="J1210" s="86">
        <v>149.62</v>
      </c>
      <c r="K1210" s="116">
        <v>1.5</v>
      </c>
      <c r="L1210" s="82">
        <v>121528.85</v>
      </c>
      <c r="M1210" s="85">
        <v>15.71</v>
      </c>
      <c r="N1210" s="83">
        <v>1909218.23</v>
      </c>
      <c r="EW1210" s="48"/>
      <c r="EX1210" s="49"/>
      <c r="EY1210" s="58" t="s">
        <v>1571</v>
      </c>
      <c r="EZ1210" s="58" t="s">
        <v>4</v>
      </c>
      <c r="FA1210" s="58" t="s">
        <v>4</v>
      </c>
      <c r="FF1210" s="58"/>
      <c r="FG1210" s="105"/>
      <c r="FI1210" s="105"/>
      <c r="FK1210" s="142"/>
      <c r="FL1210" s="142"/>
      <c r="FM1210" s="142"/>
      <c r="FN1210" s="145"/>
      <c r="FO1210" s="145"/>
      <c r="FP1210" s="145"/>
      <c r="FQ1210" s="145"/>
      <c r="FR1210" s="142"/>
      <c r="FS1210" s="145"/>
    </row>
    <row r="1211" spans="1:175" s="10" customFormat="1" ht="56.25" x14ac:dyDescent="0.25">
      <c r="A1211" s="59"/>
      <c r="B1211" s="60" t="s">
        <v>61</v>
      </c>
      <c r="C1211" s="288" t="s">
        <v>62</v>
      </c>
      <c r="D1211" s="288"/>
      <c r="E1211" s="288"/>
      <c r="F1211" s="288"/>
      <c r="G1211" s="288"/>
      <c r="H1211" s="288"/>
      <c r="I1211" s="288"/>
      <c r="J1211" s="288"/>
      <c r="K1211" s="288"/>
      <c r="L1211" s="288"/>
      <c r="M1211" s="288"/>
      <c r="N1211" s="289"/>
      <c r="EW1211" s="48"/>
      <c r="EX1211" s="49"/>
      <c r="EY1211" s="58"/>
      <c r="EZ1211" s="58"/>
      <c r="FA1211" s="58"/>
      <c r="FB1211" s="4" t="s">
        <v>62</v>
      </c>
      <c r="FF1211" s="58"/>
      <c r="FG1211" s="105"/>
      <c r="FI1211" s="105"/>
      <c r="FK1211" s="142"/>
      <c r="FL1211" s="142"/>
      <c r="FM1211" s="142"/>
      <c r="FN1211" s="145"/>
      <c r="FO1211" s="145"/>
      <c r="FP1211" s="145"/>
      <c r="FQ1211" s="145"/>
      <c r="FR1211" s="142"/>
      <c r="FS1211" s="145"/>
    </row>
    <row r="1212" spans="1:175" s="10" customFormat="1" ht="67.5" x14ac:dyDescent="0.25">
      <c r="A1212" s="59"/>
      <c r="B1212" s="60" t="s">
        <v>63</v>
      </c>
      <c r="C1212" s="288" t="s">
        <v>64</v>
      </c>
      <c r="D1212" s="288"/>
      <c r="E1212" s="288"/>
      <c r="F1212" s="288"/>
      <c r="G1212" s="288"/>
      <c r="H1212" s="288"/>
      <c r="I1212" s="288"/>
      <c r="J1212" s="288"/>
      <c r="K1212" s="288"/>
      <c r="L1212" s="288"/>
      <c r="M1212" s="288"/>
      <c r="N1212" s="289"/>
      <c r="EW1212" s="48"/>
      <c r="EX1212" s="49"/>
      <c r="EY1212" s="58"/>
      <c r="EZ1212" s="58"/>
      <c r="FA1212" s="58"/>
      <c r="FB1212" s="4" t="s">
        <v>64</v>
      </c>
      <c r="FF1212" s="58"/>
      <c r="FG1212" s="105"/>
      <c r="FI1212" s="105"/>
      <c r="FK1212" s="142"/>
      <c r="FL1212" s="142"/>
      <c r="FM1212" s="142"/>
      <c r="FN1212" s="145"/>
      <c r="FO1212" s="145"/>
      <c r="FP1212" s="145"/>
      <c r="FQ1212" s="145"/>
      <c r="FR1212" s="142"/>
      <c r="FS1212" s="145"/>
    </row>
    <row r="1213" spans="1:175" s="10" customFormat="1" ht="15" x14ac:dyDescent="0.25">
      <c r="A1213" s="80"/>
      <c r="B1213" s="81"/>
      <c r="C1213" s="298" t="s">
        <v>84</v>
      </c>
      <c r="D1213" s="298"/>
      <c r="E1213" s="298"/>
      <c r="F1213" s="52"/>
      <c r="G1213" s="53"/>
      <c r="H1213" s="53"/>
      <c r="I1213" s="53"/>
      <c r="J1213" s="56"/>
      <c r="K1213" s="53"/>
      <c r="L1213" s="82">
        <v>121528.85</v>
      </c>
      <c r="M1213" s="76"/>
      <c r="N1213" s="83">
        <v>1909218.23</v>
      </c>
      <c r="EW1213" s="48"/>
      <c r="EX1213" s="49"/>
      <c r="EY1213" s="58"/>
      <c r="EZ1213" s="58"/>
      <c r="FA1213" s="58"/>
      <c r="FF1213" s="58" t="s">
        <v>84</v>
      </c>
      <c r="FG1213" s="105"/>
      <c r="FI1213" s="105"/>
      <c r="FK1213" s="142"/>
      <c r="FL1213" s="142"/>
      <c r="FM1213" s="142"/>
      <c r="FN1213" s="145"/>
      <c r="FO1213" s="145"/>
      <c r="FP1213" s="145"/>
      <c r="FQ1213" s="145"/>
      <c r="FR1213" s="142"/>
      <c r="FS1213" s="145"/>
    </row>
    <row r="1214" spans="1:175" s="10" customFormat="1" ht="22.5" x14ac:dyDescent="0.25">
      <c r="A1214" s="50" t="s">
        <v>440</v>
      </c>
      <c r="B1214" s="51" t="s">
        <v>1572</v>
      </c>
      <c r="C1214" s="298" t="s">
        <v>1573</v>
      </c>
      <c r="D1214" s="298"/>
      <c r="E1214" s="298"/>
      <c r="F1214" s="52" t="s">
        <v>104</v>
      </c>
      <c r="G1214" s="53">
        <v>2</v>
      </c>
      <c r="H1214" s="54">
        <v>1</v>
      </c>
      <c r="I1214" s="54">
        <v>2</v>
      </c>
      <c r="J1214" s="86">
        <v>737</v>
      </c>
      <c r="K1214" s="53"/>
      <c r="L1214" s="82">
        <v>1474</v>
      </c>
      <c r="M1214" s="116">
        <v>9.5</v>
      </c>
      <c r="N1214" s="83">
        <v>14003</v>
      </c>
      <c r="EW1214" s="48"/>
      <c r="EX1214" s="49"/>
      <c r="EY1214" s="58" t="s">
        <v>1573</v>
      </c>
      <c r="EZ1214" s="58" t="s">
        <v>4</v>
      </c>
      <c r="FA1214" s="58" t="s">
        <v>4</v>
      </c>
      <c r="FF1214" s="58"/>
      <c r="FG1214" s="105"/>
      <c r="FI1214" s="105"/>
      <c r="FK1214" s="142"/>
      <c r="FL1214" s="142"/>
      <c r="FM1214" s="142"/>
      <c r="FN1214" s="145"/>
      <c r="FO1214" s="145"/>
      <c r="FP1214" s="145"/>
      <c r="FQ1214" s="145"/>
      <c r="FR1214" s="142"/>
      <c r="FS1214" s="145"/>
    </row>
    <row r="1215" spans="1:175" s="10" customFormat="1" ht="15" x14ac:dyDescent="0.25">
      <c r="A1215" s="80"/>
      <c r="B1215" s="81"/>
      <c r="C1215" s="298" t="s">
        <v>84</v>
      </c>
      <c r="D1215" s="298"/>
      <c r="E1215" s="298"/>
      <c r="F1215" s="52"/>
      <c r="G1215" s="53"/>
      <c r="H1215" s="53"/>
      <c r="I1215" s="53"/>
      <c r="J1215" s="56"/>
      <c r="K1215" s="53"/>
      <c r="L1215" s="82">
        <v>1474</v>
      </c>
      <c r="M1215" s="76"/>
      <c r="N1215" s="83">
        <v>14003</v>
      </c>
      <c r="EW1215" s="48"/>
      <c r="EX1215" s="49"/>
      <c r="EY1215" s="58"/>
      <c r="EZ1215" s="58"/>
      <c r="FA1215" s="58"/>
      <c r="FF1215" s="58" t="s">
        <v>84</v>
      </c>
      <c r="FG1215" s="105"/>
      <c r="FI1215" s="105"/>
      <c r="FK1215" s="142"/>
      <c r="FL1215" s="142"/>
      <c r="FM1215" s="142"/>
      <c r="FN1215" s="145"/>
      <c r="FO1215" s="145"/>
      <c r="FP1215" s="145"/>
      <c r="FQ1215" s="145"/>
      <c r="FR1215" s="142"/>
      <c r="FS1215" s="145"/>
    </row>
    <row r="1216" spans="1:175" s="10" customFormat="1" ht="33.75" x14ac:dyDescent="0.25">
      <c r="A1216" s="50" t="s">
        <v>441</v>
      </c>
      <c r="B1216" s="51" t="s">
        <v>1465</v>
      </c>
      <c r="C1216" s="298" t="s">
        <v>1574</v>
      </c>
      <c r="D1216" s="298"/>
      <c r="E1216" s="298"/>
      <c r="F1216" s="52" t="s">
        <v>197</v>
      </c>
      <c r="G1216" s="53">
        <v>0.93720000000000003</v>
      </c>
      <c r="H1216" s="54">
        <v>1</v>
      </c>
      <c r="I1216" s="87">
        <v>0.93720000000000003</v>
      </c>
      <c r="J1216" s="56"/>
      <c r="K1216" s="53"/>
      <c r="L1216" s="56"/>
      <c r="M1216" s="53"/>
      <c r="N1216" s="57"/>
      <c r="EW1216" s="48"/>
      <c r="EX1216" s="49"/>
      <c r="EY1216" s="58" t="s">
        <v>1574</v>
      </c>
      <c r="EZ1216" s="58" t="s">
        <v>4</v>
      </c>
      <c r="FA1216" s="58" t="s">
        <v>4</v>
      </c>
      <c r="FF1216" s="58"/>
      <c r="FG1216" s="105"/>
      <c r="FI1216" s="105"/>
      <c r="FK1216" s="142"/>
      <c r="FL1216" s="142"/>
      <c r="FM1216" s="142"/>
      <c r="FN1216" s="145"/>
      <c r="FO1216" s="145"/>
      <c r="FP1216" s="145"/>
      <c r="FQ1216" s="145"/>
      <c r="FR1216" s="142"/>
      <c r="FS1216" s="145"/>
    </row>
    <row r="1217" spans="1:175" s="10" customFormat="1" ht="56.25" x14ac:dyDescent="0.25">
      <c r="A1217" s="59"/>
      <c r="B1217" s="60" t="s">
        <v>61</v>
      </c>
      <c r="C1217" s="288" t="s">
        <v>62</v>
      </c>
      <c r="D1217" s="288"/>
      <c r="E1217" s="288"/>
      <c r="F1217" s="288"/>
      <c r="G1217" s="288"/>
      <c r="H1217" s="288"/>
      <c r="I1217" s="288"/>
      <c r="J1217" s="288"/>
      <c r="K1217" s="288"/>
      <c r="L1217" s="288"/>
      <c r="M1217" s="288"/>
      <c r="N1217" s="289"/>
      <c r="EW1217" s="48"/>
      <c r="EX1217" s="49"/>
      <c r="EY1217" s="58"/>
      <c r="EZ1217" s="58"/>
      <c r="FA1217" s="58"/>
      <c r="FB1217" s="4" t="s">
        <v>62</v>
      </c>
      <c r="FF1217" s="58"/>
      <c r="FG1217" s="105"/>
      <c r="FI1217" s="105"/>
      <c r="FK1217" s="142"/>
      <c r="FL1217" s="142"/>
      <c r="FM1217" s="142"/>
      <c r="FN1217" s="145"/>
      <c r="FO1217" s="145"/>
      <c r="FP1217" s="145"/>
      <c r="FQ1217" s="145"/>
      <c r="FR1217" s="142"/>
      <c r="FS1217" s="145"/>
    </row>
    <row r="1218" spans="1:175" s="10" customFormat="1" ht="67.5" x14ac:dyDescent="0.25">
      <c r="A1218" s="59"/>
      <c r="B1218" s="60" t="s">
        <v>63</v>
      </c>
      <c r="C1218" s="288" t="s">
        <v>64</v>
      </c>
      <c r="D1218" s="288"/>
      <c r="E1218" s="288"/>
      <c r="F1218" s="288"/>
      <c r="G1218" s="288"/>
      <c r="H1218" s="288"/>
      <c r="I1218" s="288"/>
      <c r="J1218" s="288"/>
      <c r="K1218" s="288"/>
      <c r="L1218" s="288"/>
      <c r="M1218" s="288"/>
      <c r="N1218" s="289"/>
      <c r="EW1218" s="48"/>
      <c r="EX1218" s="49"/>
      <c r="EY1218" s="58"/>
      <c r="EZ1218" s="58"/>
      <c r="FA1218" s="58"/>
      <c r="FB1218" s="4" t="s">
        <v>64</v>
      </c>
      <c r="FF1218" s="58"/>
      <c r="FG1218" s="105"/>
      <c r="FI1218" s="105"/>
      <c r="FK1218" s="142"/>
      <c r="FL1218" s="142"/>
      <c r="FM1218" s="142"/>
      <c r="FN1218" s="145"/>
      <c r="FO1218" s="145"/>
      <c r="FP1218" s="145"/>
      <c r="FQ1218" s="145"/>
      <c r="FR1218" s="142"/>
      <c r="FS1218" s="145"/>
    </row>
    <row r="1219" spans="1:175" s="10" customFormat="1" ht="33.75" x14ac:dyDescent="0.25">
      <c r="A1219" s="59"/>
      <c r="B1219" s="60" t="s">
        <v>92</v>
      </c>
      <c r="C1219" s="288" t="s">
        <v>93</v>
      </c>
      <c r="D1219" s="288"/>
      <c r="E1219" s="288"/>
      <c r="F1219" s="288"/>
      <c r="G1219" s="288"/>
      <c r="H1219" s="288"/>
      <c r="I1219" s="288"/>
      <c r="J1219" s="288"/>
      <c r="K1219" s="288"/>
      <c r="L1219" s="288"/>
      <c r="M1219" s="288"/>
      <c r="N1219" s="289"/>
      <c r="EW1219" s="48"/>
      <c r="EX1219" s="49"/>
      <c r="EY1219" s="58"/>
      <c r="EZ1219" s="58"/>
      <c r="FA1219" s="58"/>
      <c r="FB1219" s="4" t="s">
        <v>93</v>
      </c>
      <c r="FF1219" s="58"/>
      <c r="FG1219" s="105"/>
      <c r="FI1219" s="105"/>
      <c r="FK1219" s="142"/>
      <c r="FL1219" s="142"/>
      <c r="FM1219" s="142"/>
      <c r="FN1219" s="145"/>
      <c r="FO1219" s="145"/>
      <c r="FP1219" s="145"/>
      <c r="FQ1219" s="145"/>
      <c r="FR1219" s="142"/>
      <c r="FS1219" s="145"/>
    </row>
    <row r="1220" spans="1:175" s="10" customFormat="1" ht="15" x14ac:dyDescent="0.25">
      <c r="A1220" s="61"/>
      <c r="B1220" s="60" t="s">
        <v>57</v>
      </c>
      <c r="C1220" s="286" t="s">
        <v>67</v>
      </c>
      <c r="D1220" s="286"/>
      <c r="E1220" s="286"/>
      <c r="F1220" s="63"/>
      <c r="G1220" s="64"/>
      <c r="H1220" s="64"/>
      <c r="I1220" s="64"/>
      <c r="J1220" s="65">
        <v>7.68</v>
      </c>
      <c r="K1220" s="89">
        <v>1.7250000000000001</v>
      </c>
      <c r="L1220" s="65">
        <v>12.42</v>
      </c>
      <c r="M1220" s="68">
        <v>52.21</v>
      </c>
      <c r="N1220" s="91">
        <v>648.45000000000005</v>
      </c>
      <c r="EW1220" s="48"/>
      <c r="EX1220" s="49"/>
      <c r="EY1220" s="58"/>
      <c r="EZ1220" s="58"/>
      <c r="FA1220" s="58"/>
      <c r="FC1220" s="4" t="s">
        <v>67</v>
      </c>
      <c r="FF1220" s="58"/>
      <c r="FG1220" s="105"/>
      <c r="FI1220" s="105"/>
      <c r="FK1220" s="142"/>
      <c r="FL1220" s="142"/>
      <c r="FM1220" s="142"/>
      <c r="FN1220" s="145"/>
      <c r="FO1220" s="145"/>
      <c r="FP1220" s="145"/>
      <c r="FQ1220" s="145"/>
      <c r="FR1220" s="142"/>
      <c r="FS1220" s="145"/>
    </row>
    <row r="1221" spans="1:175" s="10" customFormat="1" ht="15" x14ac:dyDescent="0.25">
      <c r="A1221" s="72"/>
      <c r="B1221" s="60"/>
      <c r="C1221" s="286" t="s">
        <v>74</v>
      </c>
      <c r="D1221" s="286"/>
      <c r="E1221" s="286"/>
      <c r="F1221" s="63" t="s">
        <v>75</v>
      </c>
      <c r="G1221" s="66">
        <v>0.9</v>
      </c>
      <c r="H1221" s="89">
        <v>1.7250000000000001</v>
      </c>
      <c r="I1221" s="73">
        <v>1.455003</v>
      </c>
      <c r="J1221" s="9"/>
      <c r="K1221" s="64"/>
      <c r="L1221" s="9"/>
      <c r="M1221" s="64"/>
      <c r="N1221" s="71"/>
      <c r="EW1221" s="48"/>
      <c r="EX1221" s="49"/>
      <c r="EY1221" s="58"/>
      <c r="EZ1221" s="58"/>
      <c r="FA1221" s="58"/>
      <c r="FD1221" s="4" t="s">
        <v>74</v>
      </c>
      <c r="FF1221" s="58"/>
      <c r="FG1221" s="105"/>
      <c r="FI1221" s="105"/>
      <c r="FK1221" s="142"/>
      <c r="FL1221" s="142"/>
      <c r="FM1221" s="142"/>
      <c r="FN1221" s="145"/>
      <c r="FO1221" s="145"/>
      <c r="FP1221" s="145"/>
      <c r="FQ1221" s="145"/>
      <c r="FR1221" s="142"/>
      <c r="FS1221" s="145"/>
    </row>
    <row r="1222" spans="1:175" s="10" customFormat="1" ht="15" x14ac:dyDescent="0.25">
      <c r="A1222" s="61"/>
      <c r="B1222" s="60"/>
      <c r="C1222" s="287" t="s">
        <v>77</v>
      </c>
      <c r="D1222" s="287"/>
      <c r="E1222" s="287"/>
      <c r="F1222" s="75"/>
      <c r="G1222" s="76"/>
      <c r="H1222" s="76"/>
      <c r="I1222" s="76"/>
      <c r="J1222" s="77">
        <v>7.68</v>
      </c>
      <c r="K1222" s="76"/>
      <c r="L1222" s="77">
        <v>12.42</v>
      </c>
      <c r="M1222" s="76"/>
      <c r="N1222" s="92">
        <v>648.45000000000005</v>
      </c>
      <c r="EW1222" s="48"/>
      <c r="EX1222" s="49"/>
      <c r="EY1222" s="58"/>
      <c r="EZ1222" s="58"/>
      <c r="FA1222" s="58"/>
      <c r="FE1222" s="4" t="s">
        <v>77</v>
      </c>
      <c r="FF1222" s="58"/>
      <c r="FG1222" s="105"/>
      <c r="FI1222" s="105"/>
      <c r="FK1222" s="142"/>
      <c r="FL1222" s="142"/>
      <c r="FM1222" s="142"/>
      <c r="FN1222" s="145"/>
      <c r="FO1222" s="145"/>
      <c r="FP1222" s="145"/>
      <c r="FQ1222" s="145"/>
      <c r="FR1222" s="142"/>
      <c r="FS1222" s="145"/>
    </row>
    <row r="1223" spans="1:175" s="10" customFormat="1" ht="15" x14ac:dyDescent="0.25">
      <c r="A1223" s="72"/>
      <c r="B1223" s="60"/>
      <c r="C1223" s="286" t="s">
        <v>78</v>
      </c>
      <c r="D1223" s="286"/>
      <c r="E1223" s="286"/>
      <c r="F1223" s="63"/>
      <c r="G1223" s="64"/>
      <c r="H1223" s="64"/>
      <c r="I1223" s="64"/>
      <c r="J1223" s="9"/>
      <c r="K1223" s="64"/>
      <c r="L1223" s="65">
        <v>12.42</v>
      </c>
      <c r="M1223" s="64"/>
      <c r="N1223" s="91">
        <v>648.45000000000005</v>
      </c>
      <c r="EW1223" s="48"/>
      <c r="EX1223" s="49"/>
      <c r="EY1223" s="58"/>
      <c r="EZ1223" s="58"/>
      <c r="FA1223" s="58"/>
      <c r="FD1223" s="4" t="s">
        <v>78</v>
      </c>
      <c r="FF1223" s="58"/>
      <c r="FG1223" s="105"/>
      <c r="FI1223" s="105"/>
      <c r="FK1223" s="142"/>
      <c r="FL1223" s="142"/>
      <c r="FM1223" s="142"/>
      <c r="FN1223" s="145"/>
      <c r="FO1223" s="145"/>
      <c r="FP1223" s="145"/>
      <c r="FQ1223" s="145"/>
      <c r="FR1223" s="142"/>
      <c r="FS1223" s="145"/>
    </row>
    <row r="1224" spans="1:175" s="10" customFormat="1" ht="22.5" x14ac:dyDescent="0.25">
      <c r="A1224" s="72"/>
      <c r="B1224" s="60" t="s">
        <v>834</v>
      </c>
      <c r="C1224" s="286" t="s">
        <v>835</v>
      </c>
      <c r="D1224" s="286"/>
      <c r="E1224" s="286"/>
      <c r="F1224" s="63" t="s">
        <v>81</v>
      </c>
      <c r="G1224" s="70">
        <v>94</v>
      </c>
      <c r="H1224" s="64"/>
      <c r="I1224" s="70">
        <v>94</v>
      </c>
      <c r="J1224" s="9"/>
      <c r="K1224" s="64"/>
      <c r="L1224" s="65">
        <v>11.67</v>
      </c>
      <c r="M1224" s="64"/>
      <c r="N1224" s="91">
        <v>609.54</v>
      </c>
      <c r="EW1224" s="48"/>
      <c r="EX1224" s="49"/>
      <c r="EY1224" s="58"/>
      <c r="EZ1224" s="58"/>
      <c r="FA1224" s="58"/>
      <c r="FD1224" s="4" t="s">
        <v>835</v>
      </c>
      <c r="FF1224" s="58"/>
      <c r="FG1224" s="105"/>
      <c r="FI1224" s="105"/>
      <c r="FK1224" s="142"/>
      <c r="FL1224" s="142"/>
      <c r="FM1224" s="142"/>
      <c r="FN1224" s="145"/>
      <c r="FO1224" s="145"/>
      <c r="FP1224" s="145"/>
      <c r="FQ1224" s="145"/>
      <c r="FR1224" s="142"/>
      <c r="FS1224" s="145"/>
    </row>
    <row r="1225" spans="1:175" s="10" customFormat="1" ht="45" x14ac:dyDescent="0.25">
      <c r="A1225" s="72"/>
      <c r="B1225" s="60" t="s">
        <v>836</v>
      </c>
      <c r="C1225" s="286" t="s">
        <v>837</v>
      </c>
      <c r="D1225" s="286"/>
      <c r="E1225" s="286"/>
      <c r="F1225" s="63" t="s">
        <v>81</v>
      </c>
      <c r="G1225" s="70">
        <v>51</v>
      </c>
      <c r="H1225" s="68">
        <v>0.85</v>
      </c>
      <c r="I1225" s="68">
        <v>43.35</v>
      </c>
      <c r="J1225" s="9"/>
      <c r="K1225" s="64"/>
      <c r="L1225" s="65">
        <v>5.38</v>
      </c>
      <c r="M1225" s="64"/>
      <c r="N1225" s="91">
        <v>281.10000000000002</v>
      </c>
      <c r="EW1225" s="48"/>
      <c r="EX1225" s="49"/>
      <c r="EY1225" s="58"/>
      <c r="EZ1225" s="58"/>
      <c r="FA1225" s="58"/>
      <c r="FD1225" s="4" t="s">
        <v>837</v>
      </c>
      <c r="FF1225" s="58"/>
      <c r="FG1225" s="105"/>
      <c r="FI1225" s="105"/>
      <c r="FK1225" s="142"/>
      <c r="FL1225" s="142"/>
      <c r="FM1225" s="142"/>
      <c r="FN1225" s="145"/>
      <c r="FO1225" s="145"/>
      <c r="FP1225" s="145"/>
      <c r="FQ1225" s="145"/>
      <c r="FR1225" s="142"/>
      <c r="FS1225" s="145"/>
    </row>
    <row r="1226" spans="1:175" s="10" customFormat="1" ht="15" x14ac:dyDescent="0.25">
      <c r="A1226" s="80"/>
      <c r="B1226" s="81"/>
      <c r="C1226" s="298" t="s">
        <v>84</v>
      </c>
      <c r="D1226" s="298"/>
      <c r="E1226" s="298"/>
      <c r="F1226" s="52"/>
      <c r="G1226" s="53"/>
      <c r="H1226" s="53"/>
      <c r="I1226" s="53"/>
      <c r="J1226" s="56"/>
      <c r="K1226" s="53"/>
      <c r="L1226" s="86">
        <v>29.47</v>
      </c>
      <c r="M1226" s="76"/>
      <c r="N1226" s="83">
        <v>1539.09</v>
      </c>
      <c r="EW1226" s="48"/>
      <c r="EX1226" s="49"/>
      <c r="EY1226" s="58"/>
      <c r="EZ1226" s="58"/>
      <c r="FA1226" s="58"/>
      <c r="FF1226" s="58" t="s">
        <v>84</v>
      </c>
      <c r="FG1226" s="105"/>
      <c r="FI1226" s="105"/>
      <c r="FK1226" s="142"/>
      <c r="FL1226" s="142"/>
      <c r="FM1226" s="142"/>
      <c r="FN1226" s="145"/>
      <c r="FO1226" s="145"/>
      <c r="FP1226" s="145"/>
      <c r="FQ1226" s="145"/>
      <c r="FR1226" s="142"/>
      <c r="FS1226" s="145"/>
    </row>
    <row r="1227" spans="1:175" s="10" customFormat="1" ht="15" x14ac:dyDescent="0.25">
      <c r="A1227" s="295" t="s">
        <v>1507</v>
      </c>
      <c r="B1227" s="296"/>
      <c r="C1227" s="296"/>
      <c r="D1227" s="296"/>
      <c r="E1227" s="296"/>
      <c r="F1227" s="296"/>
      <c r="G1227" s="296"/>
      <c r="H1227" s="296"/>
      <c r="I1227" s="296"/>
      <c r="J1227" s="296"/>
      <c r="K1227" s="296"/>
      <c r="L1227" s="296"/>
      <c r="M1227" s="296"/>
      <c r="N1227" s="297"/>
      <c r="EW1227" s="48"/>
      <c r="EX1227" s="49" t="s">
        <v>1507</v>
      </c>
      <c r="EY1227" s="58"/>
      <c r="EZ1227" s="58"/>
      <c r="FA1227" s="58"/>
      <c r="FF1227" s="58"/>
      <c r="FG1227" s="105"/>
      <c r="FI1227" s="105"/>
      <c r="FK1227" s="142"/>
      <c r="FL1227" s="142"/>
      <c r="FM1227" s="142"/>
      <c r="FN1227" s="145"/>
      <c r="FO1227" s="145"/>
      <c r="FP1227" s="145"/>
      <c r="FQ1227" s="145"/>
      <c r="FR1227" s="142"/>
      <c r="FS1227" s="145"/>
    </row>
    <row r="1228" spans="1:175" s="10" customFormat="1" ht="15" x14ac:dyDescent="0.25">
      <c r="A1228" s="50" t="s">
        <v>442</v>
      </c>
      <c r="B1228" s="51" t="s">
        <v>832</v>
      </c>
      <c r="C1228" s="298" t="s">
        <v>833</v>
      </c>
      <c r="D1228" s="298"/>
      <c r="E1228" s="298"/>
      <c r="F1228" s="52" t="s">
        <v>197</v>
      </c>
      <c r="G1228" s="53">
        <v>98.6</v>
      </c>
      <c r="H1228" s="54">
        <v>1</v>
      </c>
      <c r="I1228" s="116">
        <v>98.6</v>
      </c>
      <c r="J1228" s="56"/>
      <c r="K1228" s="53"/>
      <c r="L1228" s="56"/>
      <c r="M1228" s="53"/>
      <c r="N1228" s="57"/>
      <c r="EW1228" s="48"/>
      <c r="EX1228" s="49"/>
      <c r="EY1228" s="58" t="s">
        <v>833</v>
      </c>
      <c r="EZ1228" s="58" t="s">
        <v>4</v>
      </c>
      <c r="FA1228" s="58" t="s">
        <v>4</v>
      </c>
      <c r="FF1228" s="58"/>
      <c r="FG1228" s="105"/>
      <c r="FI1228" s="105"/>
      <c r="FK1228" s="142"/>
      <c r="FL1228" s="142"/>
      <c r="FM1228" s="142"/>
      <c r="FN1228" s="145"/>
      <c r="FO1228" s="145"/>
      <c r="FP1228" s="145"/>
      <c r="FQ1228" s="145"/>
      <c r="FR1228" s="142"/>
      <c r="FS1228" s="145"/>
    </row>
    <row r="1229" spans="1:175" s="10" customFormat="1" ht="56.25" x14ac:dyDescent="0.25">
      <c r="A1229" s="59"/>
      <c r="B1229" s="60" t="s">
        <v>61</v>
      </c>
      <c r="C1229" s="288" t="s">
        <v>62</v>
      </c>
      <c r="D1229" s="288"/>
      <c r="E1229" s="288"/>
      <c r="F1229" s="288"/>
      <c r="G1229" s="288"/>
      <c r="H1229" s="288"/>
      <c r="I1229" s="288"/>
      <c r="J1229" s="288"/>
      <c r="K1229" s="288"/>
      <c r="L1229" s="288"/>
      <c r="M1229" s="288"/>
      <c r="N1229" s="289"/>
      <c r="EW1229" s="48"/>
      <c r="EX1229" s="49"/>
      <c r="EY1229" s="58"/>
      <c r="EZ1229" s="58"/>
      <c r="FA1229" s="58"/>
      <c r="FB1229" s="4" t="s">
        <v>62</v>
      </c>
      <c r="FF1229" s="58"/>
      <c r="FG1229" s="105"/>
      <c r="FI1229" s="105"/>
      <c r="FK1229" s="142"/>
      <c r="FL1229" s="142"/>
      <c r="FM1229" s="142"/>
      <c r="FN1229" s="145"/>
      <c r="FO1229" s="145"/>
      <c r="FP1229" s="145"/>
      <c r="FQ1229" s="145"/>
      <c r="FR1229" s="142"/>
      <c r="FS1229" s="145"/>
    </row>
    <row r="1230" spans="1:175" s="10" customFormat="1" ht="67.5" x14ac:dyDescent="0.25">
      <c r="A1230" s="59"/>
      <c r="B1230" s="60" t="s">
        <v>63</v>
      </c>
      <c r="C1230" s="288" t="s">
        <v>64</v>
      </c>
      <c r="D1230" s="288"/>
      <c r="E1230" s="288"/>
      <c r="F1230" s="288"/>
      <c r="G1230" s="288"/>
      <c r="H1230" s="288"/>
      <c r="I1230" s="288"/>
      <c r="J1230" s="288"/>
      <c r="K1230" s="288"/>
      <c r="L1230" s="288"/>
      <c r="M1230" s="288"/>
      <c r="N1230" s="289"/>
      <c r="EW1230" s="48"/>
      <c r="EX1230" s="49"/>
      <c r="EY1230" s="58"/>
      <c r="EZ1230" s="58"/>
      <c r="FA1230" s="58"/>
      <c r="FB1230" s="4" t="s">
        <v>64</v>
      </c>
      <c r="FF1230" s="58"/>
      <c r="FG1230" s="105"/>
      <c r="FI1230" s="105"/>
      <c r="FK1230" s="142"/>
      <c r="FL1230" s="142"/>
      <c r="FM1230" s="142"/>
      <c r="FN1230" s="145"/>
      <c r="FO1230" s="145"/>
      <c r="FP1230" s="145"/>
      <c r="FQ1230" s="145"/>
      <c r="FR1230" s="142"/>
      <c r="FS1230" s="145"/>
    </row>
    <row r="1231" spans="1:175" s="10" customFormat="1" ht="33.75" x14ac:dyDescent="0.25">
      <c r="A1231" s="59"/>
      <c r="B1231" s="60" t="s">
        <v>92</v>
      </c>
      <c r="C1231" s="288" t="s">
        <v>93</v>
      </c>
      <c r="D1231" s="288"/>
      <c r="E1231" s="288"/>
      <c r="F1231" s="288"/>
      <c r="G1231" s="288"/>
      <c r="H1231" s="288"/>
      <c r="I1231" s="288"/>
      <c r="J1231" s="288"/>
      <c r="K1231" s="288"/>
      <c r="L1231" s="288"/>
      <c r="M1231" s="288"/>
      <c r="N1231" s="289"/>
      <c r="EW1231" s="48"/>
      <c r="EX1231" s="49"/>
      <c r="EY1231" s="58"/>
      <c r="EZ1231" s="58"/>
      <c r="FA1231" s="58"/>
      <c r="FB1231" s="4" t="s">
        <v>93</v>
      </c>
      <c r="FF1231" s="58"/>
      <c r="FG1231" s="105"/>
      <c r="FI1231" s="105"/>
      <c r="FK1231" s="142"/>
      <c r="FL1231" s="142"/>
      <c r="FM1231" s="142"/>
      <c r="FN1231" s="145"/>
      <c r="FO1231" s="145"/>
      <c r="FP1231" s="145"/>
      <c r="FQ1231" s="145"/>
      <c r="FR1231" s="142"/>
      <c r="FS1231" s="145"/>
    </row>
    <row r="1232" spans="1:175" s="10" customFormat="1" ht="15" x14ac:dyDescent="0.25">
      <c r="A1232" s="61"/>
      <c r="B1232" s="60" t="s">
        <v>57</v>
      </c>
      <c r="C1232" s="286" t="s">
        <v>67</v>
      </c>
      <c r="D1232" s="286"/>
      <c r="E1232" s="286"/>
      <c r="F1232" s="63"/>
      <c r="G1232" s="64"/>
      <c r="H1232" s="64"/>
      <c r="I1232" s="64"/>
      <c r="J1232" s="65">
        <v>0.6</v>
      </c>
      <c r="K1232" s="89">
        <v>1.7250000000000001</v>
      </c>
      <c r="L1232" s="65">
        <v>102.05</v>
      </c>
      <c r="M1232" s="68">
        <v>52.21</v>
      </c>
      <c r="N1232" s="69">
        <v>5328.03</v>
      </c>
      <c r="EW1232" s="48"/>
      <c r="EX1232" s="49"/>
      <c r="EY1232" s="58"/>
      <c r="EZ1232" s="58"/>
      <c r="FA1232" s="58"/>
      <c r="FC1232" s="4" t="s">
        <v>67</v>
      </c>
      <c r="FF1232" s="58"/>
      <c r="FG1232" s="105"/>
      <c r="FI1232" s="105"/>
      <c r="FK1232" s="142"/>
      <c r="FL1232" s="142"/>
      <c r="FM1232" s="142"/>
      <c r="FN1232" s="145"/>
      <c r="FO1232" s="145"/>
      <c r="FP1232" s="145"/>
      <c r="FQ1232" s="145"/>
      <c r="FR1232" s="142"/>
      <c r="FS1232" s="145"/>
    </row>
    <row r="1233" spans="1:175" s="10" customFormat="1" ht="15" x14ac:dyDescent="0.25">
      <c r="A1233" s="61"/>
      <c r="B1233" s="60" t="s">
        <v>68</v>
      </c>
      <c r="C1233" s="286" t="s">
        <v>69</v>
      </c>
      <c r="D1233" s="286"/>
      <c r="E1233" s="286"/>
      <c r="F1233" s="63"/>
      <c r="G1233" s="64"/>
      <c r="H1233" s="64"/>
      <c r="I1233" s="64"/>
      <c r="J1233" s="65">
        <v>0.33</v>
      </c>
      <c r="K1233" s="89">
        <v>1.875</v>
      </c>
      <c r="L1233" s="65">
        <v>61.01</v>
      </c>
      <c r="M1233" s="68">
        <v>15.71</v>
      </c>
      <c r="N1233" s="91">
        <v>958.47</v>
      </c>
      <c r="EW1233" s="48"/>
      <c r="EX1233" s="49"/>
      <c r="EY1233" s="58"/>
      <c r="EZ1233" s="58"/>
      <c r="FA1233" s="58"/>
      <c r="FC1233" s="4" t="s">
        <v>69</v>
      </c>
      <c r="FF1233" s="58"/>
      <c r="FG1233" s="105"/>
      <c r="FI1233" s="105"/>
      <c r="FK1233" s="142"/>
      <c r="FL1233" s="142"/>
      <c r="FM1233" s="142"/>
      <c r="FN1233" s="145"/>
      <c r="FO1233" s="145"/>
      <c r="FP1233" s="145"/>
      <c r="FQ1233" s="145"/>
      <c r="FR1233" s="142"/>
      <c r="FS1233" s="145"/>
    </row>
    <row r="1234" spans="1:175" s="10" customFormat="1" ht="15" x14ac:dyDescent="0.25">
      <c r="A1234" s="72"/>
      <c r="B1234" s="60"/>
      <c r="C1234" s="286" t="s">
        <v>74</v>
      </c>
      <c r="D1234" s="286"/>
      <c r="E1234" s="286"/>
      <c r="F1234" s="63" t="s">
        <v>75</v>
      </c>
      <c r="G1234" s="68">
        <v>7.0000000000000007E-2</v>
      </c>
      <c r="H1234" s="89">
        <v>1.7250000000000001</v>
      </c>
      <c r="I1234" s="84">
        <v>11.905950000000001</v>
      </c>
      <c r="J1234" s="9"/>
      <c r="K1234" s="64"/>
      <c r="L1234" s="9"/>
      <c r="M1234" s="64"/>
      <c r="N1234" s="71"/>
      <c r="EW1234" s="48"/>
      <c r="EX1234" s="49"/>
      <c r="EY1234" s="58"/>
      <c r="EZ1234" s="58"/>
      <c r="FA1234" s="58"/>
      <c r="FD1234" s="4" t="s">
        <v>74</v>
      </c>
      <c r="FF1234" s="58"/>
      <c r="FG1234" s="105"/>
      <c r="FI1234" s="105"/>
      <c r="FK1234" s="142"/>
      <c r="FL1234" s="142"/>
      <c r="FM1234" s="142"/>
      <c r="FN1234" s="145"/>
      <c r="FO1234" s="145"/>
      <c r="FP1234" s="145"/>
      <c r="FQ1234" s="145"/>
      <c r="FR1234" s="142"/>
      <c r="FS1234" s="145"/>
    </row>
    <row r="1235" spans="1:175" s="10" customFormat="1" ht="15" x14ac:dyDescent="0.25">
      <c r="A1235" s="61"/>
      <c r="B1235" s="60"/>
      <c r="C1235" s="287" t="s">
        <v>77</v>
      </c>
      <c r="D1235" s="287"/>
      <c r="E1235" s="287"/>
      <c r="F1235" s="75"/>
      <c r="G1235" s="76"/>
      <c r="H1235" s="76"/>
      <c r="I1235" s="76"/>
      <c r="J1235" s="77">
        <v>0.93</v>
      </c>
      <c r="K1235" s="76"/>
      <c r="L1235" s="77">
        <v>163.06</v>
      </c>
      <c r="M1235" s="76"/>
      <c r="N1235" s="79">
        <v>6286.5</v>
      </c>
      <c r="EW1235" s="48"/>
      <c r="EX1235" s="49"/>
      <c r="EY1235" s="58"/>
      <c r="EZ1235" s="58"/>
      <c r="FA1235" s="58"/>
      <c r="FE1235" s="4" t="s">
        <v>77</v>
      </c>
      <c r="FF1235" s="58"/>
      <c r="FG1235" s="105"/>
      <c r="FI1235" s="105"/>
      <c r="FK1235" s="142"/>
      <c r="FL1235" s="142"/>
      <c r="FM1235" s="142"/>
      <c r="FN1235" s="145"/>
      <c r="FO1235" s="145"/>
      <c r="FP1235" s="145"/>
      <c r="FQ1235" s="145"/>
      <c r="FR1235" s="142"/>
      <c r="FS1235" s="145"/>
    </row>
    <row r="1236" spans="1:175" s="10" customFormat="1" ht="15" x14ac:dyDescent="0.25">
      <c r="A1236" s="72"/>
      <c r="B1236" s="60"/>
      <c r="C1236" s="286" t="s">
        <v>78</v>
      </c>
      <c r="D1236" s="286"/>
      <c r="E1236" s="286"/>
      <c r="F1236" s="63"/>
      <c r="G1236" s="64"/>
      <c r="H1236" s="64"/>
      <c r="I1236" s="64"/>
      <c r="J1236" s="9"/>
      <c r="K1236" s="64"/>
      <c r="L1236" s="65">
        <v>102.05</v>
      </c>
      <c r="M1236" s="64"/>
      <c r="N1236" s="69">
        <v>5328.03</v>
      </c>
      <c r="EW1236" s="48"/>
      <c r="EX1236" s="49"/>
      <c r="EY1236" s="58"/>
      <c r="EZ1236" s="58"/>
      <c r="FA1236" s="58"/>
      <c r="FD1236" s="4" t="s">
        <v>78</v>
      </c>
      <c r="FF1236" s="58"/>
      <c r="FG1236" s="105"/>
      <c r="FI1236" s="105"/>
      <c r="FK1236" s="142"/>
      <c r="FL1236" s="142"/>
      <c r="FM1236" s="142"/>
      <c r="FN1236" s="145"/>
      <c r="FO1236" s="145"/>
      <c r="FP1236" s="145"/>
      <c r="FQ1236" s="145"/>
      <c r="FR1236" s="142"/>
      <c r="FS1236" s="145"/>
    </row>
    <row r="1237" spans="1:175" s="10" customFormat="1" ht="22.5" x14ac:dyDescent="0.25">
      <c r="A1237" s="72"/>
      <c r="B1237" s="60" t="s">
        <v>834</v>
      </c>
      <c r="C1237" s="286" t="s">
        <v>835</v>
      </c>
      <c r="D1237" s="286"/>
      <c r="E1237" s="286"/>
      <c r="F1237" s="63" t="s">
        <v>81</v>
      </c>
      <c r="G1237" s="70">
        <v>94</v>
      </c>
      <c r="H1237" s="64"/>
      <c r="I1237" s="70">
        <v>94</v>
      </c>
      <c r="J1237" s="9"/>
      <c r="K1237" s="64"/>
      <c r="L1237" s="65">
        <v>95.93</v>
      </c>
      <c r="M1237" s="64"/>
      <c r="N1237" s="69">
        <v>5008.3500000000004</v>
      </c>
      <c r="EW1237" s="48"/>
      <c r="EX1237" s="49"/>
      <c r="EY1237" s="58"/>
      <c r="EZ1237" s="58"/>
      <c r="FA1237" s="58"/>
      <c r="FD1237" s="4" t="s">
        <v>835</v>
      </c>
      <c r="FF1237" s="58"/>
      <c r="FG1237" s="105"/>
      <c r="FI1237" s="105"/>
      <c r="FK1237" s="142"/>
      <c r="FL1237" s="142"/>
      <c r="FM1237" s="142"/>
      <c r="FN1237" s="145"/>
      <c r="FO1237" s="145"/>
      <c r="FP1237" s="145"/>
      <c r="FQ1237" s="145"/>
      <c r="FR1237" s="142"/>
      <c r="FS1237" s="145"/>
    </row>
    <row r="1238" spans="1:175" s="10" customFormat="1" ht="45" x14ac:dyDescent="0.25">
      <c r="A1238" s="72"/>
      <c r="B1238" s="60" t="s">
        <v>836</v>
      </c>
      <c r="C1238" s="286" t="s">
        <v>837</v>
      </c>
      <c r="D1238" s="286"/>
      <c r="E1238" s="286"/>
      <c r="F1238" s="63" t="s">
        <v>81</v>
      </c>
      <c r="G1238" s="70">
        <v>51</v>
      </c>
      <c r="H1238" s="68">
        <v>0.85</v>
      </c>
      <c r="I1238" s="68">
        <v>43.35</v>
      </c>
      <c r="J1238" s="9"/>
      <c r="K1238" s="64"/>
      <c r="L1238" s="65">
        <v>44.24</v>
      </c>
      <c r="M1238" s="64"/>
      <c r="N1238" s="69">
        <v>2309.6999999999998</v>
      </c>
      <c r="EW1238" s="48"/>
      <c r="EX1238" s="49"/>
      <c r="EY1238" s="58"/>
      <c r="EZ1238" s="58"/>
      <c r="FA1238" s="58"/>
      <c r="FD1238" s="4" t="s">
        <v>837</v>
      </c>
      <c r="FF1238" s="58"/>
      <c r="FG1238" s="105"/>
      <c r="FI1238" s="105"/>
      <c r="FK1238" s="142"/>
      <c r="FL1238" s="142"/>
      <c r="FM1238" s="142"/>
      <c r="FN1238" s="145"/>
      <c r="FO1238" s="145"/>
      <c r="FP1238" s="145"/>
      <c r="FQ1238" s="145"/>
      <c r="FR1238" s="142"/>
      <c r="FS1238" s="145"/>
    </row>
    <row r="1239" spans="1:175" s="10" customFormat="1" ht="15" x14ac:dyDescent="0.25">
      <c r="A1239" s="80"/>
      <c r="B1239" s="81"/>
      <c r="C1239" s="298" t="s">
        <v>84</v>
      </c>
      <c r="D1239" s="298"/>
      <c r="E1239" s="298"/>
      <c r="F1239" s="52"/>
      <c r="G1239" s="53"/>
      <c r="H1239" s="53"/>
      <c r="I1239" s="53"/>
      <c r="J1239" s="56"/>
      <c r="K1239" s="53"/>
      <c r="L1239" s="86">
        <v>303.23</v>
      </c>
      <c r="M1239" s="76"/>
      <c r="N1239" s="83">
        <v>13604.55</v>
      </c>
      <c r="EW1239" s="48"/>
      <c r="EX1239" s="49"/>
      <c r="EY1239" s="58"/>
      <c r="EZ1239" s="58"/>
      <c r="FA1239" s="58"/>
      <c r="FF1239" s="58" t="s">
        <v>84</v>
      </c>
      <c r="FG1239" s="105"/>
      <c r="FI1239" s="105"/>
      <c r="FK1239" s="142"/>
      <c r="FL1239" s="142"/>
      <c r="FM1239" s="142"/>
      <c r="FN1239" s="145"/>
      <c r="FO1239" s="145"/>
      <c r="FP1239" s="145"/>
      <c r="FQ1239" s="145"/>
      <c r="FR1239" s="142"/>
      <c r="FS1239" s="145"/>
    </row>
    <row r="1240" spans="1:175" s="10" customFormat="1" ht="22.5" x14ac:dyDescent="0.25">
      <c r="A1240" s="50" t="s">
        <v>443</v>
      </c>
      <c r="B1240" s="51" t="s">
        <v>1417</v>
      </c>
      <c r="C1240" s="298" t="s">
        <v>1418</v>
      </c>
      <c r="D1240" s="298"/>
      <c r="E1240" s="298"/>
      <c r="F1240" s="52" t="s">
        <v>197</v>
      </c>
      <c r="G1240" s="53">
        <v>98.6</v>
      </c>
      <c r="H1240" s="54">
        <v>1</v>
      </c>
      <c r="I1240" s="116">
        <v>98.6</v>
      </c>
      <c r="J1240" s="56"/>
      <c r="K1240" s="53"/>
      <c r="L1240" s="56"/>
      <c r="M1240" s="53"/>
      <c r="N1240" s="57"/>
      <c r="EW1240" s="48"/>
      <c r="EX1240" s="49"/>
      <c r="EY1240" s="58" t="s">
        <v>1418</v>
      </c>
      <c r="EZ1240" s="58" t="s">
        <v>4</v>
      </c>
      <c r="FA1240" s="58" t="s">
        <v>4</v>
      </c>
      <c r="FF1240" s="58"/>
      <c r="FG1240" s="105"/>
      <c r="FI1240" s="105"/>
      <c r="FK1240" s="142"/>
      <c r="FL1240" s="142"/>
      <c r="FM1240" s="142"/>
      <c r="FN1240" s="145"/>
      <c r="FO1240" s="145"/>
      <c r="FP1240" s="145"/>
      <c r="FQ1240" s="145"/>
      <c r="FR1240" s="142"/>
      <c r="FS1240" s="145"/>
    </row>
    <row r="1241" spans="1:175" s="10" customFormat="1" ht="56.25" x14ac:dyDescent="0.25">
      <c r="A1241" s="59"/>
      <c r="B1241" s="60" t="s">
        <v>61</v>
      </c>
      <c r="C1241" s="288" t="s">
        <v>62</v>
      </c>
      <c r="D1241" s="288"/>
      <c r="E1241" s="288"/>
      <c r="F1241" s="288"/>
      <c r="G1241" s="288"/>
      <c r="H1241" s="288"/>
      <c r="I1241" s="288"/>
      <c r="J1241" s="288"/>
      <c r="K1241" s="288"/>
      <c r="L1241" s="288"/>
      <c r="M1241" s="288"/>
      <c r="N1241" s="289"/>
      <c r="EW1241" s="48"/>
      <c r="EX1241" s="49"/>
      <c r="EY1241" s="58"/>
      <c r="EZ1241" s="58"/>
      <c r="FA1241" s="58"/>
      <c r="FB1241" s="4" t="s">
        <v>62</v>
      </c>
      <c r="FF1241" s="58"/>
      <c r="FG1241" s="105"/>
      <c r="FI1241" s="105"/>
      <c r="FK1241" s="142"/>
      <c r="FL1241" s="142"/>
      <c r="FM1241" s="142"/>
      <c r="FN1241" s="145"/>
      <c r="FO1241" s="145"/>
      <c r="FP1241" s="145"/>
      <c r="FQ1241" s="145"/>
      <c r="FR1241" s="142"/>
      <c r="FS1241" s="145"/>
    </row>
    <row r="1242" spans="1:175" s="10" customFormat="1" ht="67.5" x14ac:dyDescent="0.25">
      <c r="A1242" s="59"/>
      <c r="B1242" s="60" t="s">
        <v>63</v>
      </c>
      <c r="C1242" s="288" t="s">
        <v>64</v>
      </c>
      <c r="D1242" s="288"/>
      <c r="E1242" s="288"/>
      <c r="F1242" s="288"/>
      <c r="G1242" s="288"/>
      <c r="H1242" s="288"/>
      <c r="I1242" s="288"/>
      <c r="J1242" s="288"/>
      <c r="K1242" s="288"/>
      <c r="L1242" s="288"/>
      <c r="M1242" s="288"/>
      <c r="N1242" s="289"/>
      <c r="EW1242" s="48"/>
      <c r="EX1242" s="49"/>
      <c r="EY1242" s="58"/>
      <c r="EZ1242" s="58"/>
      <c r="FA1242" s="58"/>
      <c r="FB1242" s="4" t="s">
        <v>64</v>
      </c>
      <c r="FF1242" s="58"/>
      <c r="FG1242" s="105"/>
      <c r="FI1242" s="105"/>
      <c r="FK1242" s="142"/>
      <c r="FL1242" s="142"/>
      <c r="FM1242" s="142"/>
      <c r="FN1242" s="145"/>
      <c r="FO1242" s="145"/>
      <c r="FP1242" s="145"/>
      <c r="FQ1242" s="145"/>
      <c r="FR1242" s="142"/>
      <c r="FS1242" s="145"/>
    </row>
    <row r="1243" spans="1:175" s="10" customFormat="1" ht="15" x14ac:dyDescent="0.25">
      <c r="A1243" s="61"/>
      <c r="B1243" s="60" t="s">
        <v>57</v>
      </c>
      <c r="C1243" s="286" t="s">
        <v>67</v>
      </c>
      <c r="D1243" s="286"/>
      <c r="E1243" s="286"/>
      <c r="F1243" s="63"/>
      <c r="G1243" s="64"/>
      <c r="H1243" s="64"/>
      <c r="I1243" s="64"/>
      <c r="J1243" s="65">
        <v>1.28</v>
      </c>
      <c r="K1243" s="66">
        <v>1.5</v>
      </c>
      <c r="L1243" s="65">
        <v>189.31</v>
      </c>
      <c r="M1243" s="68">
        <v>52.21</v>
      </c>
      <c r="N1243" s="69">
        <v>9883.8799999999992</v>
      </c>
      <c r="EW1243" s="48"/>
      <c r="EX1243" s="49"/>
      <c r="EY1243" s="58"/>
      <c r="EZ1243" s="58"/>
      <c r="FA1243" s="58"/>
      <c r="FC1243" s="4" t="s">
        <v>67</v>
      </c>
      <c r="FF1243" s="58"/>
      <c r="FG1243" s="105"/>
      <c r="FI1243" s="105"/>
      <c r="FK1243" s="142"/>
      <c r="FL1243" s="142"/>
      <c r="FM1243" s="142"/>
      <c r="FN1243" s="145"/>
      <c r="FO1243" s="145"/>
      <c r="FP1243" s="145"/>
      <c r="FQ1243" s="145"/>
      <c r="FR1243" s="142"/>
      <c r="FS1243" s="145"/>
    </row>
    <row r="1244" spans="1:175" s="10" customFormat="1" ht="15" x14ac:dyDescent="0.25">
      <c r="A1244" s="61"/>
      <c r="B1244" s="60" t="s">
        <v>68</v>
      </c>
      <c r="C1244" s="286" t="s">
        <v>69</v>
      </c>
      <c r="D1244" s="286"/>
      <c r="E1244" s="286"/>
      <c r="F1244" s="63"/>
      <c r="G1244" s="64"/>
      <c r="H1244" s="64"/>
      <c r="I1244" s="64"/>
      <c r="J1244" s="65">
        <v>0.66</v>
      </c>
      <c r="K1244" s="66">
        <v>1.5</v>
      </c>
      <c r="L1244" s="65">
        <v>97.61</v>
      </c>
      <c r="M1244" s="68">
        <v>15.71</v>
      </c>
      <c r="N1244" s="69">
        <v>1533.45</v>
      </c>
      <c r="EW1244" s="48"/>
      <c r="EX1244" s="49"/>
      <c r="EY1244" s="58"/>
      <c r="EZ1244" s="58"/>
      <c r="FA1244" s="58"/>
      <c r="FC1244" s="4" t="s">
        <v>69</v>
      </c>
      <c r="FF1244" s="58"/>
      <c r="FG1244" s="105"/>
      <c r="FI1244" s="105"/>
      <c r="FK1244" s="142"/>
      <c r="FL1244" s="142"/>
      <c r="FM1244" s="142"/>
      <c r="FN1244" s="145"/>
      <c r="FO1244" s="145"/>
      <c r="FP1244" s="145"/>
      <c r="FQ1244" s="145"/>
      <c r="FR1244" s="142"/>
      <c r="FS1244" s="145"/>
    </row>
    <row r="1245" spans="1:175" s="10" customFormat="1" ht="15" x14ac:dyDescent="0.25">
      <c r="A1245" s="61"/>
      <c r="B1245" s="60" t="s">
        <v>72</v>
      </c>
      <c r="C1245" s="286" t="s">
        <v>73</v>
      </c>
      <c r="D1245" s="286"/>
      <c r="E1245" s="286"/>
      <c r="F1245" s="63"/>
      <c r="G1245" s="64"/>
      <c r="H1245" s="64"/>
      <c r="I1245" s="64"/>
      <c r="J1245" s="65">
        <v>0.34</v>
      </c>
      <c r="K1245" s="64"/>
      <c r="L1245" s="65">
        <v>33.520000000000003</v>
      </c>
      <c r="M1245" s="66">
        <v>9.5</v>
      </c>
      <c r="N1245" s="91">
        <v>318.44</v>
      </c>
      <c r="EW1245" s="48"/>
      <c r="EX1245" s="49"/>
      <c r="EY1245" s="58"/>
      <c r="EZ1245" s="58"/>
      <c r="FA1245" s="58"/>
      <c r="FC1245" s="4" t="s">
        <v>73</v>
      </c>
      <c r="FF1245" s="58"/>
      <c r="FG1245" s="105"/>
      <c r="FI1245" s="105"/>
      <c r="FK1245" s="142"/>
      <c r="FL1245" s="142"/>
      <c r="FM1245" s="142"/>
      <c r="FN1245" s="145"/>
      <c r="FO1245" s="145"/>
      <c r="FP1245" s="145"/>
      <c r="FQ1245" s="145"/>
      <c r="FR1245" s="142"/>
      <c r="FS1245" s="145"/>
    </row>
    <row r="1246" spans="1:175" s="10" customFormat="1" ht="15" x14ac:dyDescent="0.25">
      <c r="A1246" s="72"/>
      <c r="B1246" s="60"/>
      <c r="C1246" s="286" t="s">
        <v>74</v>
      </c>
      <c r="D1246" s="286"/>
      <c r="E1246" s="286"/>
      <c r="F1246" s="63" t="s">
        <v>75</v>
      </c>
      <c r="G1246" s="68">
        <v>0.15</v>
      </c>
      <c r="H1246" s="66">
        <v>1.5</v>
      </c>
      <c r="I1246" s="89">
        <v>22.184999999999999</v>
      </c>
      <c r="J1246" s="9"/>
      <c r="K1246" s="64"/>
      <c r="L1246" s="9"/>
      <c r="M1246" s="64"/>
      <c r="N1246" s="71"/>
      <c r="EW1246" s="48"/>
      <c r="EX1246" s="49"/>
      <c r="EY1246" s="58"/>
      <c r="EZ1246" s="58"/>
      <c r="FA1246" s="58"/>
      <c r="FD1246" s="4" t="s">
        <v>74</v>
      </c>
      <c r="FF1246" s="58"/>
      <c r="FG1246" s="105"/>
      <c r="FI1246" s="105"/>
      <c r="FK1246" s="142"/>
      <c r="FL1246" s="142"/>
      <c r="FM1246" s="142"/>
      <c r="FN1246" s="145"/>
      <c r="FO1246" s="145"/>
      <c r="FP1246" s="145"/>
      <c r="FQ1246" s="145"/>
      <c r="FR1246" s="142"/>
      <c r="FS1246" s="145"/>
    </row>
    <row r="1247" spans="1:175" s="10" customFormat="1" ht="15" x14ac:dyDescent="0.25">
      <c r="A1247" s="61"/>
      <c r="B1247" s="60"/>
      <c r="C1247" s="287" t="s">
        <v>77</v>
      </c>
      <c r="D1247" s="287"/>
      <c r="E1247" s="287"/>
      <c r="F1247" s="75"/>
      <c r="G1247" s="76"/>
      <c r="H1247" s="76"/>
      <c r="I1247" s="76"/>
      <c r="J1247" s="77">
        <v>2.2799999999999998</v>
      </c>
      <c r="K1247" s="76"/>
      <c r="L1247" s="77">
        <v>320.44</v>
      </c>
      <c r="M1247" s="76"/>
      <c r="N1247" s="79">
        <v>11735.77</v>
      </c>
      <c r="EW1247" s="48"/>
      <c r="EX1247" s="49"/>
      <c r="EY1247" s="58"/>
      <c r="EZ1247" s="58"/>
      <c r="FA1247" s="58"/>
      <c r="FE1247" s="4" t="s">
        <v>77</v>
      </c>
      <c r="FF1247" s="58"/>
      <c r="FG1247" s="105"/>
      <c r="FI1247" s="105"/>
      <c r="FK1247" s="142"/>
      <c r="FL1247" s="142"/>
      <c r="FM1247" s="142"/>
      <c r="FN1247" s="145"/>
      <c r="FO1247" s="145"/>
      <c r="FP1247" s="145"/>
      <c r="FQ1247" s="145"/>
      <c r="FR1247" s="142"/>
      <c r="FS1247" s="145"/>
    </row>
    <row r="1248" spans="1:175" s="10" customFormat="1" ht="15" x14ac:dyDescent="0.25">
      <c r="A1248" s="72"/>
      <c r="B1248" s="60"/>
      <c r="C1248" s="286" t="s">
        <v>78</v>
      </c>
      <c r="D1248" s="286"/>
      <c r="E1248" s="286"/>
      <c r="F1248" s="63"/>
      <c r="G1248" s="64"/>
      <c r="H1248" s="64"/>
      <c r="I1248" s="64"/>
      <c r="J1248" s="9"/>
      <c r="K1248" s="64"/>
      <c r="L1248" s="65">
        <v>189.31</v>
      </c>
      <c r="M1248" s="64"/>
      <c r="N1248" s="69">
        <v>9883.8799999999992</v>
      </c>
      <c r="EW1248" s="48"/>
      <c r="EX1248" s="49"/>
      <c r="EY1248" s="58"/>
      <c r="EZ1248" s="58"/>
      <c r="FA1248" s="58"/>
      <c r="FD1248" s="4" t="s">
        <v>78</v>
      </c>
      <c r="FF1248" s="58"/>
      <c r="FG1248" s="105"/>
      <c r="FI1248" s="105"/>
      <c r="FK1248" s="142"/>
      <c r="FL1248" s="142"/>
      <c r="FM1248" s="142"/>
      <c r="FN1248" s="145"/>
      <c r="FO1248" s="145"/>
      <c r="FP1248" s="145"/>
      <c r="FQ1248" s="145"/>
      <c r="FR1248" s="142"/>
      <c r="FS1248" s="145"/>
    </row>
    <row r="1249" spans="1:175" s="10" customFormat="1" ht="45" x14ac:dyDescent="0.25">
      <c r="A1249" s="72"/>
      <c r="B1249" s="60" t="s">
        <v>700</v>
      </c>
      <c r="C1249" s="286" t="s">
        <v>701</v>
      </c>
      <c r="D1249" s="286"/>
      <c r="E1249" s="286"/>
      <c r="F1249" s="63" t="s">
        <v>81</v>
      </c>
      <c r="G1249" s="70">
        <v>103</v>
      </c>
      <c r="H1249" s="64"/>
      <c r="I1249" s="70">
        <v>103</v>
      </c>
      <c r="J1249" s="9"/>
      <c r="K1249" s="64"/>
      <c r="L1249" s="65">
        <v>194.99</v>
      </c>
      <c r="M1249" s="64"/>
      <c r="N1249" s="69">
        <v>10180.4</v>
      </c>
      <c r="EW1249" s="48"/>
      <c r="EX1249" s="49"/>
      <c r="EY1249" s="58"/>
      <c r="EZ1249" s="58"/>
      <c r="FA1249" s="58"/>
      <c r="FD1249" s="4" t="s">
        <v>701</v>
      </c>
      <c r="FF1249" s="58"/>
      <c r="FG1249" s="105"/>
      <c r="FI1249" s="105"/>
      <c r="FK1249" s="142"/>
      <c r="FL1249" s="142"/>
      <c r="FM1249" s="142"/>
      <c r="FN1249" s="145"/>
      <c r="FO1249" s="145"/>
      <c r="FP1249" s="145"/>
      <c r="FQ1249" s="145"/>
      <c r="FR1249" s="142"/>
      <c r="FS1249" s="145"/>
    </row>
    <row r="1250" spans="1:175" s="10" customFormat="1" ht="45" x14ac:dyDescent="0.25">
      <c r="A1250" s="72"/>
      <c r="B1250" s="60" t="s">
        <v>702</v>
      </c>
      <c r="C1250" s="286" t="s">
        <v>703</v>
      </c>
      <c r="D1250" s="286"/>
      <c r="E1250" s="286"/>
      <c r="F1250" s="63" t="s">
        <v>81</v>
      </c>
      <c r="G1250" s="70">
        <v>59</v>
      </c>
      <c r="H1250" s="64"/>
      <c r="I1250" s="70">
        <v>59</v>
      </c>
      <c r="J1250" s="9"/>
      <c r="K1250" s="64"/>
      <c r="L1250" s="65">
        <v>111.69</v>
      </c>
      <c r="M1250" s="64"/>
      <c r="N1250" s="69">
        <v>5831.49</v>
      </c>
      <c r="EW1250" s="48"/>
      <c r="EX1250" s="49"/>
      <c r="EY1250" s="58"/>
      <c r="EZ1250" s="58"/>
      <c r="FA1250" s="58"/>
      <c r="FD1250" s="4" t="s">
        <v>703</v>
      </c>
      <c r="FF1250" s="58"/>
      <c r="FG1250" s="105"/>
      <c r="FI1250" s="105"/>
      <c r="FK1250" s="142"/>
      <c r="FL1250" s="142"/>
      <c r="FM1250" s="142"/>
      <c r="FN1250" s="145"/>
      <c r="FO1250" s="145"/>
      <c r="FP1250" s="145"/>
      <c r="FQ1250" s="145"/>
      <c r="FR1250" s="142"/>
      <c r="FS1250" s="145"/>
    </row>
    <row r="1251" spans="1:175" s="10" customFormat="1" ht="15" x14ac:dyDescent="0.25">
      <c r="A1251" s="80"/>
      <c r="B1251" s="81"/>
      <c r="C1251" s="298" t="s">
        <v>84</v>
      </c>
      <c r="D1251" s="298"/>
      <c r="E1251" s="298"/>
      <c r="F1251" s="52"/>
      <c r="G1251" s="53"/>
      <c r="H1251" s="53"/>
      <c r="I1251" s="53"/>
      <c r="J1251" s="56"/>
      <c r="K1251" s="53"/>
      <c r="L1251" s="86">
        <v>627.12</v>
      </c>
      <c r="M1251" s="76"/>
      <c r="N1251" s="83">
        <v>27747.66</v>
      </c>
      <c r="EW1251" s="48"/>
      <c r="EX1251" s="49"/>
      <c r="EY1251" s="58"/>
      <c r="EZ1251" s="58"/>
      <c r="FA1251" s="58"/>
      <c r="FF1251" s="58" t="s">
        <v>84</v>
      </c>
      <c r="FG1251" s="105"/>
      <c r="FI1251" s="105"/>
      <c r="FK1251" s="142"/>
      <c r="FL1251" s="142"/>
      <c r="FM1251" s="142"/>
      <c r="FN1251" s="145"/>
      <c r="FO1251" s="145"/>
      <c r="FP1251" s="145"/>
      <c r="FQ1251" s="145"/>
      <c r="FR1251" s="142"/>
      <c r="FS1251" s="145"/>
    </row>
    <row r="1252" spans="1:175" s="10" customFormat="1" ht="22.5" x14ac:dyDescent="0.25">
      <c r="A1252" s="50" t="s">
        <v>444</v>
      </c>
      <c r="B1252" s="51" t="s">
        <v>839</v>
      </c>
      <c r="C1252" s="298" t="s">
        <v>1491</v>
      </c>
      <c r="D1252" s="298"/>
      <c r="E1252" s="298"/>
      <c r="F1252" s="52" t="s">
        <v>60</v>
      </c>
      <c r="G1252" s="53">
        <v>6.39</v>
      </c>
      <c r="H1252" s="54">
        <v>1</v>
      </c>
      <c r="I1252" s="85">
        <v>6.39</v>
      </c>
      <c r="J1252" s="56"/>
      <c r="K1252" s="53"/>
      <c r="L1252" s="56"/>
      <c r="M1252" s="53"/>
      <c r="N1252" s="57"/>
      <c r="EW1252" s="48"/>
      <c r="EX1252" s="49"/>
      <c r="EY1252" s="58" t="s">
        <v>1491</v>
      </c>
      <c r="EZ1252" s="58" t="s">
        <v>4</v>
      </c>
      <c r="FA1252" s="58" t="s">
        <v>4</v>
      </c>
      <c r="FF1252" s="58"/>
      <c r="FG1252" s="105"/>
      <c r="FI1252" s="105"/>
      <c r="FK1252" s="142"/>
      <c r="FL1252" s="142"/>
      <c r="FM1252" s="142"/>
      <c r="FN1252" s="145"/>
      <c r="FO1252" s="145"/>
      <c r="FP1252" s="145"/>
      <c r="FQ1252" s="145"/>
      <c r="FR1252" s="142"/>
      <c r="FS1252" s="145"/>
    </row>
    <row r="1253" spans="1:175" s="10" customFormat="1" ht="56.25" x14ac:dyDescent="0.25">
      <c r="A1253" s="59"/>
      <c r="B1253" s="60" t="s">
        <v>61</v>
      </c>
      <c r="C1253" s="288" t="s">
        <v>62</v>
      </c>
      <c r="D1253" s="288"/>
      <c r="E1253" s="288"/>
      <c r="F1253" s="288"/>
      <c r="G1253" s="288"/>
      <c r="H1253" s="288"/>
      <c r="I1253" s="288"/>
      <c r="J1253" s="288"/>
      <c r="K1253" s="288"/>
      <c r="L1253" s="288"/>
      <c r="M1253" s="288"/>
      <c r="N1253" s="289"/>
      <c r="EW1253" s="48"/>
      <c r="EX1253" s="49"/>
      <c r="EY1253" s="58"/>
      <c r="EZ1253" s="58"/>
      <c r="FA1253" s="58"/>
      <c r="FB1253" s="4" t="s">
        <v>62</v>
      </c>
      <c r="FF1253" s="58"/>
      <c r="FG1253" s="105"/>
      <c r="FI1253" s="105"/>
      <c r="FK1253" s="142"/>
      <c r="FL1253" s="142"/>
      <c r="FM1253" s="142"/>
      <c r="FN1253" s="145"/>
      <c r="FO1253" s="145"/>
      <c r="FP1253" s="145"/>
      <c r="FQ1253" s="145"/>
      <c r="FR1253" s="142"/>
      <c r="FS1253" s="145"/>
    </row>
    <row r="1254" spans="1:175" s="10" customFormat="1" ht="67.5" x14ac:dyDescent="0.25">
      <c r="A1254" s="59"/>
      <c r="B1254" s="60" t="s">
        <v>63</v>
      </c>
      <c r="C1254" s="288" t="s">
        <v>64</v>
      </c>
      <c r="D1254" s="288"/>
      <c r="E1254" s="288"/>
      <c r="F1254" s="288"/>
      <c r="G1254" s="288"/>
      <c r="H1254" s="288"/>
      <c r="I1254" s="288"/>
      <c r="J1254" s="288"/>
      <c r="K1254" s="288"/>
      <c r="L1254" s="288"/>
      <c r="M1254" s="288"/>
      <c r="N1254" s="289"/>
      <c r="EW1254" s="48"/>
      <c r="EX1254" s="49"/>
      <c r="EY1254" s="58"/>
      <c r="EZ1254" s="58"/>
      <c r="FA1254" s="58"/>
      <c r="FB1254" s="4" t="s">
        <v>64</v>
      </c>
      <c r="FF1254" s="58"/>
      <c r="FG1254" s="105"/>
      <c r="FI1254" s="105"/>
      <c r="FK1254" s="142"/>
      <c r="FL1254" s="142"/>
      <c r="FM1254" s="142"/>
      <c r="FN1254" s="145"/>
      <c r="FO1254" s="145"/>
      <c r="FP1254" s="145"/>
      <c r="FQ1254" s="145"/>
      <c r="FR1254" s="142"/>
      <c r="FS1254" s="145"/>
    </row>
    <row r="1255" spans="1:175" s="10" customFormat="1" ht="15" x14ac:dyDescent="0.25">
      <c r="A1255" s="59"/>
      <c r="B1255" s="60"/>
      <c r="C1255" s="288" t="s">
        <v>245</v>
      </c>
      <c r="D1255" s="288"/>
      <c r="E1255" s="288"/>
      <c r="F1255" s="288"/>
      <c r="G1255" s="288"/>
      <c r="H1255" s="288"/>
      <c r="I1255" s="288"/>
      <c r="J1255" s="288"/>
      <c r="K1255" s="288"/>
      <c r="L1255" s="288"/>
      <c r="M1255" s="288"/>
      <c r="N1255" s="289"/>
      <c r="EW1255" s="48"/>
      <c r="EX1255" s="49"/>
      <c r="EY1255" s="58"/>
      <c r="EZ1255" s="58"/>
      <c r="FA1255" s="58"/>
      <c r="FB1255" s="4" t="s">
        <v>245</v>
      </c>
      <c r="FF1255" s="58"/>
      <c r="FG1255" s="105"/>
      <c r="FI1255" s="105"/>
      <c r="FK1255" s="142"/>
      <c r="FL1255" s="142"/>
      <c r="FM1255" s="142"/>
      <c r="FN1255" s="145"/>
      <c r="FO1255" s="145"/>
      <c r="FP1255" s="145"/>
      <c r="FQ1255" s="145"/>
      <c r="FR1255" s="142"/>
      <c r="FS1255" s="145"/>
    </row>
    <row r="1256" spans="1:175" s="10" customFormat="1" ht="33.75" x14ac:dyDescent="0.25">
      <c r="A1256" s="59"/>
      <c r="B1256" s="60" t="s">
        <v>92</v>
      </c>
      <c r="C1256" s="288" t="s">
        <v>93</v>
      </c>
      <c r="D1256" s="288"/>
      <c r="E1256" s="288"/>
      <c r="F1256" s="288"/>
      <c r="G1256" s="288"/>
      <c r="H1256" s="288"/>
      <c r="I1256" s="288"/>
      <c r="J1256" s="288"/>
      <c r="K1256" s="288"/>
      <c r="L1256" s="288"/>
      <c r="M1256" s="288"/>
      <c r="N1256" s="289"/>
      <c r="EW1256" s="48"/>
      <c r="EX1256" s="49"/>
      <c r="EY1256" s="58"/>
      <c r="EZ1256" s="58"/>
      <c r="FA1256" s="58"/>
      <c r="FB1256" s="4" t="s">
        <v>93</v>
      </c>
      <c r="FF1256" s="58"/>
      <c r="FG1256" s="105"/>
      <c r="FI1256" s="105"/>
      <c r="FK1256" s="142"/>
      <c r="FL1256" s="142"/>
      <c r="FM1256" s="142"/>
      <c r="FN1256" s="145"/>
      <c r="FO1256" s="145"/>
      <c r="FP1256" s="145"/>
      <c r="FQ1256" s="145"/>
      <c r="FR1256" s="142"/>
      <c r="FS1256" s="145"/>
    </row>
    <row r="1257" spans="1:175" s="10" customFormat="1" ht="15" x14ac:dyDescent="0.25">
      <c r="A1257" s="61"/>
      <c r="B1257" s="60" t="s">
        <v>57</v>
      </c>
      <c r="C1257" s="286" t="s">
        <v>67</v>
      </c>
      <c r="D1257" s="286"/>
      <c r="E1257" s="286"/>
      <c r="F1257" s="63"/>
      <c r="G1257" s="64"/>
      <c r="H1257" s="64"/>
      <c r="I1257" s="64"/>
      <c r="J1257" s="65">
        <v>56.55</v>
      </c>
      <c r="K1257" s="68">
        <v>3.45</v>
      </c>
      <c r="L1257" s="67">
        <v>1246.67</v>
      </c>
      <c r="M1257" s="68">
        <v>52.21</v>
      </c>
      <c r="N1257" s="69">
        <v>65088.639999999999</v>
      </c>
      <c r="EW1257" s="48"/>
      <c r="EX1257" s="49"/>
      <c r="EY1257" s="58"/>
      <c r="EZ1257" s="58"/>
      <c r="FA1257" s="58"/>
      <c r="FC1257" s="4" t="s">
        <v>67</v>
      </c>
      <c r="FF1257" s="58"/>
      <c r="FG1257" s="105"/>
      <c r="FI1257" s="105"/>
      <c r="FK1257" s="142"/>
      <c r="FL1257" s="142"/>
      <c r="FM1257" s="142"/>
      <c r="FN1257" s="145"/>
      <c r="FO1257" s="145"/>
      <c r="FP1257" s="145"/>
      <c r="FQ1257" s="145"/>
      <c r="FR1257" s="142"/>
      <c r="FS1257" s="145"/>
    </row>
    <row r="1258" spans="1:175" s="10" customFormat="1" ht="15" x14ac:dyDescent="0.25">
      <c r="A1258" s="61"/>
      <c r="B1258" s="60" t="s">
        <v>68</v>
      </c>
      <c r="C1258" s="286" t="s">
        <v>69</v>
      </c>
      <c r="D1258" s="286"/>
      <c r="E1258" s="286"/>
      <c r="F1258" s="63"/>
      <c r="G1258" s="64"/>
      <c r="H1258" s="64"/>
      <c r="I1258" s="64"/>
      <c r="J1258" s="65">
        <v>9.2200000000000006</v>
      </c>
      <c r="K1258" s="68">
        <v>3.75</v>
      </c>
      <c r="L1258" s="65">
        <v>220.93</v>
      </c>
      <c r="M1258" s="68">
        <v>15.71</v>
      </c>
      <c r="N1258" s="69">
        <v>3470.81</v>
      </c>
      <c r="EW1258" s="48"/>
      <c r="EX1258" s="49"/>
      <c r="EY1258" s="58"/>
      <c r="EZ1258" s="58"/>
      <c r="FA1258" s="58"/>
      <c r="FC1258" s="4" t="s">
        <v>69</v>
      </c>
      <c r="FF1258" s="58"/>
      <c r="FG1258" s="105"/>
      <c r="FI1258" s="105"/>
      <c r="FK1258" s="142"/>
      <c r="FL1258" s="142"/>
      <c r="FM1258" s="142"/>
      <c r="FN1258" s="145"/>
      <c r="FO1258" s="145"/>
      <c r="FP1258" s="145"/>
      <c r="FQ1258" s="145"/>
      <c r="FR1258" s="142"/>
      <c r="FS1258" s="145"/>
    </row>
    <row r="1259" spans="1:175" s="10" customFormat="1" ht="15" x14ac:dyDescent="0.25">
      <c r="A1259" s="61"/>
      <c r="B1259" s="60" t="s">
        <v>70</v>
      </c>
      <c r="C1259" s="286" t="s">
        <v>71</v>
      </c>
      <c r="D1259" s="286"/>
      <c r="E1259" s="286"/>
      <c r="F1259" s="63"/>
      <c r="G1259" s="64"/>
      <c r="H1259" s="64"/>
      <c r="I1259" s="64"/>
      <c r="J1259" s="65">
        <v>0.22</v>
      </c>
      <c r="K1259" s="68">
        <v>3.75</v>
      </c>
      <c r="L1259" s="65">
        <v>5.27</v>
      </c>
      <c r="M1259" s="68">
        <v>52.21</v>
      </c>
      <c r="N1259" s="91">
        <v>275.14999999999998</v>
      </c>
      <c r="EW1259" s="48"/>
      <c r="EX1259" s="49"/>
      <c r="EY1259" s="58"/>
      <c r="EZ1259" s="58"/>
      <c r="FA1259" s="58"/>
      <c r="FC1259" s="4" t="s">
        <v>71</v>
      </c>
      <c r="FF1259" s="58"/>
      <c r="FG1259" s="105"/>
      <c r="FI1259" s="105"/>
      <c r="FK1259" s="142"/>
      <c r="FL1259" s="142"/>
      <c r="FM1259" s="142"/>
      <c r="FN1259" s="145"/>
      <c r="FO1259" s="145"/>
      <c r="FP1259" s="145"/>
      <c r="FQ1259" s="145"/>
      <c r="FR1259" s="142"/>
      <c r="FS1259" s="145"/>
    </row>
    <row r="1260" spans="1:175" s="10" customFormat="1" ht="15" x14ac:dyDescent="0.25">
      <c r="A1260" s="61"/>
      <c r="B1260" s="60" t="s">
        <v>72</v>
      </c>
      <c r="C1260" s="286" t="s">
        <v>73</v>
      </c>
      <c r="D1260" s="286"/>
      <c r="E1260" s="286"/>
      <c r="F1260" s="63"/>
      <c r="G1260" s="64"/>
      <c r="H1260" s="64"/>
      <c r="I1260" s="64"/>
      <c r="J1260" s="65">
        <v>152.04</v>
      </c>
      <c r="K1260" s="70">
        <v>2</v>
      </c>
      <c r="L1260" s="67">
        <v>1943.07</v>
      </c>
      <c r="M1260" s="66">
        <v>9.5</v>
      </c>
      <c r="N1260" s="69">
        <v>18459.169999999998</v>
      </c>
      <c r="EW1260" s="48"/>
      <c r="EX1260" s="49"/>
      <c r="EY1260" s="58"/>
      <c r="EZ1260" s="58"/>
      <c r="FA1260" s="58"/>
      <c r="FC1260" s="4" t="s">
        <v>73</v>
      </c>
      <c r="FF1260" s="58"/>
      <c r="FG1260" s="105"/>
      <c r="FI1260" s="105"/>
      <c r="FK1260" s="142"/>
      <c r="FL1260" s="142"/>
      <c r="FM1260" s="142"/>
      <c r="FN1260" s="145"/>
      <c r="FO1260" s="145"/>
      <c r="FP1260" s="145"/>
      <c r="FQ1260" s="145"/>
      <c r="FR1260" s="142"/>
      <c r="FS1260" s="145"/>
    </row>
    <row r="1261" spans="1:175" s="10" customFormat="1" ht="15" x14ac:dyDescent="0.25">
      <c r="A1261" s="72"/>
      <c r="B1261" s="60"/>
      <c r="C1261" s="286" t="s">
        <v>74</v>
      </c>
      <c r="D1261" s="286"/>
      <c r="E1261" s="286"/>
      <c r="F1261" s="63" t="s">
        <v>75</v>
      </c>
      <c r="G1261" s="68">
        <v>5.31</v>
      </c>
      <c r="H1261" s="68">
        <v>3.45</v>
      </c>
      <c r="I1261" s="73">
        <v>117.061605</v>
      </c>
      <c r="J1261" s="9"/>
      <c r="K1261" s="64"/>
      <c r="L1261" s="9"/>
      <c r="M1261" s="64"/>
      <c r="N1261" s="71"/>
      <c r="EW1261" s="48"/>
      <c r="EX1261" s="49"/>
      <c r="EY1261" s="58"/>
      <c r="EZ1261" s="58"/>
      <c r="FA1261" s="58"/>
      <c r="FD1261" s="4" t="s">
        <v>74</v>
      </c>
      <c r="FF1261" s="58"/>
      <c r="FG1261" s="105"/>
      <c r="FI1261" s="105"/>
      <c r="FK1261" s="142"/>
      <c r="FL1261" s="142"/>
      <c r="FM1261" s="142"/>
      <c r="FN1261" s="145"/>
      <c r="FO1261" s="145"/>
      <c r="FP1261" s="145"/>
      <c r="FQ1261" s="145"/>
      <c r="FR1261" s="142"/>
      <c r="FS1261" s="145"/>
    </row>
    <row r="1262" spans="1:175" s="10" customFormat="1" ht="15" x14ac:dyDescent="0.25">
      <c r="A1262" s="72"/>
      <c r="B1262" s="60"/>
      <c r="C1262" s="286" t="s">
        <v>76</v>
      </c>
      <c r="D1262" s="286"/>
      <c r="E1262" s="286"/>
      <c r="F1262" s="63" t="s">
        <v>75</v>
      </c>
      <c r="G1262" s="68">
        <v>0.02</v>
      </c>
      <c r="H1262" s="68">
        <v>3.75</v>
      </c>
      <c r="I1262" s="84">
        <v>0.47925000000000001</v>
      </c>
      <c r="J1262" s="9"/>
      <c r="K1262" s="64"/>
      <c r="L1262" s="9"/>
      <c r="M1262" s="64"/>
      <c r="N1262" s="71"/>
      <c r="EW1262" s="48"/>
      <c r="EX1262" s="49"/>
      <c r="EY1262" s="58"/>
      <c r="EZ1262" s="58"/>
      <c r="FA1262" s="58"/>
      <c r="FD1262" s="4" t="s">
        <v>76</v>
      </c>
      <c r="FF1262" s="58"/>
      <c r="FG1262" s="105"/>
      <c r="FI1262" s="105"/>
      <c r="FK1262" s="142"/>
      <c r="FL1262" s="142"/>
      <c r="FM1262" s="142"/>
      <c r="FN1262" s="145"/>
      <c r="FO1262" s="145"/>
      <c r="FP1262" s="145"/>
      <c r="FQ1262" s="145"/>
      <c r="FR1262" s="142"/>
      <c r="FS1262" s="145"/>
    </row>
    <row r="1263" spans="1:175" s="10" customFormat="1" ht="15" x14ac:dyDescent="0.25">
      <c r="A1263" s="61"/>
      <c r="B1263" s="60"/>
      <c r="C1263" s="287" t="s">
        <v>77</v>
      </c>
      <c r="D1263" s="287"/>
      <c r="E1263" s="287"/>
      <c r="F1263" s="75"/>
      <c r="G1263" s="76"/>
      <c r="H1263" s="76"/>
      <c r="I1263" s="76"/>
      <c r="J1263" s="77">
        <v>217.81</v>
      </c>
      <c r="K1263" s="76"/>
      <c r="L1263" s="78">
        <v>3410.67</v>
      </c>
      <c r="M1263" s="76"/>
      <c r="N1263" s="79">
        <v>87018.62</v>
      </c>
      <c r="EW1263" s="48"/>
      <c r="EX1263" s="49"/>
      <c r="EY1263" s="58"/>
      <c r="EZ1263" s="58"/>
      <c r="FA1263" s="58"/>
      <c r="FE1263" s="4" t="s">
        <v>77</v>
      </c>
      <c r="FF1263" s="58"/>
      <c r="FG1263" s="105"/>
      <c r="FI1263" s="105"/>
      <c r="FK1263" s="142"/>
      <c r="FL1263" s="142"/>
      <c r="FM1263" s="142"/>
      <c r="FN1263" s="145"/>
      <c r="FO1263" s="145"/>
      <c r="FP1263" s="145"/>
      <c r="FQ1263" s="145"/>
      <c r="FR1263" s="142"/>
      <c r="FS1263" s="145"/>
    </row>
    <row r="1264" spans="1:175" s="10" customFormat="1" ht="15" x14ac:dyDescent="0.25">
      <c r="A1264" s="72"/>
      <c r="B1264" s="60"/>
      <c r="C1264" s="286" t="s">
        <v>78</v>
      </c>
      <c r="D1264" s="286"/>
      <c r="E1264" s="286"/>
      <c r="F1264" s="63"/>
      <c r="G1264" s="64"/>
      <c r="H1264" s="64"/>
      <c r="I1264" s="64"/>
      <c r="J1264" s="9"/>
      <c r="K1264" s="64"/>
      <c r="L1264" s="67">
        <v>1251.94</v>
      </c>
      <c r="M1264" s="64"/>
      <c r="N1264" s="69">
        <v>65363.79</v>
      </c>
      <c r="EW1264" s="48"/>
      <c r="EX1264" s="49"/>
      <c r="EY1264" s="58"/>
      <c r="EZ1264" s="58"/>
      <c r="FA1264" s="58"/>
      <c r="FD1264" s="4" t="s">
        <v>78</v>
      </c>
      <c r="FF1264" s="58"/>
      <c r="FG1264" s="105"/>
      <c r="FI1264" s="105"/>
      <c r="FK1264" s="142"/>
      <c r="FL1264" s="142"/>
      <c r="FM1264" s="142"/>
      <c r="FN1264" s="145"/>
      <c r="FO1264" s="145"/>
      <c r="FP1264" s="145"/>
      <c r="FQ1264" s="145"/>
      <c r="FR1264" s="142"/>
      <c r="FS1264" s="145"/>
    </row>
    <row r="1265" spans="1:175" s="10" customFormat="1" ht="22.5" x14ac:dyDescent="0.25">
      <c r="A1265" s="72"/>
      <c r="B1265" s="60" t="s">
        <v>834</v>
      </c>
      <c r="C1265" s="286" t="s">
        <v>835</v>
      </c>
      <c r="D1265" s="286"/>
      <c r="E1265" s="286"/>
      <c r="F1265" s="63" t="s">
        <v>81</v>
      </c>
      <c r="G1265" s="70">
        <v>94</v>
      </c>
      <c r="H1265" s="64"/>
      <c r="I1265" s="70">
        <v>94</v>
      </c>
      <c r="J1265" s="9"/>
      <c r="K1265" s="64"/>
      <c r="L1265" s="67">
        <v>1176.82</v>
      </c>
      <c r="M1265" s="64"/>
      <c r="N1265" s="69">
        <v>61441.96</v>
      </c>
      <c r="EW1265" s="48"/>
      <c r="EX1265" s="49"/>
      <c r="EY1265" s="58"/>
      <c r="EZ1265" s="58"/>
      <c r="FA1265" s="58"/>
      <c r="FD1265" s="4" t="s">
        <v>835</v>
      </c>
      <c r="FF1265" s="58"/>
      <c r="FG1265" s="105"/>
      <c r="FI1265" s="105"/>
      <c r="FK1265" s="142"/>
      <c r="FL1265" s="142"/>
      <c r="FM1265" s="142"/>
      <c r="FN1265" s="145"/>
      <c r="FO1265" s="145"/>
      <c r="FP1265" s="145"/>
      <c r="FQ1265" s="145"/>
      <c r="FR1265" s="142"/>
      <c r="FS1265" s="145"/>
    </row>
    <row r="1266" spans="1:175" s="10" customFormat="1" ht="45" x14ac:dyDescent="0.25">
      <c r="A1266" s="72"/>
      <c r="B1266" s="60" t="s">
        <v>836</v>
      </c>
      <c r="C1266" s="286" t="s">
        <v>837</v>
      </c>
      <c r="D1266" s="286"/>
      <c r="E1266" s="286"/>
      <c r="F1266" s="63" t="s">
        <v>81</v>
      </c>
      <c r="G1266" s="70">
        <v>51</v>
      </c>
      <c r="H1266" s="68">
        <v>0.85</v>
      </c>
      <c r="I1266" s="68">
        <v>43.35</v>
      </c>
      <c r="J1266" s="9"/>
      <c r="K1266" s="64"/>
      <c r="L1266" s="65">
        <v>542.72</v>
      </c>
      <c r="M1266" s="64"/>
      <c r="N1266" s="69">
        <v>28335.200000000001</v>
      </c>
      <c r="EW1266" s="48"/>
      <c r="EX1266" s="49"/>
      <c r="EY1266" s="58"/>
      <c r="EZ1266" s="58"/>
      <c r="FA1266" s="58"/>
      <c r="FD1266" s="4" t="s">
        <v>837</v>
      </c>
      <c r="FF1266" s="58"/>
      <c r="FG1266" s="105"/>
      <c r="FI1266" s="105"/>
      <c r="FK1266" s="142"/>
      <c r="FL1266" s="142"/>
      <c r="FM1266" s="142"/>
      <c r="FN1266" s="145"/>
      <c r="FO1266" s="145"/>
      <c r="FP1266" s="145"/>
      <c r="FQ1266" s="145"/>
      <c r="FR1266" s="142"/>
      <c r="FS1266" s="145"/>
    </row>
    <row r="1267" spans="1:175" s="10" customFormat="1" ht="15" x14ac:dyDescent="0.25">
      <c r="A1267" s="80"/>
      <c r="B1267" s="81"/>
      <c r="C1267" s="298" t="s">
        <v>84</v>
      </c>
      <c r="D1267" s="298"/>
      <c r="E1267" s="298"/>
      <c r="F1267" s="52"/>
      <c r="G1267" s="53"/>
      <c r="H1267" s="53"/>
      <c r="I1267" s="53"/>
      <c r="J1267" s="56"/>
      <c r="K1267" s="53"/>
      <c r="L1267" s="82">
        <v>5130.21</v>
      </c>
      <c r="M1267" s="76"/>
      <c r="N1267" s="83">
        <v>176795.78</v>
      </c>
      <c r="EW1267" s="48"/>
      <c r="EX1267" s="49"/>
      <c r="EY1267" s="58"/>
      <c r="EZ1267" s="58"/>
      <c r="FA1267" s="58"/>
      <c r="FF1267" s="58" t="s">
        <v>84</v>
      </c>
      <c r="FG1267" s="105"/>
      <c r="FI1267" s="105"/>
      <c r="FK1267" s="142"/>
      <c r="FL1267" s="142"/>
      <c r="FM1267" s="142"/>
      <c r="FN1267" s="145"/>
      <c r="FO1267" s="145"/>
      <c r="FP1267" s="145"/>
      <c r="FQ1267" s="145"/>
      <c r="FR1267" s="142"/>
      <c r="FS1267" s="145"/>
    </row>
    <row r="1268" spans="1:175" s="10" customFormat="1" ht="45" x14ac:dyDescent="0.25">
      <c r="A1268" s="50" t="s">
        <v>445</v>
      </c>
      <c r="B1268" s="51" t="s">
        <v>1419</v>
      </c>
      <c r="C1268" s="298" t="s">
        <v>1420</v>
      </c>
      <c r="D1268" s="298"/>
      <c r="E1268" s="298"/>
      <c r="F1268" s="52" t="s">
        <v>60</v>
      </c>
      <c r="G1268" s="53">
        <v>6.3901199999999996</v>
      </c>
      <c r="H1268" s="54">
        <v>1</v>
      </c>
      <c r="I1268" s="90">
        <v>6.3901199999999996</v>
      </c>
      <c r="J1268" s="56"/>
      <c r="K1268" s="53"/>
      <c r="L1268" s="56"/>
      <c r="M1268" s="53"/>
      <c r="N1268" s="57"/>
      <c r="EW1268" s="48"/>
      <c r="EX1268" s="49"/>
      <c r="EY1268" s="58" t="s">
        <v>1420</v>
      </c>
      <c r="EZ1268" s="58" t="s">
        <v>4</v>
      </c>
      <c r="FA1268" s="58" t="s">
        <v>4</v>
      </c>
      <c r="FF1268" s="58"/>
      <c r="FG1268" s="105"/>
      <c r="FI1268" s="105"/>
      <c r="FK1268" s="142"/>
      <c r="FL1268" s="142"/>
      <c r="FM1268" s="142"/>
      <c r="FN1268" s="145"/>
      <c r="FO1268" s="145"/>
      <c r="FP1268" s="145"/>
      <c r="FQ1268" s="145"/>
      <c r="FR1268" s="142"/>
      <c r="FS1268" s="145"/>
    </row>
    <row r="1269" spans="1:175" s="10" customFormat="1" ht="56.25" x14ac:dyDescent="0.25">
      <c r="A1269" s="59"/>
      <c r="B1269" s="60" t="s">
        <v>61</v>
      </c>
      <c r="C1269" s="288" t="s">
        <v>62</v>
      </c>
      <c r="D1269" s="288"/>
      <c r="E1269" s="288"/>
      <c r="F1269" s="288"/>
      <c r="G1269" s="288"/>
      <c r="H1269" s="288"/>
      <c r="I1269" s="288"/>
      <c r="J1269" s="288"/>
      <c r="K1269" s="288"/>
      <c r="L1269" s="288"/>
      <c r="M1269" s="288"/>
      <c r="N1269" s="289"/>
      <c r="EW1269" s="48"/>
      <c r="EX1269" s="49"/>
      <c r="EY1269" s="58"/>
      <c r="EZ1269" s="58"/>
      <c r="FA1269" s="58"/>
      <c r="FB1269" s="4" t="s">
        <v>62</v>
      </c>
      <c r="FF1269" s="58"/>
      <c r="FG1269" s="105"/>
      <c r="FI1269" s="105"/>
      <c r="FK1269" s="142"/>
      <c r="FL1269" s="142"/>
      <c r="FM1269" s="142"/>
      <c r="FN1269" s="145"/>
      <c r="FO1269" s="145"/>
      <c r="FP1269" s="145"/>
      <c r="FQ1269" s="145"/>
      <c r="FR1269" s="142"/>
      <c r="FS1269" s="145"/>
    </row>
    <row r="1270" spans="1:175" s="10" customFormat="1" ht="67.5" x14ac:dyDescent="0.25">
      <c r="A1270" s="59"/>
      <c r="B1270" s="60" t="s">
        <v>63</v>
      </c>
      <c r="C1270" s="288" t="s">
        <v>64</v>
      </c>
      <c r="D1270" s="288"/>
      <c r="E1270" s="288"/>
      <c r="F1270" s="288"/>
      <c r="G1270" s="288"/>
      <c r="H1270" s="288"/>
      <c r="I1270" s="288"/>
      <c r="J1270" s="288"/>
      <c r="K1270" s="288"/>
      <c r="L1270" s="288"/>
      <c r="M1270" s="288"/>
      <c r="N1270" s="289"/>
      <c r="EW1270" s="48"/>
      <c r="EX1270" s="49"/>
      <c r="EY1270" s="58"/>
      <c r="EZ1270" s="58"/>
      <c r="FA1270" s="58"/>
      <c r="FB1270" s="4" t="s">
        <v>64</v>
      </c>
      <c r="FF1270" s="58"/>
      <c r="FG1270" s="105"/>
      <c r="FI1270" s="105"/>
      <c r="FK1270" s="142"/>
      <c r="FL1270" s="142"/>
      <c r="FM1270" s="142"/>
      <c r="FN1270" s="145"/>
      <c r="FO1270" s="145"/>
      <c r="FP1270" s="145"/>
      <c r="FQ1270" s="145"/>
      <c r="FR1270" s="142"/>
      <c r="FS1270" s="145"/>
    </row>
    <row r="1271" spans="1:175" s="10" customFormat="1" ht="33.75" x14ac:dyDescent="0.25">
      <c r="A1271" s="59"/>
      <c r="B1271" s="60" t="s">
        <v>92</v>
      </c>
      <c r="C1271" s="288" t="s">
        <v>93</v>
      </c>
      <c r="D1271" s="288"/>
      <c r="E1271" s="288"/>
      <c r="F1271" s="288"/>
      <c r="G1271" s="288"/>
      <c r="H1271" s="288"/>
      <c r="I1271" s="288"/>
      <c r="J1271" s="288"/>
      <c r="K1271" s="288"/>
      <c r="L1271" s="288"/>
      <c r="M1271" s="288"/>
      <c r="N1271" s="289"/>
      <c r="EW1271" s="48"/>
      <c r="EX1271" s="49"/>
      <c r="EY1271" s="58"/>
      <c r="EZ1271" s="58"/>
      <c r="FA1271" s="58"/>
      <c r="FB1271" s="4" t="s">
        <v>93</v>
      </c>
      <c r="FF1271" s="58"/>
      <c r="FG1271" s="105"/>
      <c r="FI1271" s="105"/>
      <c r="FK1271" s="142"/>
      <c r="FL1271" s="142"/>
      <c r="FM1271" s="142"/>
      <c r="FN1271" s="145"/>
      <c r="FO1271" s="145"/>
      <c r="FP1271" s="145"/>
      <c r="FQ1271" s="145"/>
      <c r="FR1271" s="142"/>
      <c r="FS1271" s="145"/>
    </row>
    <row r="1272" spans="1:175" s="10" customFormat="1" ht="15" x14ac:dyDescent="0.25">
      <c r="A1272" s="61"/>
      <c r="B1272" s="60" t="s">
        <v>57</v>
      </c>
      <c r="C1272" s="286" t="s">
        <v>67</v>
      </c>
      <c r="D1272" s="286"/>
      <c r="E1272" s="286"/>
      <c r="F1272" s="63"/>
      <c r="G1272" s="64"/>
      <c r="H1272" s="64"/>
      <c r="I1272" s="64"/>
      <c r="J1272" s="65">
        <v>427.24</v>
      </c>
      <c r="K1272" s="89">
        <v>1.7250000000000001</v>
      </c>
      <c r="L1272" s="67">
        <v>4709.45</v>
      </c>
      <c r="M1272" s="68">
        <v>52.21</v>
      </c>
      <c r="N1272" s="69">
        <v>245880.38</v>
      </c>
      <c r="EW1272" s="48"/>
      <c r="EX1272" s="49"/>
      <c r="EY1272" s="58"/>
      <c r="EZ1272" s="58"/>
      <c r="FA1272" s="58"/>
      <c r="FC1272" s="4" t="s">
        <v>67</v>
      </c>
      <c r="FF1272" s="58"/>
      <c r="FG1272" s="105"/>
      <c r="FI1272" s="105"/>
      <c r="FK1272" s="142"/>
      <c r="FL1272" s="142"/>
      <c r="FM1272" s="142"/>
      <c r="FN1272" s="145"/>
      <c r="FO1272" s="145"/>
      <c r="FP1272" s="145"/>
      <c r="FQ1272" s="145"/>
      <c r="FR1272" s="142"/>
      <c r="FS1272" s="145"/>
    </row>
    <row r="1273" spans="1:175" s="10" customFormat="1" ht="15" x14ac:dyDescent="0.25">
      <c r="A1273" s="61"/>
      <c r="B1273" s="60" t="s">
        <v>68</v>
      </c>
      <c r="C1273" s="286" t="s">
        <v>69</v>
      </c>
      <c r="D1273" s="286"/>
      <c r="E1273" s="286"/>
      <c r="F1273" s="63"/>
      <c r="G1273" s="64"/>
      <c r="H1273" s="64"/>
      <c r="I1273" s="64"/>
      <c r="J1273" s="65">
        <v>8.5399999999999991</v>
      </c>
      <c r="K1273" s="89">
        <v>1.875</v>
      </c>
      <c r="L1273" s="65">
        <v>102.32</v>
      </c>
      <c r="M1273" s="68">
        <v>15.71</v>
      </c>
      <c r="N1273" s="69">
        <v>1607.45</v>
      </c>
      <c r="EW1273" s="48"/>
      <c r="EX1273" s="49"/>
      <c r="EY1273" s="58"/>
      <c r="EZ1273" s="58"/>
      <c r="FA1273" s="58"/>
      <c r="FC1273" s="4" t="s">
        <v>69</v>
      </c>
      <c r="FF1273" s="58"/>
      <c r="FG1273" s="105"/>
      <c r="FI1273" s="105"/>
      <c r="FK1273" s="142"/>
      <c r="FL1273" s="142"/>
      <c r="FM1273" s="142"/>
      <c r="FN1273" s="145"/>
      <c r="FO1273" s="145"/>
      <c r="FP1273" s="145"/>
      <c r="FQ1273" s="145"/>
      <c r="FR1273" s="142"/>
      <c r="FS1273" s="145"/>
    </row>
    <row r="1274" spans="1:175" s="10" customFormat="1" ht="15" x14ac:dyDescent="0.25">
      <c r="A1274" s="61"/>
      <c r="B1274" s="60" t="s">
        <v>70</v>
      </c>
      <c r="C1274" s="286" t="s">
        <v>71</v>
      </c>
      <c r="D1274" s="286"/>
      <c r="E1274" s="286"/>
      <c r="F1274" s="63"/>
      <c r="G1274" s="64"/>
      <c r="H1274" s="64"/>
      <c r="I1274" s="64"/>
      <c r="J1274" s="65">
        <v>1.51</v>
      </c>
      <c r="K1274" s="89">
        <v>1.875</v>
      </c>
      <c r="L1274" s="65">
        <v>18.09</v>
      </c>
      <c r="M1274" s="68">
        <v>52.21</v>
      </c>
      <c r="N1274" s="91">
        <v>944.48</v>
      </c>
      <c r="EW1274" s="48"/>
      <c r="EX1274" s="49"/>
      <c r="EY1274" s="58"/>
      <c r="EZ1274" s="58"/>
      <c r="FA1274" s="58"/>
      <c r="FC1274" s="4" t="s">
        <v>71</v>
      </c>
      <c r="FF1274" s="58"/>
      <c r="FG1274" s="105"/>
      <c r="FI1274" s="105"/>
      <c r="FK1274" s="142"/>
      <c r="FL1274" s="142"/>
      <c r="FM1274" s="142"/>
      <c r="FN1274" s="145"/>
      <c r="FO1274" s="145"/>
      <c r="FP1274" s="145"/>
      <c r="FQ1274" s="145"/>
      <c r="FR1274" s="142"/>
      <c r="FS1274" s="145"/>
    </row>
    <row r="1275" spans="1:175" s="10" customFormat="1" ht="15" x14ac:dyDescent="0.25">
      <c r="A1275" s="72"/>
      <c r="B1275" s="60"/>
      <c r="C1275" s="286" t="s">
        <v>74</v>
      </c>
      <c r="D1275" s="286"/>
      <c r="E1275" s="286"/>
      <c r="F1275" s="63" t="s">
        <v>75</v>
      </c>
      <c r="G1275" s="68">
        <v>47.63</v>
      </c>
      <c r="H1275" s="89">
        <v>1.7250000000000001</v>
      </c>
      <c r="I1275" s="88">
        <v>525.02344189999997</v>
      </c>
      <c r="J1275" s="9"/>
      <c r="K1275" s="64"/>
      <c r="L1275" s="9"/>
      <c r="M1275" s="64"/>
      <c r="N1275" s="71"/>
      <c r="EW1275" s="48"/>
      <c r="EX1275" s="49"/>
      <c r="EY1275" s="58"/>
      <c r="EZ1275" s="58"/>
      <c r="FA1275" s="58"/>
      <c r="FD1275" s="4" t="s">
        <v>74</v>
      </c>
      <c r="FF1275" s="58"/>
      <c r="FG1275" s="105"/>
      <c r="FI1275" s="105"/>
      <c r="FK1275" s="142"/>
      <c r="FL1275" s="142"/>
      <c r="FM1275" s="142"/>
      <c r="FN1275" s="145"/>
      <c r="FO1275" s="145"/>
      <c r="FP1275" s="145"/>
      <c r="FQ1275" s="145"/>
      <c r="FR1275" s="142"/>
      <c r="FS1275" s="145"/>
    </row>
    <row r="1276" spans="1:175" s="10" customFormat="1" ht="15" x14ac:dyDescent="0.25">
      <c r="A1276" s="72"/>
      <c r="B1276" s="60"/>
      <c r="C1276" s="286" t="s">
        <v>76</v>
      </c>
      <c r="D1276" s="286"/>
      <c r="E1276" s="286"/>
      <c r="F1276" s="63" t="s">
        <v>75</v>
      </c>
      <c r="G1276" s="68">
        <v>0.13</v>
      </c>
      <c r="H1276" s="89">
        <v>1.875</v>
      </c>
      <c r="I1276" s="88">
        <v>1.5575918</v>
      </c>
      <c r="J1276" s="9"/>
      <c r="K1276" s="64"/>
      <c r="L1276" s="9"/>
      <c r="M1276" s="64"/>
      <c r="N1276" s="71"/>
      <c r="EW1276" s="48"/>
      <c r="EX1276" s="49"/>
      <c r="EY1276" s="58"/>
      <c r="EZ1276" s="58"/>
      <c r="FA1276" s="58"/>
      <c r="FD1276" s="4" t="s">
        <v>76</v>
      </c>
      <c r="FF1276" s="58"/>
      <c r="FG1276" s="105"/>
      <c r="FI1276" s="105"/>
      <c r="FK1276" s="142"/>
      <c r="FL1276" s="142"/>
      <c r="FM1276" s="142"/>
      <c r="FN1276" s="145"/>
      <c r="FO1276" s="145"/>
      <c r="FP1276" s="145"/>
      <c r="FQ1276" s="145"/>
      <c r="FR1276" s="142"/>
      <c r="FS1276" s="145"/>
    </row>
    <row r="1277" spans="1:175" s="10" customFormat="1" ht="15" x14ac:dyDescent="0.25">
      <c r="A1277" s="61"/>
      <c r="B1277" s="60"/>
      <c r="C1277" s="287" t="s">
        <v>77</v>
      </c>
      <c r="D1277" s="287"/>
      <c r="E1277" s="287"/>
      <c r="F1277" s="75"/>
      <c r="G1277" s="76"/>
      <c r="H1277" s="76"/>
      <c r="I1277" s="76"/>
      <c r="J1277" s="77">
        <v>435.78</v>
      </c>
      <c r="K1277" s="76"/>
      <c r="L1277" s="78">
        <v>4811.7700000000004</v>
      </c>
      <c r="M1277" s="76"/>
      <c r="N1277" s="79">
        <v>247487.83</v>
      </c>
      <c r="EW1277" s="48"/>
      <c r="EX1277" s="49"/>
      <c r="EY1277" s="58"/>
      <c r="EZ1277" s="58"/>
      <c r="FA1277" s="58"/>
      <c r="FE1277" s="4" t="s">
        <v>77</v>
      </c>
      <c r="FF1277" s="58"/>
      <c r="FG1277" s="105"/>
      <c r="FI1277" s="105"/>
      <c r="FK1277" s="142"/>
      <c r="FL1277" s="142"/>
      <c r="FM1277" s="142"/>
      <c r="FN1277" s="145"/>
      <c r="FO1277" s="145"/>
      <c r="FP1277" s="145"/>
      <c r="FQ1277" s="145"/>
      <c r="FR1277" s="142"/>
      <c r="FS1277" s="145"/>
    </row>
    <row r="1278" spans="1:175" s="10" customFormat="1" ht="15" x14ac:dyDescent="0.25">
      <c r="A1278" s="72"/>
      <c r="B1278" s="60"/>
      <c r="C1278" s="286" t="s">
        <v>78</v>
      </c>
      <c r="D1278" s="286"/>
      <c r="E1278" s="286"/>
      <c r="F1278" s="63"/>
      <c r="G1278" s="64"/>
      <c r="H1278" s="64"/>
      <c r="I1278" s="64"/>
      <c r="J1278" s="9"/>
      <c r="K1278" s="64"/>
      <c r="L1278" s="67">
        <v>4727.54</v>
      </c>
      <c r="M1278" s="64"/>
      <c r="N1278" s="69">
        <v>246824.86</v>
      </c>
      <c r="EW1278" s="48"/>
      <c r="EX1278" s="49"/>
      <c r="EY1278" s="58"/>
      <c r="EZ1278" s="58"/>
      <c r="FA1278" s="58"/>
      <c r="FD1278" s="4" t="s">
        <v>78</v>
      </c>
      <c r="FF1278" s="58"/>
      <c r="FG1278" s="105"/>
      <c r="FI1278" s="105"/>
      <c r="FK1278" s="142"/>
      <c r="FL1278" s="142"/>
      <c r="FM1278" s="142"/>
      <c r="FN1278" s="145"/>
      <c r="FO1278" s="145"/>
      <c r="FP1278" s="145"/>
      <c r="FQ1278" s="145"/>
      <c r="FR1278" s="142"/>
      <c r="FS1278" s="145"/>
    </row>
    <row r="1279" spans="1:175" s="10" customFormat="1" ht="22.5" x14ac:dyDescent="0.25">
      <c r="A1279" s="72"/>
      <c r="B1279" s="60" t="s">
        <v>834</v>
      </c>
      <c r="C1279" s="286" t="s">
        <v>835</v>
      </c>
      <c r="D1279" s="286"/>
      <c r="E1279" s="286"/>
      <c r="F1279" s="63" t="s">
        <v>81</v>
      </c>
      <c r="G1279" s="70">
        <v>94</v>
      </c>
      <c r="H1279" s="64"/>
      <c r="I1279" s="70">
        <v>94</v>
      </c>
      <c r="J1279" s="9"/>
      <c r="K1279" s="64"/>
      <c r="L1279" s="67">
        <v>4443.8900000000003</v>
      </c>
      <c r="M1279" s="64"/>
      <c r="N1279" s="69">
        <v>232015.37</v>
      </c>
      <c r="EW1279" s="48"/>
      <c r="EX1279" s="49"/>
      <c r="EY1279" s="58"/>
      <c r="EZ1279" s="58"/>
      <c r="FA1279" s="58"/>
      <c r="FD1279" s="4" t="s">
        <v>835</v>
      </c>
      <c r="FF1279" s="58"/>
      <c r="FG1279" s="105"/>
      <c r="FI1279" s="105"/>
      <c r="FK1279" s="142"/>
      <c r="FL1279" s="142"/>
      <c r="FM1279" s="142"/>
      <c r="FN1279" s="145"/>
      <c r="FO1279" s="145"/>
      <c r="FP1279" s="145"/>
      <c r="FQ1279" s="145"/>
      <c r="FR1279" s="142"/>
      <c r="FS1279" s="145"/>
    </row>
    <row r="1280" spans="1:175" s="10" customFormat="1" ht="45" x14ac:dyDescent="0.25">
      <c r="A1280" s="72"/>
      <c r="B1280" s="60" t="s">
        <v>836</v>
      </c>
      <c r="C1280" s="286" t="s">
        <v>837</v>
      </c>
      <c r="D1280" s="286"/>
      <c r="E1280" s="286"/>
      <c r="F1280" s="63" t="s">
        <v>81</v>
      </c>
      <c r="G1280" s="70">
        <v>51</v>
      </c>
      <c r="H1280" s="68">
        <v>0.85</v>
      </c>
      <c r="I1280" s="68">
        <v>43.35</v>
      </c>
      <c r="J1280" s="9"/>
      <c r="K1280" s="64"/>
      <c r="L1280" s="67">
        <v>2049.39</v>
      </c>
      <c r="M1280" s="64"/>
      <c r="N1280" s="69">
        <v>106998.58</v>
      </c>
      <c r="EW1280" s="48"/>
      <c r="EX1280" s="49"/>
      <c r="EY1280" s="58"/>
      <c r="EZ1280" s="58"/>
      <c r="FA1280" s="58"/>
      <c r="FD1280" s="4" t="s">
        <v>837</v>
      </c>
      <c r="FF1280" s="58"/>
      <c r="FG1280" s="105"/>
      <c r="FI1280" s="105"/>
      <c r="FK1280" s="142"/>
      <c r="FL1280" s="142"/>
      <c r="FM1280" s="142"/>
      <c r="FN1280" s="145"/>
      <c r="FO1280" s="145"/>
      <c r="FP1280" s="145"/>
      <c r="FQ1280" s="145"/>
      <c r="FR1280" s="142"/>
      <c r="FS1280" s="145"/>
    </row>
    <row r="1281" spans="1:175" s="10" customFormat="1" ht="15" x14ac:dyDescent="0.25">
      <c r="A1281" s="80"/>
      <c r="B1281" s="81"/>
      <c r="C1281" s="298" t="s">
        <v>84</v>
      </c>
      <c r="D1281" s="298"/>
      <c r="E1281" s="298"/>
      <c r="F1281" s="52"/>
      <c r="G1281" s="53"/>
      <c r="H1281" s="53"/>
      <c r="I1281" s="53"/>
      <c r="J1281" s="56"/>
      <c r="K1281" s="53"/>
      <c r="L1281" s="82">
        <v>11305.05</v>
      </c>
      <c r="M1281" s="76"/>
      <c r="N1281" s="83">
        <v>586501.78</v>
      </c>
      <c r="EW1281" s="48"/>
      <c r="EX1281" s="49"/>
      <c r="EY1281" s="58"/>
      <c r="EZ1281" s="58"/>
      <c r="FA1281" s="58"/>
      <c r="FF1281" s="58" t="s">
        <v>84</v>
      </c>
      <c r="FG1281" s="105"/>
      <c r="FI1281" s="105"/>
      <c r="FK1281" s="142"/>
      <c r="FL1281" s="142"/>
      <c r="FM1281" s="142"/>
      <c r="FN1281" s="145"/>
      <c r="FO1281" s="145"/>
      <c r="FP1281" s="145"/>
      <c r="FQ1281" s="145"/>
      <c r="FR1281" s="142"/>
      <c r="FS1281" s="145"/>
    </row>
    <row r="1282" spans="1:175" s="10" customFormat="1" ht="15" x14ac:dyDescent="0.25">
      <c r="A1282" s="50" t="s">
        <v>446</v>
      </c>
      <c r="B1282" s="51" t="s">
        <v>195</v>
      </c>
      <c r="C1282" s="298" t="s">
        <v>1421</v>
      </c>
      <c r="D1282" s="298"/>
      <c r="E1282" s="298"/>
      <c r="F1282" s="52" t="s">
        <v>281</v>
      </c>
      <c r="G1282" s="53">
        <v>958.51800000000003</v>
      </c>
      <c r="H1282" s="54">
        <v>1</v>
      </c>
      <c r="I1282" s="55">
        <v>958.51800000000003</v>
      </c>
      <c r="J1282" s="56"/>
      <c r="K1282" s="53"/>
      <c r="L1282" s="56"/>
      <c r="M1282" s="116">
        <v>9.5</v>
      </c>
      <c r="N1282" s="57"/>
      <c r="EW1282" s="48"/>
      <c r="EX1282" s="49"/>
      <c r="EY1282" s="58" t="s">
        <v>1421</v>
      </c>
      <c r="EZ1282" s="58" t="s">
        <v>4</v>
      </c>
      <c r="FA1282" s="58" t="s">
        <v>4</v>
      </c>
      <c r="FF1282" s="58"/>
      <c r="FG1282" s="105"/>
      <c r="FI1282" s="105"/>
      <c r="FK1282" s="142"/>
      <c r="FL1282" s="142"/>
      <c r="FM1282" s="142"/>
      <c r="FN1282" s="145"/>
      <c r="FO1282" s="145"/>
      <c r="FP1282" s="145"/>
      <c r="FQ1282" s="145"/>
      <c r="FR1282" s="142"/>
      <c r="FS1282" s="145"/>
    </row>
    <row r="1283" spans="1:175" s="10" customFormat="1" ht="15" x14ac:dyDescent="0.25">
      <c r="A1283" s="80"/>
      <c r="B1283" s="81"/>
      <c r="C1283" s="298" t="s">
        <v>84</v>
      </c>
      <c r="D1283" s="298"/>
      <c r="E1283" s="298"/>
      <c r="F1283" s="52"/>
      <c r="G1283" s="53"/>
      <c r="H1283" s="53"/>
      <c r="I1283" s="53"/>
      <c r="J1283" s="56"/>
      <c r="K1283" s="53"/>
      <c r="L1283" s="86">
        <v>0</v>
      </c>
      <c r="M1283" s="76"/>
      <c r="N1283" s="93">
        <v>0</v>
      </c>
      <c r="EW1283" s="48"/>
      <c r="EX1283" s="49"/>
      <c r="EY1283" s="58"/>
      <c r="EZ1283" s="58"/>
      <c r="FA1283" s="58"/>
      <c r="FF1283" s="58" t="s">
        <v>84</v>
      </c>
      <c r="FG1283" s="105"/>
      <c r="FI1283" s="105"/>
      <c r="FK1283" s="142"/>
      <c r="FL1283" s="142"/>
      <c r="FM1283" s="142"/>
      <c r="FN1283" s="145"/>
      <c r="FO1283" s="145"/>
      <c r="FP1283" s="145"/>
      <c r="FQ1283" s="145"/>
      <c r="FR1283" s="142"/>
      <c r="FS1283" s="145"/>
    </row>
    <row r="1284" spans="1:175" s="10" customFormat="1" ht="1.5" customHeight="1" x14ac:dyDescent="0.25">
      <c r="A1284" s="95"/>
      <c r="B1284" s="96"/>
      <c r="C1284" s="97"/>
      <c r="D1284" s="97"/>
      <c r="E1284" s="97"/>
      <c r="F1284" s="97"/>
      <c r="G1284" s="98"/>
      <c r="H1284" s="98"/>
      <c r="I1284" s="98"/>
      <c r="J1284" s="98"/>
      <c r="K1284" s="99"/>
      <c r="L1284" s="98"/>
      <c r="M1284" s="99"/>
      <c r="N1284" s="100"/>
      <c r="EW1284" s="48"/>
      <c r="EX1284" s="49"/>
      <c r="EY1284" s="58"/>
      <c r="EZ1284" s="58"/>
      <c r="FA1284" s="58"/>
      <c r="FF1284" s="58"/>
      <c r="FG1284" s="105"/>
      <c r="FI1284" s="105"/>
      <c r="FK1284" s="142"/>
      <c r="FL1284" s="142"/>
      <c r="FM1284" s="142"/>
      <c r="FN1284" s="145"/>
      <c r="FO1284" s="145"/>
      <c r="FP1284" s="145"/>
      <c r="FQ1284" s="145"/>
      <c r="FR1284" s="142"/>
      <c r="FS1284" s="145"/>
    </row>
    <row r="1285" spans="1:175" s="10" customFormat="1" ht="15" x14ac:dyDescent="0.25">
      <c r="A1285" s="80"/>
      <c r="B1285" s="101"/>
      <c r="C1285" s="303" t="s">
        <v>1575</v>
      </c>
      <c r="D1285" s="303"/>
      <c r="E1285" s="303"/>
      <c r="F1285" s="303"/>
      <c r="G1285" s="303"/>
      <c r="H1285" s="303"/>
      <c r="I1285" s="303"/>
      <c r="J1285" s="303"/>
      <c r="K1285" s="303"/>
      <c r="L1285" s="102"/>
      <c r="M1285" s="103"/>
      <c r="N1285" s="104"/>
      <c r="EW1285" s="48"/>
      <c r="EX1285" s="49"/>
      <c r="EY1285" s="58"/>
      <c r="EZ1285" s="58"/>
      <c r="FA1285" s="58"/>
      <c r="FF1285" s="58"/>
      <c r="FG1285" s="105" t="s">
        <v>1575</v>
      </c>
      <c r="FI1285" s="105"/>
      <c r="FK1285" s="142"/>
      <c r="FL1285" s="142"/>
      <c r="FM1285" s="142"/>
      <c r="FN1285" s="145"/>
      <c r="FO1285" s="145"/>
      <c r="FP1285" s="145"/>
      <c r="FQ1285" s="145"/>
      <c r="FR1285" s="142"/>
      <c r="FS1285" s="145"/>
    </row>
    <row r="1286" spans="1:175" s="10" customFormat="1" ht="15" x14ac:dyDescent="0.25">
      <c r="A1286" s="106"/>
      <c r="B1286" s="60"/>
      <c r="C1286" s="302" t="s">
        <v>165</v>
      </c>
      <c r="D1286" s="302"/>
      <c r="E1286" s="302"/>
      <c r="F1286" s="302"/>
      <c r="G1286" s="302"/>
      <c r="H1286" s="302"/>
      <c r="I1286" s="302"/>
      <c r="J1286" s="302"/>
      <c r="K1286" s="302"/>
      <c r="L1286" s="108">
        <v>134168.60999999999</v>
      </c>
      <c r="M1286" s="109"/>
      <c r="N1286" s="110">
        <v>2596229.4900000002</v>
      </c>
      <c r="EW1286" s="48"/>
      <c r="EX1286" s="49"/>
      <c r="EY1286" s="58"/>
      <c r="EZ1286" s="58"/>
      <c r="FA1286" s="58"/>
      <c r="FF1286" s="58"/>
      <c r="FG1286" s="105"/>
      <c r="FH1286" s="8" t="s">
        <v>165</v>
      </c>
      <c r="FI1286" s="105"/>
      <c r="FK1286" s="142"/>
      <c r="FL1286" s="142"/>
      <c r="FM1286" s="142"/>
      <c r="FN1286" s="145"/>
      <c r="FO1286" s="145"/>
      <c r="FP1286" s="145"/>
      <c r="FQ1286" s="145"/>
      <c r="FR1286" s="142"/>
      <c r="FS1286" s="145"/>
    </row>
    <row r="1287" spans="1:175" s="10" customFormat="1" ht="15" x14ac:dyDescent="0.25">
      <c r="A1287" s="106"/>
      <c r="B1287" s="60"/>
      <c r="C1287" s="302" t="s">
        <v>166</v>
      </c>
      <c r="D1287" s="302"/>
      <c r="E1287" s="302"/>
      <c r="F1287" s="302"/>
      <c r="G1287" s="302"/>
      <c r="H1287" s="302"/>
      <c r="I1287" s="302"/>
      <c r="J1287" s="302"/>
      <c r="K1287" s="302"/>
      <c r="L1287" s="111"/>
      <c r="M1287" s="109"/>
      <c r="N1287" s="112"/>
      <c r="EW1287" s="48"/>
      <c r="EX1287" s="49"/>
      <c r="EY1287" s="58"/>
      <c r="EZ1287" s="58"/>
      <c r="FA1287" s="58"/>
      <c r="FF1287" s="58"/>
      <c r="FG1287" s="105"/>
      <c r="FH1287" s="8" t="s">
        <v>166</v>
      </c>
      <c r="FI1287" s="105"/>
      <c r="FK1287" s="142"/>
      <c r="FL1287" s="142"/>
      <c r="FM1287" s="142"/>
      <c r="FN1287" s="145"/>
      <c r="FO1287" s="145"/>
      <c r="FP1287" s="145"/>
      <c r="FQ1287" s="145"/>
      <c r="FR1287" s="142"/>
      <c r="FS1287" s="145"/>
    </row>
    <row r="1288" spans="1:175" s="10" customFormat="1" ht="15" x14ac:dyDescent="0.25">
      <c r="A1288" s="106"/>
      <c r="B1288" s="60"/>
      <c r="C1288" s="302" t="s">
        <v>167</v>
      </c>
      <c r="D1288" s="302"/>
      <c r="E1288" s="302"/>
      <c r="F1288" s="302"/>
      <c r="G1288" s="302"/>
      <c r="H1288" s="302"/>
      <c r="I1288" s="302"/>
      <c r="J1288" s="302"/>
      <c r="K1288" s="302"/>
      <c r="L1288" s="108">
        <v>14195.05</v>
      </c>
      <c r="M1288" s="109"/>
      <c r="N1288" s="110">
        <v>741123.56</v>
      </c>
      <c r="EW1288" s="48"/>
      <c r="EX1288" s="49"/>
      <c r="EY1288" s="58"/>
      <c r="EZ1288" s="58"/>
      <c r="FA1288" s="58"/>
      <c r="FF1288" s="58"/>
      <c r="FG1288" s="105"/>
      <c r="FH1288" s="8" t="s">
        <v>167</v>
      </c>
      <c r="FI1288" s="105"/>
      <c r="FK1288" s="142"/>
      <c r="FL1288" s="142"/>
      <c r="FM1288" s="142"/>
      <c r="FN1288" s="145"/>
      <c r="FO1288" s="145"/>
      <c r="FP1288" s="145"/>
      <c r="FQ1288" s="145"/>
      <c r="FR1288" s="142"/>
      <c r="FS1288" s="145"/>
    </row>
    <row r="1289" spans="1:175" s="10" customFormat="1" ht="15" x14ac:dyDescent="0.25">
      <c r="A1289" s="106"/>
      <c r="B1289" s="60"/>
      <c r="C1289" s="302" t="s">
        <v>168</v>
      </c>
      <c r="D1289" s="302"/>
      <c r="E1289" s="302"/>
      <c r="F1289" s="302"/>
      <c r="G1289" s="302"/>
      <c r="H1289" s="302"/>
      <c r="I1289" s="302"/>
      <c r="J1289" s="302"/>
      <c r="K1289" s="302"/>
      <c r="L1289" s="108">
        <v>115194.38</v>
      </c>
      <c r="M1289" s="109"/>
      <c r="N1289" s="110">
        <v>1809703.71</v>
      </c>
      <c r="EW1289" s="48"/>
      <c r="EX1289" s="49"/>
      <c r="EY1289" s="58"/>
      <c r="EZ1289" s="58"/>
      <c r="FA1289" s="58"/>
      <c r="FF1289" s="58"/>
      <c r="FG1289" s="105"/>
      <c r="FH1289" s="8" t="s">
        <v>168</v>
      </c>
      <c r="FI1289" s="105"/>
      <c r="FK1289" s="142"/>
      <c r="FL1289" s="142"/>
      <c r="FM1289" s="142"/>
      <c r="FN1289" s="145"/>
      <c r="FO1289" s="145"/>
      <c r="FP1289" s="145"/>
      <c r="FQ1289" s="145"/>
      <c r="FR1289" s="142"/>
      <c r="FS1289" s="145"/>
    </row>
    <row r="1290" spans="1:175" s="10" customFormat="1" ht="15" x14ac:dyDescent="0.25">
      <c r="A1290" s="106"/>
      <c r="B1290" s="60"/>
      <c r="C1290" s="302" t="s">
        <v>169</v>
      </c>
      <c r="D1290" s="302"/>
      <c r="E1290" s="302"/>
      <c r="F1290" s="302"/>
      <c r="G1290" s="302"/>
      <c r="H1290" s="302"/>
      <c r="I1290" s="302"/>
      <c r="J1290" s="302"/>
      <c r="K1290" s="302"/>
      <c r="L1290" s="113">
        <v>23.36</v>
      </c>
      <c r="M1290" s="109"/>
      <c r="N1290" s="110">
        <v>1219.6300000000001</v>
      </c>
      <c r="EW1290" s="48"/>
      <c r="EX1290" s="49"/>
      <c r="EY1290" s="58"/>
      <c r="EZ1290" s="58"/>
      <c r="FA1290" s="58"/>
      <c r="FF1290" s="58"/>
      <c r="FG1290" s="105"/>
      <c r="FH1290" s="8" t="s">
        <v>169</v>
      </c>
      <c r="FI1290" s="105"/>
      <c r="FK1290" s="142"/>
      <c r="FL1290" s="142"/>
      <c r="FM1290" s="142"/>
      <c r="FN1290" s="145"/>
      <c r="FO1290" s="145"/>
      <c r="FP1290" s="145"/>
      <c r="FQ1290" s="145"/>
      <c r="FR1290" s="142"/>
      <c r="FS1290" s="145"/>
    </row>
    <row r="1291" spans="1:175" s="10" customFormat="1" ht="15" x14ac:dyDescent="0.25">
      <c r="A1291" s="106"/>
      <c r="B1291" s="60"/>
      <c r="C1291" s="302" t="s">
        <v>170</v>
      </c>
      <c r="D1291" s="302"/>
      <c r="E1291" s="302"/>
      <c r="F1291" s="302"/>
      <c r="G1291" s="302"/>
      <c r="H1291" s="302"/>
      <c r="I1291" s="302"/>
      <c r="J1291" s="302"/>
      <c r="K1291" s="302"/>
      <c r="L1291" s="108">
        <v>4779.18</v>
      </c>
      <c r="M1291" s="109"/>
      <c r="N1291" s="110">
        <v>45402.22</v>
      </c>
      <c r="EW1291" s="48"/>
      <c r="EX1291" s="49"/>
      <c r="EY1291" s="58"/>
      <c r="EZ1291" s="58"/>
      <c r="FA1291" s="58"/>
      <c r="FF1291" s="58"/>
      <c r="FG1291" s="105"/>
      <c r="FH1291" s="8" t="s">
        <v>170</v>
      </c>
      <c r="FI1291" s="105"/>
      <c r="FK1291" s="142"/>
      <c r="FL1291" s="142"/>
      <c r="FM1291" s="142"/>
      <c r="FN1291" s="145"/>
      <c r="FO1291" s="145"/>
      <c r="FP1291" s="145"/>
      <c r="FQ1291" s="145"/>
      <c r="FR1291" s="142"/>
      <c r="FS1291" s="145"/>
    </row>
    <row r="1292" spans="1:175" s="10" customFormat="1" ht="15" x14ac:dyDescent="0.25">
      <c r="A1292" s="106"/>
      <c r="B1292" s="60"/>
      <c r="C1292" s="302" t="s">
        <v>172</v>
      </c>
      <c r="D1292" s="302"/>
      <c r="E1292" s="302"/>
      <c r="F1292" s="302"/>
      <c r="G1292" s="302"/>
      <c r="H1292" s="302"/>
      <c r="I1292" s="302"/>
      <c r="J1292" s="302"/>
      <c r="K1292" s="302"/>
      <c r="L1292" s="108">
        <v>154192.6</v>
      </c>
      <c r="M1292" s="109"/>
      <c r="N1292" s="110">
        <v>3641681.85</v>
      </c>
      <c r="EW1292" s="48"/>
      <c r="EX1292" s="49"/>
      <c r="EY1292" s="58"/>
      <c r="EZ1292" s="58"/>
      <c r="FA1292" s="58"/>
      <c r="FF1292" s="58"/>
      <c r="FG1292" s="105"/>
      <c r="FH1292" s="8" t="s">
        <v>172</v>
      </c>
      <c r="FI1292" s="105"/>
      <c r="FK1292" s="142"/>
      <c r="FL1292" s="142"/>
      <c r="FM1292" s="142"/>
      <c r="FN1292" s="145"/>
      <c r="FO1292" s="145"/>
      <c r="FP1292" s="145"/>
      <c r="FQ1292" s="145"/>
      <c r="FR1292" s="142"/>
      <c r="FS1292" s="145"/>
    </row>
    <row r="1293" spans="1:175" s="10" customFormat="1" ht="15" x14ac:dyDescent="0.25">
      <c r="A1293" s="106"/>
      <c r="B1293" s="60"/>
      <c r="C1293" s="302" t="s">
        <v>166</v>
      </c>
      <c r="D1293" s="302"/>
      <c r="E1293" s="302"/>
      <c r="F1293" s="302"/>
      <c r="G1293" s="302"/>
      <c r="H1293" s="302"/>
      <c r="I1293" s="302"/>
      <c r="J1293" s="302"/>
      <c r="K1293" s="302"/>
      <c r="L1293" s="111"/>
      <c r="M1293" s="109"/>
      <c r="N1293" s="112"/>
      <c r="EW1293" s="48"/>
      <c r="EX1293" s="49"/>
      <c r="EY1293" s="58"/>
      <c r="EZ1293" s="58"/>
      <c r="FA1293" s="58"/>
      <c r="FF1293" s="58"/>
      <c r="FG1293" s="105"/>
      <c r="FH1293" s="8" t="s">
        <v>166</v>
      </c>
      <c r="FI1293" s="105"/>
      <c r="FK1293" s="142"/>
      <c r="FL1293" s="142"/>
      <c r="FM1293" s="142"/>
      <c r="FN1293" s="145"/>
      <c r="FO1293" s="145"/>
      <c r="FP1293" s="145"/>
      <c r="FQ1293" s="145"/>
      <c r="FR1293" s="142"/>
      <c r="FS1293" s="145"/>
    </row>
    <row r="1294" spans="1:175" s="10" customFormat="1" ht="15" x14ac:dyDescent="0.25">
      <c r="A1294" s="106"/>
      <c r="B1294" s="60"/>
      <c r="C1294" s="302" t="s">
        <v>640</v>
      </c>
      <c r="D1294" s="302"/>
      <c r="E1294" s="302"/>
      <c r="F1294" s="302"/>
      <c r="G1294" s="302"/>
      <c r="H1294" s="302"/>
      <c r="I1294" s="302"/>
      <c r="J1294" s="302"/>
      <c r="K1294" s="302"/>
      <c r="L1294" s="108">
        <v>14195.05</v>
      </c>
      <c r="M1294" s="109"/>
      <c r="N1294" s="110">
        <v>741123.56</v>
      </c>
      <c r="EW1294" s="48"/>
      <c r="EX1294" s="49"/>
      <c r="EY1294" s="58"/>
      <c r="EZ1294" s="58"/>
      <c r="FA1294" s="58"/>
      <c r="FF1294" s="58"/>
      <c r="FG1294" s="105"/>
      <c r="FH1294" s="8" t="s">
        <v>640</v>
      </c>
      <c r="FI1294" s="105"/>
      <c r="FK1294" s="142"/>
      <c r="FL1294" s="142"/>
      <c r="FM1294" s="142"/>
      <c r="FN1294" s="145"/>
      <c r="FO1294" s="145"/>
      <c r="FP1294" s="145"/>
      <c r="FQ1294" s="145"/>
      <c r="FR1294" s="142"/>
      <c r="FS1294" s="145"/>
    </row>
    <row r="1295" spans="1:175" s="10" customFormat="1" ht="15" x14ac:dyDescent="0.25">
      <c r="A1295" s="106"/>
      <c r="B1295" s="60"/>
      <c r="C1295" s="302" t="s">
        <v>641</v>
      </c>
      <c r="D1295" s="302"/>
      <c r="E1295" s="302"/>
      <c r="F1295" s="302"/>
      <c r="G1295" s="302"/>
      <c r="H1295" s="302"/>
      <c r="I1295" s="302"/>
      <c r="J1295" s="302"/>
      <c r="K1295" s="302"/>
      <c r="L1295" s="108">
        <v>115194.38</v>
      </c>
      <c r="M1295" s="109"/>
      <c r="N1295" s="110">
        <v>1809703.71</v>
      </c>
      <c r="EW1295" s="48"/>
      <c r="EX1295" s="49"/>
      <c r="EY1295" s="58"/>
      <c r="EZ1295" s="58"/>
      <c r="FA1295" s="58"/>
      <c r="FF1295" s="58"/>
      <c r="FG1295" s="105"/>
      <c r="FH1295" s="8" t="s">
        <v>641</v>
      </c>
      <c r="FI1295" s="105"/>
      <c r="FK1295" s="142"/>
      <c r="FL1295" s="142"/>
      <c r="FM1295" s="142"/>
      <c r="FN1295" s="145"/>
      <c r="FO1295" s="145"/>
      <c r="FP1295" s="145"/>
      <c r="FQ1295" s="145"/>
      <c r="FR1295" s="142"/>
      <c r="FS1295" s="145"/>
    </row>
    <row r="1296" spans="1:175" s="10" customFormat="1" ht="15" x14ac:dyDescent="0.25">
      <c r="A1296" s="106"/>
      <c r="B1296" s="60"/>
      <c r="C1296" s="302" t="s">
        <v>642</v>
      </c>
      <c r="D1296" s="302"/>
      <c r="E1296" s="302"/>
      <c r="F1296" s="302"/>
      <c r="G1296" s="302"/>
      <c r="H1296" s="302"/>
      <c r="I1296" s="302"/>
      <c r="J1296" s="302"/>
      <c r="K1296" s="302"/>
      <c r="L1296" s="113">
        <v>23.36</v>
      </c>
      <c r="M1296" s="109"/>
      <c r="N1296" s="110">
        <v>1219.6300000000001</v>
      </c>
      <c r="EW1296" s="48"/>
      <c r="EX1296" s="49"/>
      <c r="EY1296" s="58"/>
      <c r="EZ1296" s="58"/>
      <c r="FA1296" s="58"/>
      <c r="FF1296" s="58"/>
      <c r="FG1296" s="105"/>
      <c r="FH1296" s="8" t="s">
        <v>642</v>
      </c>
      <c r="FI1296" s="105"/>
      <c r="FK1296" s="142"/>
      <c r="FL1296" s="142"/>
      <c r="FM1296" s="142"/>
      <c r="FN1296" s="145"/>
      <c r="FO1296" s="145"/>
      <c r="FP1296" s="145"/>
      <c r="FQ1296" s="145"/>
      <c r="FR1296" s="142"/>
      <c r="FS1296" s="145"/>
    </row>
    <row r="1297" spans="1:175" s="10" customFormat="1" ht="15" x14ac:dyDescent="0.25">
      <c r="A1297" s="106"/>
      <c r="B1297" s="60"/>
      <c r="C1297" s="302" t="s">
        <v>643</v>
      </c>
      <c r="D1297" s="302"/>
      <c r="E1297" s="302"/>
      <c r="F1297" s="302"/>
      <c r="G1297" s="302"/>
      <c r="H1297" s="302"/>
      <c r="I1297" s="302"/>
      <c r="J1297" s="302"/>
      <c r="K1297" s="302"/>
      <c r="L1297" s="108">
        <v>4779.18</v>
      </c>
      <c r="M1297" s="109"/>
      <c r="N1297" s="110">
        <v>45402.22</v>
      </c>
      <c r="EW1297" s="48"/>
      <c r="EX1297" s="49"/>
      <c r="EY1297" s="58"/>
      <c r="EZ1297" s="58"/>
      <c r="FA1297" s="58"/>
      <c r="FF1297" s="58"/>
      <c r="FG1297" s="105"/>
      <c r="FH1297" s="8" t="s">
        <v>643</v>
      </c>
      <c r="FI1297" s="105"/>
      <c r="FK1297" s="142"/>
      <c r="FL1297" s="142"/>
      <c r="FM1297" s="142"/>
      <c r="FN1297" s="145"/>
      <c r="FO1297" s="145"/>
      <c r="FP1297" s="145"/>
      <c r="FQ1297" s="145"/>
      <c r="FR1297" s="142"/>
      <c r="FS1297" s="145"/>
    </row>
    <row r="1298" spans="1:175" s="10" customFormat="1" ht="15" x14ac:dyDescent="0.25">
      <c r="A1298" s="106"/>
      <c r="B1298" s="60"/>
      <c r="C1298" s="302" t="s">
        <v>644</v>
      </c>
      <c r="D1298" s="302"/>
      <c r="E1298" s="302"/>
      <c r="F1298" s="302"/>
      <c r="G1298" s="302"/>
      <c r="H1298" s="302"/>
      <c r="I1298" s="302"/>
      <c r="J1298" s="302"/>
      <c r="K1298" s="302"/>
      <c r="L1298" s="108">
        <v>13144.29</v>
      </c>
      <c r="M1298" s="109"/>
      <c r="N1298" s="110">
        <v>686263.32</v>
      </c>
      <c r="EW1298" s="48"/>
      <c r="EX1298" s="49"/>
      <c r="EY1298" s="58"/>
      <c r="EZ1298" s="58"/>
      <c r="FA1298" s="58"/>
      <c r="FF1298" s="58"/>
      <c r="FG1298" s="105"/>
      <c r="FH1298" s="8" t="s">
        <v>644</v>
      </c>
      <c r="FI1298" s="105"/>
      <c r="FK1298" s="142"/>
      <c r="FL1298" s="142"/>
      <c r="FM1298" s="142"/>
      <c r="FN1298" s="145"/>
      <c r="FO1298" s="145"/>
      <c r="FP1298" s="145"/>
      <c r="FQ1298" s="145"/>
      <c r="FR1298" s="142"/>
      <c r="FS1298" s="145"/>
    </row>
    <row r="1299" spans="1:175" s="10" customFormat="1" ht="15" x14ac:dyDescent="0.25">
      <c r="A1299" s="106"/>
      <c r="B1299" s="60"/>
      <c r="C1299" s="302" t="s">
        <v>645</v>
      </c>
      <c r="D1299" s="302"/>
      <c r="E1299" s="302"/>
      <c r="F1299" s="302"/>
      <c r="G1299" s="302"/>
      <c r="H1299" s="302"/>
      <c r="I1299" s="302"/>
      <c r="J1299" s="302"/>
      <c r="K1299" s="302"/>
      <c r="L1299" s="108">
        <v>6879.7</v>
      </c>
      <c r="M1299" s="109"/>
      <c r="N1299" s="110">
        <v>359189.04</v>
      </c>
      <c r="EW1299" s="48"/>
      <c r="EX1299" s="49"/>
      <c r="EY1299" s="58"/>
      <c r="EZ1299" s="58"/>
      <c r="FA1299" s="58"/>
      <c r="FF1299" s="58"/>
      <c r="FG1299" s="105"/>
      <c r="FH1299" s="8" t="s">
        <v>645</v>
      </c>
      <c r="FI1299" s="105"/>
      <c r="FK1299" s="142"/>
      <c r="FL1299" s="142"/>
      <c r="FM1299" s="142"/>
      <c r="FN1299" s="145"/>
      <c r="FO1299" s="145"/>
      <c r="FP1299" s="145"/>
      <c r="FQ1299" s="145"/>
      <c r="FR1299" s="142"/>
      <c r="FS1299" s="145"/>
    </row>
    <row r="1300" spans="1:175" s="10" customFormat="1" ht="15" x14ac:dyDescent="0.25">
      <c r="A1300" s="106"/>
      <c r="B1300" s="60"/>
      <c r="C1300" s="302" t="s">
        <v>183</v>
      </c>
      <c r="D1300" s="302"/>
      <c r="E1300" s="302"/>
      <c r="F1300" s="302"/>
      <c r="G1300" s="302"/>
      <c r="H1300" s="302"/>
      <c r="I1300" s="302"/>
      <c r="J1300" s="302"/>
      <c r="K1300" s="302"/>
      <c r="L1300" s="108">
        <v>14218.41</v>
      </c>
      <c r="M1300" s="109"/>
      <c r="N1300" s="110">
        <v>742343.19</v>
      </c>
      <c r="EW1300" s="48"/>
      <c r="EX1300" s="49"/>
      <c r="EY1300" s="58"/>
      <c r="EZ1300" s="58"/>
      <c r="FA1300" s="58"/>
      <c r="FF1300" s="58"/>
      <c r="FG1300" s="105"/>
      <c r="FH1300" s="8" t="s">
        <v>183</v>
      </c>
      <c r="FI1300" s="105"/>
      <c r="FK1300" s="142"/>
      <c r="FL1300" s="142"/>
      <c r="FM1300" s="142"/>
      <c r="FN1300" s="145"/>
      <c r="FO1300" s="145"/>
      <c r="FP1300" s="145"/>
      <c r="FQ1300" s="145"/>
      <c r="FR1300" s="142"/>
      <c r="FS1300" s="145"/>
    </row>
    <row r="1301" spans="1:175" s="10" customFormat="1" ht="15" x14ac:dyDescent="0.25">
      <c r="A1301" s="106"/>
      <c r="B1301" s="60"/>
      <c r="C1301" s="302" t="s">
        <v>184</v>
      </c>
      <c r="D1301" s="302"/>
      <c r="E1301" s="302"/>
      <c r="F1301" s="302"/>
      <c r="G1301" s="302"/>
      <c r="H1301" s="302"/>
      <c r="I1301" s="302"/>
      <c r="J1301" s="302"/>
      <c r="K1301" s="302"/>
      <c r="L1301" s="108">
        <v>13144.29</v>
      </c>
      <c r="M1301" s="109"/>
      <c r="N1301" s="110">
        <v>686263.32</v>
      </c>
      <c r="EW1301" s="48"/>
      <c r="EX1301" s="49"/>
      <c r="EY1301" s="58"/>
      <c r="EZ1301" s="58"/>
      <c r="FA1301" s="58"/>
      <c r="FF1301" s="58"/>
      <c r="FG1301" s="105"/>
      <c r="FH1301" s="8" t="s">
        <v>184</v>
      </c>
      <c r="FI1301" s="105"/>
      <c r="FK1301" s="142"/>
      <c r="FL1301" s="142"/>
      <c r="FM1301" s="142"/>
      <c r="FN1301" s="145"/>
      <c r="FO1301" s="145"/>
      <c r="FP1301" s="145"/>
      <c r="FQ1301" s="145"/>
      <c r="FR1301" s="142"/>
      <c r="FS1301" s="145"/>
    </row>
    <row r="1302" spans="1:175" s="10" customFormat="1" ht="15" x14ac:dyDescent="0.25">
      <c r="A1302" s="106"/>
      <c r="B1302" s="60"/>
      <c r="C1302" s="302" t="s">
        <v>185</v>
      </c>
      <c r="D1302" s="302"/>
      <c r="E1302" s="302"/>
      <c r="F1302" s="302"/>
      <c r="G1302" s="302"/>
      <c r="H1302" s="302"/>
      <c r="I1302" s="302"/>
      <c r="J1302" s="302"/>
      <c r="K1302" s="302"/>
      <c r="L1302" s="108">
        <v>6879.7</v>
      </c>
      <c r="M1302" s="109"/>
      <c r="N1302" s="110">
        <v>359189.04</v>
      </c>
      <c r="EW1302" s="48"/>
      <c r="EX1302" s="49"/>
      <c r="EY1302" s="58"/>
      <c r="EZ1302" s="58"/>
      <c r="FA1302" s="58"/>
      <c r="FF1302" s="58"/>
      <c r="FG1302" s="105"/>
      <c r="FH1302" s="8" t="s">
        <v>185</v>
      </c>
      <c r="FI1302" s="105"/>
      <c r="FK1302" s="142"/>
      <c r="FL1302" s="142"/>
      <c r="FM1302" s="142"/>
      <c r="FN1302" s="145"/>
      <c r="FO1302" s="145"/>
      <c r="FP1302" s="145"/>
      <c r="FQ1302" s="145"/>
      <c r="FR1302" s="142"/>
      <c r="FS1302" s="145"/>
    </row>
    <row r="1303" spans="1:175" s="10" customFormat="1" ht="15" x14ac:dyDescent="0.25">
      <c r="A1303" s="106"/>
      <c r="B1303" s="101"/>
      <c r="C1303" s="303" t="s">
        <v>1576</v>
      </c>
      <c r="D1303" s="303"/>
      <c r="E1303" s="303"/>
      <c r="F1303" s="303"/>
      <c r="G1303" s="303"/>
      <c r="H1303" s="303"/>
      <c r="I1303" s="303"/>
      <c r="J1303" s="303"/>
      <c r="K1303" s="303"/>
      <c r="L1303" s="115">
        <v>154192.6</v>
      </c>
      <c r="M1303" s="103"/>
      <c r="N1303" s="104"/>
      <c r="EW1303" s="48"/>
      <c r="EX1303" s="49"/>
      <c r="EY1303" s="58"/>
      <c r="EZ1303" s="58"/>
      <c r="FA1303" s="58"/>
      <c r="FF1303" s="58"/>
      <c r="FG1303" s="105"/>
      <c r="FI1303" s="105" t="s">
        <v>1576</v>
      </c>
      <c r="FK1303" s="142"/>
      <c r="FL1303" s="142"/>
      <c r="FM1303" s="142"/>
      <c r="FN1303" s="145"/>
      <c r="FO1303" s="145"/>
      <c r="FP1303" s="145"/>
      <c r="FQ1303" s="145"/>
      <c r="FR1303" s="142"/>
      <c r="FS1303" s="145"/>
    </row>
    <row r="1304" spans="1:175" s="10" customFormat="1" ht="15" x14ac:dyDescent="0.25">
      <c r="A1304" s="106"/>
      <c r="B1304" s="60"/>
      <c r="C1304" s="302" t="s">
        <v>186</v>
      </c>
      <c r="D1304" s="302"/>
      <c r="E1304" s="302"/>
      <c r="F1304" s="302"/>
      <c r="G1304" s="302"/>
      <c r="H1304" s="302"/>
      <c r="I1304" s="302"/>
      <c r="J1304" s="302"/>
      <c r="K1304" s="302"/>
      <c r="L1304" s="111"/>
      <c r="M1304" s="109"/>
      <c r="N1304" s="112"/>
      <c r="EW1304" s="48"/>
      <c r="EX1304" s="49"/>
      <c r="EY1304" s="58"/>
      <c r="EZ1304" s="58"/>
      <c r="FA1304" s="58"/>
      <c r="FF1304" s="58"/>
      <c r="FG1304" s="105"/>
      <c r="FH1304" s="8" t="s">
        <v>186</v>
      </c>
      <c r="FI1304" s="105"/>
      <c r="FK1304" s="142"/>
      <c r="FL1304" s="142"/>
      <c r="FM1304" s="142"/>
      <c r="FN1304" s="145"/>
      <c r="FO1304" s="145"/>
      <c r="FP1304" s="145"/>
      <c r="FQ1304" s="145"/>
      <c r="FR1304" s="142"/>
      <c r="FS1304" s="145"/>
    </row>
    <row r="1305" spans="1:175" s="10" customFormat="1" ht="15" x14ac:dyDescent="0.25">
      <c r="A1305" s="106"/>
      <c r="B1305" s="60"/>
      <c r="C1305" s="302" t="s">
        <v>187</v>
      </c>
      <c r="D1305" s="302"/>
      <c r="E1305" s="302"/>
      <c r="F1305" s="302"/>
      <c r="G1305" s="302"/>
      <c r="H1305" s="302"/>
      <c r="I1305" s="63" t="s">
        <v>1577</v>
      </c>
      <c r="J1305" s="107"/>
      <c r="K1305" s="107"/>
      <c r="L1305" s="111"/>
      <c r="M1305" s="109"/>
      <c r="N1305" s="112"/>
      <c r="EW1305" s="48"/>
      <c r="EX1305" s="49"/>
      <c r="EY1305" s="58"/>
      <c r="EZ1305" s="58"/>
      <c r="FA1305" s="58"/>
      <c r="FF1305" s="58"/>
      <c r="FG1305" s="105"/>
      <c r="FI1305" s="105"/>
      <c r="FJ1305" s="8" t="s">
        <v>187</v>
      </c>
      <c r="FK1305" s="142"/>
      <c r="FL1305" s="142"/>
      <c r="FM1305" s="142"/>
      <c r="FN1305" s="145"/>
      <c r="FO1305" s="145"/>
      <c r="FP1305" s="145"/>
      <c r="FQ1305" s="145"/>
      <c r="FR1305" s="142"/>
      <c r="FS1305" s="145"/>
    </row>
    <row r="1306" spans="1:175" s="10" customFormat="1" ht="15" x14ac:dyDescent="0.25">
      <c r="A1306" s="106"/>
      <c r="B1306" s="60"/>
      <c r="C1306" s="302" t="s">
        <v>188</v>
      </c>
      <c r="D1306" s="302"/>
      <c r="E1306" s="302"/>
      <c r="F1306" s="302"/>
      <c r="G1306" s="302"/>
      <c r="H1306" s="302"/>
      <c r="I1306" s="63" t="s">
        <v>1578</v>
      </c>
      <c r="J1306" s="107"/>
      <c r="K1306" s="107"/>
      <c r="L1306" s="111"/>
      <c r="M1306" s="109"/>
      <c r="N1306" s="112"/>
      <c r="EW1306" s="48"/>
      <c r="EX1306" s="49"/>
      <c r="EY1306" s="58"/>
      <c r="EZ1306" s="58"/>
      <c r="FA1306" s="58"/>
      <c r="FF1306" s="58"/>
      <c r="FG1306" s="105"/>
      <c r="FI1306" s="105"/>
      <c r="FJ1306" s="8" t="s">
        <v>188</v>
      </c>
      <c r="FK1306" s="142"/>
      <c r="FL1306" s="142"/>
      <c r="FM1306" s="142"/>
      <c r="FN1306" s="145"/>
      <c r="FO1306" s="145"/>
      <c r="FP1306" s="145"/>
      <c r="FQ1306" s="145"/>
      <c r="FR1306" s="142"/>
      <c r="FS1306" s="145"/>
    </row>
    <row r="1307" spans="1:175" s="10" customFormat="1" ht="15" x14ac:dyDescent="0.25">
      <c r="A1307" s="292" t="s">
        <v>1579</v>
      </c>
      <c r="B1307" s="293"/>
      <c r="C1307" s="293"/>
      <c r="D1307" s="293"/>
      <c r="E1307" s="293"/>
      <c r="F1307" s="293"/>
      <c r="G1307" s="293"/>
      <c r="H1307" s="293"/>
      <c r="I1307" s="293"/>
      <c r="J1307" s="293"/>
      <c r="K1307" s="293"/>
      <c r="L1307" s="293"/>
      <c r="M1307" s="293"/>
      <c r="N1307" s="294"/>
      <c r="EW1307" s="48" t="s">
        <v>1579</v>
      </c>
      <c r="EX1307" s="49"/>
      <c r="EY1307" s="58"/>
      <c r="EZ1307" s="58"/>
      <c r="FA1307" s="58"/>
      <c r="FF1307" s="58"/>
      <c r="FG1307" s="105"/>
      <c r="FI1307" s="105"/>
      <c r="FK1307" s="142"/>
      <c r="FL1307" s="142"/>
      <c r="FM1307" s="142"/>
      <c r="FN1307" s="145"/>
      <c r="FO1307" s="145"/>
      <c r="FP1307" s="145"/>
      <c r="FQ1307" s="145"/>
      <c r="FR1307" s="142"/>
      <c r="FS1307" s="145"/>
    </row>
    <row r="1308" spans="1:175" s="10" customFormat="1" ht="15" x14ac:dyDescent="0.25">
      <c r="A1308" s="295" t="s">
        <v>1580</v>
      </c>
      <c r="B1308" s="296"/>
      <c r="C1308" s="296"/>
      <c r="D1308" s="296"/>
      <c r="E1308" s="296"/>
      <c r="F1308" s="296"/>
      <c r="G1308" s="296"/>
      <c r="H1308" s="296"/>
      <c r="I1308" s="296"/>
      <c r="J1308" s="296"/>
      <c r="K1308" s="296"/>
      <c r="L1308" s="296"/>
      <c r="M1308" s="296"/>
      <c r="N1308" s="297"/>
      <c r="EW1308" s="48"/>
      <c r="EX1308" s="49" t="s">
        <v>1580</v>
      </c>
      <c r="EY1308" s="58"/>
      <c r="EZ1308" s="58"/>
      <c r="FA1308" s="58"/>
      <c r="FF1308" s="58"/>
      <c r="FG1308" s="105"/>
      <c r="FI1308" s="105"/>
      <c r="FK1308" s="142"/>
      <c r="FL1308" s="142"/>
      <c r="FM1308" s="142"/>
      <c r="FN1308" s="145"/>
      <c r="FO1308" s="145"/>
      <c r="FP1308" s="145"/>
      <c r="FQ1308" s="145"/>
      <c r="FR1308" s="142"/>
      <c r="FS1308" s="145"/>
    </row>
    <row r="1309" spans="1:175" s="10" customFormat="1" ht="22.5" x14ac:dyDescent="0.25">
      <c r="A1309" s="50" t="s">
        <v>448</v>
      </c>
      <c r="B1309" s="51" t="s">
        <v>725</v>
      </c>
      <c r="C1309" s="298" t="s">
        <v>1467</v>
      </c>
      <c r="D1309" s="298"/>
      <c r="E1309" s="298"/>
      <c r="F1309" s="52" t="s">
        <v>727</v>
      </c>
      <c r="G1309" s="53">
        <v>5579.87</v>
      </c>
      <c r="H1309" s="54">
        <v>1</v>
      </c>
      <c r="I1309" s="85">
        <v>5579.87</v>
      </c>
      <c r="J1309" s="56"/>
      <c r="K1309" s="53"/>
      <c r="L1309" s="56"/>
      <c r="M1309" s="53"/>
      <c r="N1309" s="57"/>
      <c r="EW1309" s="48"/>
      <c r="EX1309" s="49"/>
      <c r="EY1309" s="58" t="s">
        <v>1467</v>
      </c>
      <c r="EZ1309" s="58" t="s">
        <v>4</v>
      </c>
      <c r="FA1309" s="58" t="s">
        <v>4</v>
      </c>
      <c r="FF1309" s="58"/>
      <c r="FG1309" s="105"/>
      <c r="FI1309" s="105"/>
      <c r="FK1309" s="142"/>
      <c r="FL1309" s="142"/>
      <c r="FM1309" s="142"/>
      <c r="FN1309" s="145"/>
      <c r="FO1309" s="145"/>
      <c r="FP1309" s="145"/>
      <c r="FQ1309" s="145"/>
      <c r="FR1309" s="142"/>
      <c r="FS1309" s="145"/>
    </row>
    <row r="1310" spans="1:175" s="10" customFormat="1" ht="56.25" x14ac:dyDescent="0.25">
      <c r="A1310" s="59"/>
      <c r="B1310" s="60" t="s">
        <v>61</v>
      </c>
      <c r="C1310" s="288" t="s">
        <v>62</v>
      </c>
      <c r="D1310" s="288"/>
      <c r="E1310" s="288"/>
      <c r="F1310" s="288"/>
      <c r="G1310" s="288"/>
      <c r="H1310" s="288"/>
      <c r="I1310" s="288"/>
      <c r="J1310" s="288"/>
      <c r="K1310" s="288"/>
      <c r="L1310" s="288"/>
      <c r="M1310" s="288"/>
      <c r="N1310" s="289"/>
      <c r="EW1310" s="48"/>
      <c r="EX1310" s="49"/>
      <c r="EY1310" s="58"/>
      <c r="EZ1310" s="58"/>
      <c r="FA1310" s="58"/>
      <c r="FB1310" s="4" t="s">
        <v>62</v>
      </c>
      <c r="FF1310" s="58"/>
      <c r="FG1310" s="105"/>
      <c r="FI1310" s="105"/>
      <c r="FK1310" s="142"/>
      <c r="FL1310" s="142"/>
      <c r="FM1310" s="142"/>
      <c r="FN1310" s="145"/>
      <c r="FO1310" s="145"/>
      <c r="FP1310" s="145"/>
      <c r="FQ1310" s="145"/>
      <c r="FR1310" s="142"/>
      <c r="FS1310" s="145"/>
    </row>
    <row r="1311" spans="1:175" s="10" customFormat="1" ht="67.5" x14ac:dyDescent="0.25">
      <c r="A1311" s="59"/>
      <c r="B1311" s="60" t="s">
        <v>63</v>
      </c>
      <c r="C1311" s="288" t="s">
        <v>64</v>
      </c>
      <c r="D1311" s="288"/>
      <c r="E1311" s="288"/>
      <c r="F1311" s="288"/>
      <c r="G1311" s="288"/>
      <c r="H1311" s="288"/>
      <c r="I1311" s="288"/>
      <c r="J1311" s="288"/>
      <c r="K1311" s="288"/>
      <c r="L1311" s="288"/>
      <c r="M1311" s="288"/>
      <c r="N1311" s="289"/>
      <c r="EW1311" s="48"/>
      <c r="EX1311" s="49"/>
      <c r="EY1311" s="58"/>
      <c r="EZ1311" s="58"/>
      <c r="FA1311" s="58"/>
      <c r="FB1311" s="4" t="s">
        <v>64</v>
      </c>
      <c r="FF1311" s="58"/>
      <c r="FG1311" s="105"/>
      <c r="FI1311" s="105"/>
      <c r="FK1311" s="142"/>
      <c r="FL1311" s="142"/>
      <c r="FM1311" s="142"/>
      <c r="FN1311" s="145"/>
      <c r="FO1311" s="145"/>
      <c r="FP1311" s="145"/>
      <c r="FQ1311" s="145"/>
      <c r="FR1311" s="142"/>
      <c r="FS1311" s="145"/>
    </row>
    <row r="1312" spans="1:175" s="10" customFormat="1" ht="33.75" x14ac:dyDescent="0.25">
      <c r="A1312" s="59"/>
      <c r="B1312" s="60" t="s">
        <v>92</v>
      </c>
      <c r="C1312" s="288" t="s">
        <v>93</v>
      </c>
      <c r="D1312" s="288"/>
      <c r="E1312" s="288"/>
      <c r="F1312" s="288"/>
      <c r="G1312" s="288"/>
      <c r="H1312" s="288"/>
      <c r="I1312" s="288"/>
      <c r="J1312" s="288"/>
      <c r="K1312" s="288"/>
      <c r="L1312" s="288"/>
      <c r="M1312" s="288"/>
      <c r="N1312" s="289"/>
      <c r="EW1312" s="48"/>
      <c r="EX1312" s="49"/>
      <c r="EY1312" s="58"/>
      <c r="EZ1312" s="58"/>
      <c r="FA1312" s="58"/>
      <c r="FB1312" s="4" t="s">
        <v>93</v>
      </c>
      <c r="FF1312" s="58"/>
      <c r="FG1312" s="105"/>
      <c r="FI1312" s="105"/>
      <c r="FK1312" s="142"/>
      <c r="FL1312" s="142"/>
      <c r="FM1312" s="142"/>
      <c r="FN1312" s="145"/>
      <c r="FO1312" s="145"/>
      <c r="FP1312" s="145"/>
      <c r="FQ1312" s="145"/>
      <c r="FR1312" s="142"/>
      <c r="FS1312" s="145"/>
    </row>
    <row r="1313" spans="1:175" s="10" customFormat="1" ht="15" x14ac:dyDescent="0.25">
      <c r="A1313" s="61"/>
      <c r="B1313" s="60" t="s">
        <v>57</v>
      </c>
      <c r="C1313" s="286" t="s">
        <v>67</v>
      </c>
      <c r="D1313" s="286"/>
      <c r="E1313" s="286"/>
      <c r="F1313" s="63"/>
      <c r="G1313" s="64"/>
      <c r="H1313" s="64"/>
      <c r="I1313" s="64"/>
      <c r="J1313" s="65">
        <v>3.05</v>
      </c>
      <c r="K1313" s="89">
        <v>1.7250000000000001</v>
      </c>
      <c r="L1313" s="67">
        <v>29357.09</v>
      </c>
      <c r="M1313" s="68">
        <v>52.21</v>
      </c>
      <c r="N1313" s="69">
        <v>1532733.67</v>
      </c>
      <c r="EW1313" s="48"/>
      <c r="EX1313" s="49"/>
      <c r="EY1313" s="58"/>
      <c r="EZ1313" s="58"/>
      <c r="FA1313" s="58"/>
      <c r="FC1313" s="4" t="s">
        <v>67</v>
      </c>
      <c r="FF1313" s="58"/>
      <c r="FG1313" s="105"/>
      <c r="FI1313" s="105"/>
      <c r="FK1313" s="142"/>
      <c r="FL1313" s="142"/>
      <c r="FM1313" s="142"/>
      <c r="FN1313" s="145"/>
      <c r="FO1313" s="145"/>
      <c r="FP1313" s="145"/>
      <c r="FQ1313" s="145"/>
      <c r="FR1313" s="142"/>
      <c r="FS1313" s="145"/>
    </row>
    <row r="1314" spans="1:175" s="10" customFormat="1" ht="15" x14ac:dyDescent="0.25">
      <c r="A1314" s="72"/>
      <c r="B1314" s="60"/>
      <c r="C1314" s="286" t="s">
        <v>74</v>
      </c>
      <c r="D1314" s="286"/>
      <c r="E1314" s="286"/>
      <c r="F1314" s="63" t="s">
        <v>75</v>
      </c>
      <c r="G1314" s="68">
        <v>0.34</v>
      </c>
      <c r="H1314" s="89">
        <v>1.7250000000000001</v>
      </c>
      <c r="I1314" s="73">
        <v>3272.5937549999999</v>
      </c>
      <c r="J1314" s="9"/>
      <c r="K1314" s="64"/>
      <c r="L1314" s="9"/>
      <c r="M1314" s="64"/>
      <c r="N1314" s="71"/>
      <c r="EW1314" s="48"/>
      <c r="EX1314" s="49"/>
      <c r="EY1314" s="58"/>
      <c r="EZ1314" s="58"/>
      <c r="FA1314" s="58"/>
      <c r="FD1314" s="4" t="s">
        <v>74</v>
      </c>
      <c r="FF1314" s="58"/>
      <c r="FG1314" s="105"/>
      <c r="FI1314" s="105"/>
      <c r="FK1314" s="142"/>
      <c r="FL1314" s="142"/>
      <c r="FM1314" s="142"/>
      <c r="FN1314" s="145"/>
      <c r="FO1314" s="145"/>
      <c r="FP1314" s="145"/>
      <c r="FQ1314" s="145"/>
      <c r="FR1314" s="142"/>
      <c r="FS1314" s="145"/>
    </row>
    <row r="1315" spans="1:175" s="10" customFormat="1" ht="15" x14ac:dyDescent="0.25">
      <c r="A1315" s="61"/>
      <c r="B1315" s="60"/>
      <c r="C1315" s="287" t="s">
        <v>77</v>
      </c>
      <c r="D1315" s="287"/>
      <c r="E1315" s="287"/>
      <c r="F1315" s="75"/>
      <c r="G1315" s="76"/>
      <c r="H1315" s="76"/>
      <c r="I1315" s="76"/>
      <c r="J1315" s="77">
        <v>3.05</v>
      </c>
      <c r="K1315" s="76"/>
      <c r="L1315" s="78">
        <v>29357.09</v>
      </c>
      <c r="M1315" s="76"/>
      <c r="N1315" s="79">
        <v>1532733.67</v>
      </c>
      <c r="EW1315" s="48"/>
      <c r="EX1315" s="49"/>
      <c r="EY1315" s="58"/>
      <c r="EZ1315" s="58"/>
      <c r="FA1315" s="58"/>
      <c r="FE1315" s="4" t="s">
        <v>77</v>
      </c>
      <c r="FF1315" s="58"/>
      <c r="FG1315" s="105"/>
      <c r="FI1315" s="105"/>
      <c r="FK1315" s="142"/>
      <c r="FL1315" s="142"/>
      <c r="FM1315" s="142"/>
      <c r="FN1315" s="145"/>
      <c r="FO1315" s="145"/>
      <c r="FP1315" s="145"/>
      <c r="FQ1315" s="145"/>
      <c r="FR1315" s="142"/>
      <c r="FS1315" s="145"/>
    </row>
    <row r="1316" spans="1:175" s="10" customFormat="1" ht="15" x14ac:dyDescent="0.25">
      <c r="A1316" s="72"/>
      <c r="B1316" s="60"/>
      <c r="C1316" s="286" t="s">
        <v>78</v>
      </c>
      <c r="D1316" s="286"/>
      <c r="E1316" s="286"/>
      <c r="F1316" s="63"/>
      <c r="G1316" s="64"/>
      <c r="H1316" s="64"/>
      <c r="I1316" s="64"/>
      <c r="J1316" s="9"/>
      <c r="K1316" s="64"/>
      <c r="L1316" s="67">
        <v>29357.09</v>
      </c>
      <c r="M1316" s="64"/>
      <c r="N1316" s="69">
        <v>1532733.67</v>
      </c>
      <c r="EW1316" s="48"/>
      <c r="EX1316" s="49"/>
      <c r="EY1316" s="58"/>
      <c r="EZ1316" s="58"/>
      <c r="FA1316" s="58"/>
      <c r="FD1316" s="4" t="s">
        <v>78</v>
      </c>
      <c r="FF1316" s="58"/>
      <c r="FG1316" s="105"/>
      <c r="FI1316" s="105"/>
      <c r="FK1316" s="142"/>
      <c r="FL1316" s="142"/>
      <c r="FM1316" s="142"/>
      <c r="FN1316" s="145"/>
      <c r="FO1316" s="145"/>
      <c r="FP1316" s="145"/>
      <c r="FQ1316" s="145"/>
      <c r="FR1316" s="142"/>
      <c r="FS1316" s="145"/>
    </row>
    <row r="1317" spans="1:175" s="10" customFormat="1" ht="22.5" x14ac:dyDescent="0.25">
      <c r="A1317" s="72"/>
      <c r="B1317" s="60" t="s">
        <v>541</v>
      </c>
      <c r="C1317" s="286" t="s">
        <v>542</v>
      </c>
      <c r="D1317" s="286"/>
      <c r="E1317" s="286"/>
      <c r="F1317" s="63" t="s">
        <v>81</v>
      </c>
      <c r="G1317" s="70">
        <v>93</v>
      </c>
      <c r="H1317" s="64"/>
      <c r="I1317" s="70">
        <v>93</v>
      </c>
      <c r="J1317" s="9"/>
      <c r="K1317" s="64"/>
      <c r="L1317" s="67">
        <v>27302.09</v>
      </c>
      <c r="M1317" s="64"/>
      <c r="N1317" s="69">
        <v>1425442.31</v>
      </c>
      <c r="EW1317" s="48"/>
      <c r="EX1317" s="49"/>
      <c r="EY1317" s="58"/>
      <c r="EZ1317" s="58"/>
      <c r="FA1317" s="58"/>
      <c r="FD1317" s="4" t="s">
        <v>542</v>
      </c>
      <c r="FF1317" s="58"/>
      <c r="FG1317" s="105"/>
      <c r="FI1317" s="105"/>
      <c r="FK1317" s="142"/>
      <c r="FL1317" s="142"/>
      <c r="FM1317" s="142"/>
      <c r="FN1317" s="145"/>
      <c r="FO1317" s="145"/>
      <c r="FP1317" s="145"/>
      <c r="FQ1317" s="145"/>
      <c r="FR1317" s="142"/>
      <c r="FS1317" s="145"/>
    </row>
    <row r="1318" spans="1:175" s="10" customFormat="1" ht="45" x14ac:dyDescent="0.25">
      <c r="A1318" s="72"/>
      <c r="B1318" s="60" t="s">
        <v>543</v>
      </c>
      <c r="C1318" s="286" t="s">
        <v>544</v>
      </c>
      <c r="D1318" s="286"/>
      <c r="E1318" s="286"/>
      <c r="F1318" s="63" t="s">
        <v>81</v>
      </c>
      <c r="G1318" s="70">
        <v>62</v>
      </c>
      <c r="H1318" s="68">
        <v>0.85</v>
      </c>
      <c r="I1318" s="66">
        <v>52.7</v>
      </c>
      <c r="J1318" s="9"/>
      <c r="K1318" s="64"/>
      <c r="L1318" s="67">
        <v>15471.19</v>
      </c>
      <c r="M1318" s="64"/>
      <c r="N1318" s="69">
        <v>807750.64</v>
      </c>
      <c r="EW1318" s="48"/>
      <c r="EX1318" s="49"/>
      <c r="EY1318" s="58"/>
      <c r="EZ1318" s="58"/>
      <c r="FA1318" s="58"/>
      <c r="FD1318" s="4" t="s">
        <v>544</v>
      </c>
      <c r="FF1318" s="58"/>
      <c r="FG1318" s="105"/>
      <c r="FI1318" s="105"/>
      <c r="FK1318" s="142"/>
      <c r="FL1318" s="142"/>
      <c r="FM1318" s="142"/>
      <c r="FN1318" s="145"/>
      <c r="FO1318" s="145"/>
      <c r="FP1318" s="145"/>
      <c r="FQ1318" s="145"/>
      <c r="FR1318" s="142"/>
      <c r="FS1318" s="145"/>
    </row>
    <row r="1319" spans="1:175" s="10" customFormat="1" ht="15" x14ac:dyDescent="0.25">
      <c r="A1319" s="80"/>
      <c r="B1319" s="81"/>
      <c r="C1319" s="298" t="s">
        <v>84</v>
      </c>
      <c r="D1319" s="298"/>
      <c r="E1319" s="298"/>
      <c r="F1319" s="52"/>
      <c r="G1319" s="53"/>
      <c r="H1319" s="53"/>
      <c r="I1319" s="53"/>
      <c r="J1319" s="56"/>
      <c r="K1319" s="53"/>
      <c r="L1319" s="82">
        <v>72130.37</v>
      </c>
      <c r="M1319" s="76"/>
      <c r="N1319" s="83">
        <v>3765926.62</v>
      </c>
      <c r="EW1319" s="48"/>
      <c r="EX1319" s="49"/>
      <c r="EY1319" s="58"/>
      <c r="EZ1319" s="58"/>
      <c r="FA1319" s="58"/>
      <c r="FF1319" s="58" t="s">
        <v>84</v>
      </c>
      <c r="FG1319" s="105"/>
      <c r="FI1319" s="105"/>
      <c r="FK1319" s="142"/>
      <c r="FL1319" s="142"/>
      <c r="FM1319" s="142"/>
      <c r="FN1319" s="145"/>
      <c r="FO1319" s="145"/>
      <c r="FP1319" s="145"/>
      <c r="FQ1319" s="145"/>
      <c r="FR1319" s="142"/>
      <c r="FS1319" s="145"/>
    </row>
    <row r="1320" spans="1:175" s="10" customFormat="1" ht="56.25" x14ac:dyDescent="0.25">
      <c r="A1320" s="50" t="s">
        <v>449</v>
      </c>
      <c r="B1320" s="51" t="s">
        <v>1581</v>
      </c>
      <c r="C1320" s="298" t="s">
        <v>1582</v>
      </c>
      <c r="D1320" s="298"/>
      <c r="E1320" s="298"/>
      <c r="F1320" s="52" t="s">
        <v>139</v>
      </c>
      <c r="G1320" s="53">
        <v>13.57</v>
      </c>
      <c r="H1320" s="54">
        <v>1</v>
      </c>
      <c r="I1320" s="85">
        <v>13.57</v>
      </c>
      <c r="J1320" s="56"/>
      <c r="K1320" s="53"/>
      <c r="L1320" s="56"/>
      <c r="M1320" s="53"/>
      <c r="N1320" s="57"/>
      <c r="EW1320" s="48"/>
      <c r="EX1320" s="49"/>
      <c r="EY1320" s="58" t="s">
        <v>1582</v>
      </c>
      <c r="EZ1320" s="58" t="s">
        <v>4</v>
      </c>
      <c r="FA1320" s="58" t="s">
        <v>4</v>
      </c>
      <c r="FF1320" s="58"/>
      <c r="FG1320" s="105"/>
      <c r="FI1320" s="105"/>
      <c r="FK1320" s="142"/>
      <c r="FL1320" s="142"/>
      <c r="FM1320" s="142"/>
      <c r="FN1320" s="145"/>
      <c r="FO1320" s="145"/>
      <c r="FP1320" s="145"/>
      <c r="FQ1320" s="145"/>
      <c r="FR1320" s="142"/>
      <c r="FS1320" s="145"/>
    </row>
    <row r="1321" spans="1:175" s="10" customFormat="1" ht="56.25" x14ac:dyDescent="0.25">
      <c r="A1321" s="59"/>
      <c r="B1321" s="60" t="s">
        <v>61</v>
      </c>
      <c r="C1321" s="288" t="s">
        <v>62</v>
      </c>
      <c r="D1321" s="288"/>
      <c r="E1321" s="288"/>
      <c r="F1321" s="288"/>
      <c r="G1321" s="288"/>
      <c r="H1321" s="288"/>
      <c r="I1321" s="288"/>
      <c r="J1321" s="288"/>
      <c r="K1321" s="288"/>
      <c r="L1321" s="288"/>
      <c r="M1321" s="288"/>
      <c r="N1321" s="289"/>
      <c r="EW1321" s="48"/>
      <c r="EX1321" s="49"/>
      <c r="EY1321" s="58"/>
      <c r="EZ1321" s="58"/>
      <c r="FA1321" s="58"/>
      <c r="FB1321" s="4" t="s">
        <v>62</v>
      </c>
      <c r="FF1321" s="58"/>
      <c r="FG1321" s="105"/>
      <c r="FI1321" s="105"/>
      <c r="FK1321" s="142"/>
      <c r="FL1321" s="142"/>
      <c r="FM1321" s="142"/>
      <c r="FN1321" s="145"/>
      <c r="FO1321" s="145"/>
      <c r="FP1321" s="145"/>
      <c r="FQ1321" s="145"/>
      <c r="FR1321" s="142"/>
      <c r="FS1321" s="145"/>
    </row>
    <row r="1322" spans="1:175" s="10" customFormat="1" ht="67.5" x14ac:dyDescent="0.25">
      <c r="A1322" s="59"/>
      <c r="B1322" s="60" t="s">
        <v>63</v>
      </c>
      <c r="C1322" s="288" t="s">
        <v>64</v>
      </c>
      <c r="D1322" s="288"/>
      <c r="E1322" s="288"/>
      <c r="F1322" s="288"/>
      <c r="G1322" s="288"/>
      <c r="H1322" s="288"/>
      <c r="I1322" s="288"/>
      <c r="J1322" s="288"/>
      <c r="K1322" s="288"/>
      <c r="L1322" s="288"/>
      <c r="M1322" s="288"/>
      <c r="N1322" s="289"/>
      <c r="EW1322" s="48"/>
      <c r="EX1322" s="49"/>
      <c r="EY1322" s="58"/>
      <c r="EZ1322" s="58"/>
      <c r="FA1322" s="58"/>
      <c r="FB1322" s="4" t="s">
        <v>64</v>
      </c>
      <c r="FF1322" s="58"/>
      <c r="FG1322" s="105"/>
      <c r="FI1322" s="105"/>
      <c r="FK1322" s="142"/>
      <c r="FL1322" s="142"/>
      <c r="FM1322" s="142"/>
      <c r="FN1322" s="145"/>
      <c r="FO1322" s="145"/>
      <c r="FP1322" s="145"/>
      <c r="FQ1322" s="145"/>
      <c r="FR1322" s="142"/>
      <c r="FS1322" s="145"/>
    </row>
    <row r="1323" spans="1:175" s="10" customFormat="1" ht="33.75" x14ac:dyDescent="0.25">
      <c r="A1323" s="59"/>
      <c r="B1323" s="60" t="s">
        <v>92</v>
      </c>
      <c r="C1323" s="288" t="s">
        <v>93</v>
      </c>
      <c r="D1323" s="288"/>
      <c r="E1323" s="288"/>
      <c r="F1323" s="288"/>
      <c r="G1323" s="288"/>
      <c r="H1323" s="288"/>
      <c r="I1323" s="288"/>
      <c r="J1323" s="288"/>
      <c r="K1323" s="288"/>
      <c r="L1323" s="288"/>
      <c r="M1323" s="288"/>
      <c r="N1323" s="289"/>
      <c r="EW1323" s="48"/>
      <c r="EX1323" s="49"/>
      <c r="EY1323" s="58"/>
      <c r="EZ1323" s="58"/>
      <c r="FA1323" s="58"/>
      <c r="FB1323" s="4" t="s">
        <v>93</v>
      </c>
      <c r="FF1323" s="58"/>
      <c r="FG1323" s="105"/>
      <c r="FI1323" s="105"/>
      <c r="FK1323" s="142"/>
      <c r="FL1323" s="142"/>
      <c r="FM1323" s="142"/>
      <c r="FN1323" s="145"/>
      <c r="FO1323" s="145"/>
      <c r="FP1323" s="145"/>
      <c r="FQ1323" s="145"/>
      <c r="FR1323" s="142"/>
      <c r="FS1323" s="145"/>
    </row>
    <row r="1324" spans="1:175" s="10" customFormat="1" ht="15" x14ac:dyDescent="0.25">
      <c r="A1324" s="61"/>
      <c r="B1324" s="60" t="s">
        <v>57</v>
      </c>
      <c r="C1324" s="286" t="s">
        <v>67</v>
      </c>
      <c r="D1324" s="286"/>
      <c r="E1324" s="286"/>
      <c r="F1324" s="63"/>
      <c r="G1324" s="64"/>
      <c r="H1324" s="64"/>
      <c r="I1324" s="64"/>
      <c r="J1324" s="65">
        <v>192.4</v>
      </c>
      <c r="K1324" s="89">
        <v>1.7250000000000001</v>
      </c>
      <c r="L1324" s="67">
        <v>4503.75</v>
      </c>
      <c r="M1324" s="68">
        <v>52.21</v>
      </c>
      <c r="N1324" s="69">
        <v>235140.79</v>
      </c>
      <c r="EW1324" s="48"/>
      <c r="EX1324" s="49"/>
      <c r="EY1324" s="58"/>
      <c r="EZ1324" s="58"/>
      <c r="FA1324" s="58"/>
      <c r="FC1324" s="4" t="s">
        <v>67</v>
      </c>
      <c r="FF1324" s="58"/>
      <c r="FG1324" s="105"/>
      <c r="FI1324" s="105"/>
      <c r="FK1324" s="142"/>
      <c r="FL1324" s="142"/>
      <c r="FM1324" s="142"/>
      <c r="FN1324" s="145"/>
      <c r="FO1324" s="145"/>
      <c r="FP1324" s="145"/>
      <c r="FQ1324" s="145"/>
      <c r="FR1324" s="142"/>
      <c r="FS1324" s="145"/>
    </row>
    <row r="1325" spans="1:175" s="10" customFormat="1" ht="15" x14ac:dyDescent="0.25">
      <c r="A1325" s="61"/>
      <c r="B1325" s="60" t="s">
        <v>68</v>
      </c>
      <c r="C1325" s="286" t="s">
        <v>69</v>
      </c>
      <c r="D1325" s="286"/>
      <c r="E1325" s="286"/>
      <c r="F1325" s="63"/>
      <c r="G1325" s="64"/>
      <c r="H1325" s="64"/>
      <c r="I1325" s="64"/>
      <c r="J1325" s="65">
        <v>422.53</v>
      </c>
      <c r="K1325" s="89">
        <v>1.875</v>
      </c>
      <c r="L1325" s="67">
        <v>10750.75</v>
      </c>
      <c r="M1325" s="68">
        <v>15.71</v>
      </c>
      <c r="N1325" s="69">
        <v>168894.28</v>
      </c>
      <c r="EW1325" s="48"/>
      <c r="EX1325" s="49"/>
      <c r="EY1325" s="58"/>
      <c r="EZ1325" s="58"/>
      <c r="FA1325" s="58"/>
      <c r="FC1325" s="4" t="s">
        <v>69</v>
      </c>
      <c r="FF1325" s="58"/>
      <c r="FG1325" s="105"/>
      <c r="FI1325" s="105"/>
      <c r="FK1325" s="142"/>
      <c r="FL1325" s="142"/>
      <c r="FM1325" s="142"/>
      <c r="FN1325" s="145"/>
      <c r="FO1325" s="145"/>
      <c r="FP1325" s="145"/>
      <c r="FQ1325" s="145"/>
      <c r="FR1325" s="142"/>
      <c r="FS1325" s="145"/>
    </row>
    <row r="1326" spans="1:175" s="10" customFormat="1" ht="15" x14ac:dyDescent="0.25">
      <c r="A1326" s="61"/>
      <c r="B1326" s="60" t="s">
        <v>70</v>
      </c>
      <c r="C1326" s="286" t="s">
        <v>71</v>
      </c>
      <c r="D1326" s="286"/>
      <c r="E1326" s="286"/>
      <c r="F1326" s="63"/>
      <c r="G1326" s="64"/>
      <c r="H1326" s="64"/>
      <c r="I1326" s="64"/>
      <c r="J1326" s="65">
        <v>41.29</v>
      </c>
      <c r="K1326" s="89">
        <v>1.875</v>
      </c>
      <c r="L1326" s="67">
        <v>1050.57</v>
      </c>
      <c r="M1326" s="68">
        <v>52.21</v>
      </c>
      <c r="N1326" s="69">
        <v>54850.26</v>
      </c>
      <c r="EW1326" s="48"/>
      <c r="EX1326" s="49"/>
      <c r="EY1326" s="58"/>
      <c r="EZ1326" s="58"/>
      <c r="FA1326" s="58"/>
      <c r="FC1326" s="4" t="s">
        <v>71</v>
      </c>
      <c r="FF1326" s="58"/>
      <c r="FG1326" s="105"/>
      <c r="FI1326" s="105"/>
      <c r="FK1326" s="142"/>
      <c r="FL1326" s="142"/>
      <c r="FM1326" s="142"/>
      <c r="FN1326" s="145"/>
      <c r="FO1326" s="145"/>
      <c r="FP1326" s="145"/>
      <c r="FQ1326" s="145"/>
      <c r="FR1326" s="142"/>
      <c r="FS1326" s="145"/>
    </row>
    <row r="1327" spans="1:175" s="10" customFormat="1" ht="15" x14ac:dyDescent="0.25">
      <c r="A1327" s="61"/>
      <c r="B1327" s="60" t="s">
        <v>72</v>
      </c>
      <c r="C1327" s="286" t="s">
        <v>73</v>
      </c>
      <c r="D1327" s="286"/>
      <c r="E1327" s="286"/>
      <c r="F1327" s="63"/>
      <c r="G1327" s="64"/>
      <c r="H1327" s="64"/>
      <c r="I1327" s="64"/>
      <c r="J1327" s="65">
        <v>213.49</v>
      </c>
      <c r="K1327" s="64"/>
      <c r="L1327" s="67">
        <v>2897.06</v>
      </c>
      <c r="M1327" s="66">
        <v>9.5</v>
      </c>
      <c r="N1327" s="69">
        <v>27522.07</v>
      </c>
      <c r="EW1327" s="48"/>
      <c r="EX1327" s="49"/>
      <c r="EY1327" s="58"/>
      <c r="EZ1327" s="58"/>
      <c r="FA1327" s="58"/>
      <c r="FC1327" s="4" t="s">
        <v>73</v>
      </c>
      <c r="FF1327" s="58"/>
      <c r="FG1327" s="105"/>
      <c r="FI1327" s="105"/>
      <c r="FK1327" s="142"/>
      <c r="FL1327" s="142"/>
      <c r="FM1327" s="142"/>
      <c r="FN1327" s="145"/>
      <c r="FO1327" s="145"/>
      <c r="FP1327" s="145"/>
      <c r="FQ1327" s="145"/>
      <c r="FR1327" s="142"/>
      <c r="FS1327" s="145"/>
    </row>
    <row r="1328" spans="1:175" s="10" customFormat="1" ht="15" x14ac:dyDescent="0.25">
      <c r="A1328" s="72"/>
      <c r="B1328" s="60"/>
      <c r="C1328" s="286" t="s">
        <v>74</v>
      </c>
      <c r="D1328" s="286"/>
      <c r="E1328" s="286"/>
      <c r="F1328" s="63" t="s">
        <v>75</v>
      </c>
      <c r="G1328" s="70">
        <v>20</v>
      </c>
      <c r="H1328" s="89">
        <v>1.7250000000000001</v>
      </c>
      <c r="I1328" s="89">
        <v>468.16500000000002</v>
      </c>
      <c r="J1328" s="9"/>
      <c r="K1328" s="64"/>
      <c r="L1328" s="9"/>
      <c r="M1328" s="64"/>
      <c r="N1328" s="71"/>
      <c r="EW1328" s="48"/>
      <c r="EX1328" s="49"/>
      <c r="EY1328" s="58"/>
      <c r="EZ1328" s="58"/>
      <c r="FA1328" s="58"/>
      <c r="FD1328" s="4" t="s">
        <v>74</v>
      </c>
      <c r="FF1328" s="58"/>
      <c r="FG1328" s="105"/>
      <c r="FI1328" s="105"/>
      <c r="FK1328" s="142"/>
      <c r="FL1328" s="142"/>
      <c r="FM1328" s="142"/>
      <c r="FN1328" s="145"/>
      <c r="FO1328" s="145"/>
      <c r="FP1328" s="145"/>
      <c r="FQ1328" s="145"/>
      <c r="FR1328" s="142"/>
      <c r="FS1328" s="145"/>
    </row>
    <row r="1329" spans="1:175" s="10" customFormat="1" ht="15" x14ac:dyDescent="0.25">
      <c r="A1329" s="72"/>
      <c r="B1329" s="60"/>
      <c r="C1329" s="286" t="s">
        <v>76</v>
      </c>
      <c r="D1329" s="286"/>
      <c r="E1329" s="286"/>
      <c r="F1329" s="63" t="s">
        <v>75</v>
      </c>
      <c r="G1329" s="70">
        <v>3</v>
      </c>
      <c r="H1329" s="89">
        <v>1.875</v>
      </c>
      <c r="I1329" s="84">
        <v>76.331249999999997</v>
      </c>
      <c r="J1329" s="9"/>
      <c r="K1329" s="64"/>
      <c r="L1329" s="9"/>
      <c r="M1329" s="64"/>
      <c r="N1329" s="71"/>
      <c r="EW1329" s="48"/>
      <c r="EX1329" s="49"/>
      <c r="EY1329" s="58"/>
      <c r="EZ1329" s="58"/>
      <c r="FA1329" s="58"/>
      <c r="FD1329" s="4" t="s">
        <v>76</v>
      </c>
      <c r="FF1329" s="58"/>
      <c r="FG1329" s="105"/>
      <c r="FI1329" s="105"/>
      <c r="FK1329" s="142"/>
      <c r="FL1329" s="142"/>
      <c r="FM1329" s="142"/>
      <c r="FN1329" s="145"/>
      <c r="FO1329" s="145"/>
      <c r="FP1329" s="145"/>
      <c r="FQ1329" s="145"/>
      <c r="FR1329" s="142"/>
      <c r="FS1329" s="145"/>
    </row>
    <row r="1330" spans="1:175" s="10" customFormat="1" ht="15" x14ac:dyDescent="0.25">
      <c r="A1330" s="61"/>
      <c r="B1330" s="60"/>
      <c r="C1330" s="287" t="s">
        <v>77</v>
      </c>
      <c r="D1330" s="287"/>
      <c r="E1330" s="287"/>
      <c r="F1330" s="75"/>
      <c r="G1330" s="76"/>
      <c r="H1330" s="76"/>
      <c r="I1330" s="76"/>
      <c r="J1330" s="77">
        <v>828.42</v>
      </c>
      <c r="K1330" s="76"/>
      <c r="L1330" s="78">
        <v>18151.560000000001</v>
      </c>
      <c r="M1330" s="76"/>
      <c r="N1330" s="79">
        <v>431557.14</v>
      </c>
      <c r="EW1330" s="48"/>
      <c r="EX1330" s="49"/>
      <c r="EY1330" s="58"/>
      <c r="EZ1330" s="58"/>
      <c r="FA1330" s="58"/>
      <c r="FE1330" s="4" t="s">
        <v>77</v>
      </c>
      <c r="FF1330" s="58"/>
      <c r="FG1330" s="105"/>
      <c r="FI1330" s="105"/>
      <c r="FK1330" s="142"/>
      <c r="FL1330" s="142"/>
      <c r="FM1330" s="142"/>
      <c r="FN1330" s="145"/>
      <c r="FO1330" s="145"/>
      <c r="FP1330" s="145"/>
      <c r="FQ1330" s="145"/>
      <c r="FR1330" s="142"/>
      <c r="FS1330" s="145"/>
    </row>
    <row r="1331" spans="1:175" s="10" customFormat="1" ht="15" x14ac:dyDescent="0.25">
      <c r="A1331" s="72"/>
      <c r="B1331" s="60"/>
      <c r="C1331" s="286" t="s">
        <v>78</v>
      </c>
      <c r="D1331" s="286"/>
      <c r="E1331" s="286"/>
      <c r="F1331" s="63"/>
      <c r="G1331" s="64"/>
      <c r="H1331" s="64"/>
      <c r="I1331" s="64"/>
      <c r="J1331" s="9"/>
      <c r="K1331" s="64"/>
      <c r="L1331" s="67">
        <v>5554.32</v>
      </c>
      <c r="M1331" s="64"/>
      <c r="N1331" s="69">
        <v>289991.05</v>
      </c>
      <c r="EW1331" s="48"/>
      <c r="EX1331" s="49"/>
      <c r="EY1331" s="58"/>
      <c r="EZ1331" s="58"/>
      <c r="FA1331" s="58"/>
      <c r="FD1331" s="4" t="s">
        <v>78</v>
      </c>
      <c r="FF1331" s="58"/>
      <c r="FG1331" s="105"/>
      <c r="FI1331" s="105"/>
      <c r="FK1331" s="142"/>
      <c r="FL1331" s="142"/>
      <c r="FM1331" s="142"/>
      <c r="FN1331" s="145"/>
      <c r="FO1331" s="145"/>
      <c r="FP1331" s="145"/>
      <c r="FQ1331" s="145"/>
      <c r="FR1331" s="142"/>
      <c r="FS1331" s="145"/>
    </row>
    <row r="1332" spans="1:175" s="10" customFormat="1" ht="22.5" x14ac:dyDescent="0.25">
      <c r="A1332" s="72"/>
      <c r="B1332" s="60" t="s">
        <v>541</v>
      </c>
      <c r="C1332" s="286" t="s">
        <v>542</v>
      </c>
      <c r="D1332" s="286"/>
      <c r="E1332" s="286"/>
      <c r="F1332" s="63" t="s">
        <v>81</v>
      </c>
      <c r="G1332" s="70">
        <v>93</v>
      </c>
      <c r="H1332" s="64"/>
      <c r="I1332" s="70">
        <v>93</v>
      </c>
      <c r="J1332" s="9"/>
      <c r="K1332" s="64"/>
      <c r="L1332" s="67">
        <v>5165.5200000000004</v>
      </c>
      <c r="M1332" s="64"/>
      <c r="N1332" s="69">
        <v>269691.68</v>
      </c>
      <c r="EW1332" s="48"/>
      <c r="EX1332" s="49"/>
      <c r="EY1332" s="58"/>
      <c r="EZ1332" s="58"/>
      <c r="FA1332" s="58"/>
      <c r="FD1332" s="4" t="s">
        <v>542</v>
      </c>
      <c r="FF1332" s="58"/>
      <c r="FG1332" s="105"/>
      <c r="FI1332" s="105"/>
      <c r="FK1332" s="142"/>
      <c r="FL1332" s="142"/>
      <c r="FM1332" s="142"/>
      <c r="FN1332" s="145"/>
      <c r="FO1332" s="145"/>
      <c r="FP1332" s="145"/>
      <c r="FQ1332" s="145"/>
      <c r="FR1332" s="142"/>
      <c r="FS1332" s="145"/>
    </row>
    <row r="1333" spans="1:175" s="10" customFormat="1" ht="45" x14ac:dyDescent="0.25">
      <c r="A1333" s="72"/>
      <c r="B1333" s="60" t="s">
        <v>543</v>
      </c>
      <c r="C1333" s="286" t="s">
        <v>544</v>
      </c>
      <c r="D1333" s="286"/>
      <c r="E1333" s="286"/>
      <c r="F1333" s="63" t="s">
        <v>81</v>
      </c>
      <c r="G1333" s="70">
        <v>62</v>
      </c>
      <c r="H1333" s="68">
        <v>0.85</v>
      </c>
      <c r="I1333" s="66">
        <v>52.7</v>
      </c>
      <c r="J1333" s="9"/>
      <c r="K1333" s="64"/>
      <c r="L1333" s="67">
        <v>2927.13</v>
      </c>
      <c r="M1333" s="64"/>
      <c r="N1333" s="69">
        <v>152825.28</v>
      </c>
      <c r="EW1333" s="48"/>
      <c r="EX1333" s="49"/>
      <c r="EY1333" s="58"/>
      <c r="EZ1333" s="58"/>
      <c r="FA1333" s="58"/>
      <c r="FD1333" s="4" t="s">
        <v>544</v>
      </c>
      <c r="FF1333" s="58"/>
      <c r="FG1333" s="105"/>
      <c r="FI1333" s="105"/>
      <c r="FK1333" s="142"/>
      <c r="FL1333" s="142"/>
      <c r="FM1333" s="142"/>
      <c r="FN1333" s="145"/>
      <c r="FO1333" s="145"/>
      <c r="FP1333" s="145"/>
      <c r="FQ1333" s="145"/>
      <c r="FR1333" s="142"/>
      <c r="FS1333" s="145"/>
    </row>
    <row r="1334" spans="1:175" s="10" customFormat="1" ht="15" x14ac:dyDescent="0.25">
      <c r="A1334" s="80"/>
      <c r="B1334" s="81"/>
      <c r="C1334" s="298" t="s">
        <v>84</v>
      </c>
      <c r="D1334" s="298"/>
      <c r="E1334" s="298"/>
      <c r="F1334" s="52"/>
      <c r="G1334" s="53"/>
      <c r="H1334" s="53"/>
      <c r="I1334" s="53"/>
      <c r="J1334" s="56"/>
      <c r="K1334" s="53"/>
      <c r="L1334" s="82">
        <v>26244.21</v>
      </c>
      <c r="M1334" s="76"/>
      <c r="N1334" s="83">
        <v>854074.1</v>
      </c>
      <c r="EW1334" s="48"/>
      <c r="EX1334" s="49"/>
      <c r="EY1334" s="58"/>
      <c r="EZ1334" s="58"/>
      <c r="FA1334" s="58"/>
      <c r="FF1334" s="58" t="s">
        <v>84</v>
      </c>
      <c r="FG1334" s="105"/>
      <c r="FI1334" s="105"/>
      <c r="FK1334" s="142"/>
      <c r="FL1334" s="142"/>
      <c r="FM1334" s="142"/>
      <c r="FN1334" s="145"/>
      <c r="FO1334" s="145"/>
      <c r="FP1334" s="145"/>
      <c r="FQ1334" s="145"/>
      <c r="FR1334" s="142"/>
      <c r="FS1334" s="145"/>
    </row>
    <row r="1335" spans="1:175" s="10" customFormat="1" ht="33.75" x14ac:dyDescent="0.25">
      <c r="A1335" s="50" t="s">
        <v>450</v>
      </c>
      <c r="B1335" s="51" t="s">
        <v>195</v>
      </c>
      <c r="C1335" s="298" t="s">
        <v>1475</v>
      </c>
      <c r="D1335" s="298"/>
      <c r="E1335" s="298"/>
      <c r="F1335" s="52" t="s">
        <v>139</v>
      </c>
      <c r="G1335" s="53">
        <v>4.3280000000000003</v>
      </c>
      <c r="H1335" s="54">
        <v>1</v>
      </c>
      <c r="I1335" s="55">
        <v>4.3280000000000003</v>
      </c>
      <c r="J1335" s="56"/>
      <c r="K1335" s="53"/>
      <c r="L1335" s="56"/>
      <c r="M1335" s="116">
        <v>9.5</v>
      </c>
      <c r="N1335" s="57"/>
      <c r="EW1335" s="48"/>
      <c r="EX1335" s="49"/>
      <c r="EY1335" s="58" t="s">
        <v>1475</v>
      </c>
      <c r="EZ1335" s="58" t="s">
        <v>4</v>
      </c>
      <c r="FA1335" s="58" t="s">
        <v>4</v>
      </c>
      <c r="FF1335" s="58"/>
      <c r="FG1335" s="105"/>
      <c r="FI1335" s="105"/>
      <c r="FK1335" s="142"/>
      <c r="FL1335" s="142"/>
      <c r="FM1335" s="142"/>
      <c r="FN1335" s="145"/>
      <c r="FO1335" s="145"/>
      <c r="FP1335" s="145"/>
      <c r="FQ1335" s="145"/>
      <c r="FR1335" s="142"/>
      <c r="FS1335" s="145"/>
    </row>
    <row r="1336" spans="1:175" s="10" customFormat="1" ht="15" x14ac:dyDescent="0.25">
      <c r="A1336" s="80"/>
      <c r="B1336" s="81"/>
      <c r="C1336" s="298" t="s">
        <v>84</v>
      </c>
      <c r="D1336" s="298"/>
      <c r="E1336" s="298"/>
      <c r="F1336" s="52"/>
      <c r="G1336" s="53"/>
      <c r="H1336" s="53"/>
      <c r="I1336" s="53"/>
      <c r="J1336" s="56"/>
      <c r="K1336" s="53"/>
      <c r="L1336" s="86">
        <v>0</v>
      </c>
      <c r="M1336" s="76"/>
      <c r="N1336" s="93">
        <v>0</v>
      </c>
      <c r="EW1336" s="48"/>
      <c r="EX1336" s="49"/>
      <c r="EY1336" s="58"/>
      <c r="EZ1336" s="58"/>
      <c r="FA1336" s="58"/>
      <c r="FF1336" s="58" t="s">
        <v>84</v>
      </c>
      <c r="FG1336" s="105"/>
      <c r="FI1336" s="105"/>
      <c r="FK1336" s="142"/>
      <c r="FL1336" s="142"/>
      <c r="FM1336" s="142"/>
      <c r="FN1336" s="145"/>
      <c r="FO1336" s="145"/>
      <c r="FP1336" s="145"/>
      <c r="FQ1336" s="145"/>
      <c r="FR1336" s="142"/>
      <c r="FS1336" s="145"/>
    </row>
    <row r="1337" spans="1:175" s="10" customFormat="1" ht="15" x14ac:dyDescent="0.25">
      <c r="A1337" s="50" t="s">
        <v>451</v>
      </c>
      <c r="B1337" s="51" t="s">
        <v>195</v>
      </c>
      <c r="C1337" s="298" t="s">
        <v>1583</v>
      </c>
      <c r="D1337" s="298"/>
      <c r="E1337" s="298"/>
      <c r="F1337" s="52" t="s">
        <v>139</v>
      </c>
      <c r="G1337" s="53">
        <v>8.452</v>
      </c>
      <c r="H1337" s="54">
        <v>1</v>
      </c>
      <c r="I1337" s="55">
        <v>8.452</v>
      </c>
      <c r="J1337" s="56"/>
      <c r="K1337" s="53"/>
      <c r="L1337" s="56"/>
      <c r="M1337" s="116">
        <v>9.5</v>
      </c>
      <c r="N1337" s="57"/>
      <c r="EW1337" s="48"/>
      <c r="EX1337" s="49"/>
      <c r="EY1337" s="58" t="s">
        <v>1583</v>
      </c>
      <c r="EZ1337" s="58" t="s">
        <v>4</v>
      </c>
      <c r="FA1337" s="58" t="s">
        <v>4</v>
      </c>
      <c r="FF1337" s="58"/>
      <c r="FG1337" s="105"/>
      <c r="FI1337" s="105"/>
      <c r="FK1337" s="142"/>
      <c r="FL1337" s="142"/>
      <c r="FM1337" s="142"/>
      <c r="FN1337" s="145"/>
      <c r="FO1337" s="145"/>
      <c r="FP1337" s="145"/>
      <c r="FQ1337" s="145"/>
      <c r="FR1337" s="142"/>
      <c r="FS1337" s="145"/>
    </row>
    <row r="1338" spans="1:175" s="10" customFormat="1" ht="15" x14ac:dyDescent="0.25">
      <c r="A1338" s="80"/>
      <c r="B1338" s="81"/>
      <c r="C1338" s="298" t="s">
        <v>84</v>
      </c>
      <c r="D1338" s="298"/>
      <c r="E1338" s="298"/>
      <c r="F1338" s="52"/>
      <c r="G1338" s="53"/>
      <c r="H1338" s="53"/>
      <c r="I1338" s="53"/>
      <c r="J1338" s="56"/>
      <c r="K1338" s="53"/>
      <c r="L1338" s="86">
        <v>0</v>
      </c>
      <c r="M1338" s="76"/>
      <c r="N1338" s="93">
        <v>0</v>
      </c>
      <c r="EW1338" s="48"/>
      <c r="EX1338" s="49"/>
      <c r="EY1338" s="58"/>
      <c r="EZ1338" s="58"/>
      <c r="FA1338" s="58"/>
      <c r="FF1338" s="58" t="s">
        <v>84</v>
      </c>
      <c r="FG1338" s="105"/>
      <c r="FI1338" s="105"/>
      <c r="FK1338" s="142"/>
      <c r="FL1338" s="142"/>
      <c r="FM1338" s="142"/>
      <c r="FN1338" s="145"/>
      <c r="FO1338" s="145"/>
      <c r="FP1338" s="145"/>
      <c r="FQ1338" s="145"/>
      <c r="FR1338" s="142"/>
      <c r="FS1338" s="145"/>
    </row>
    <row r="1339" spans="1:175" s="10" customFormat="1" ht="22.5" x14ac:dyDescent="0.25">
      <c r="A1339" s="50" t="s">
        <v>452</v>
      </c>
      <c r="B1339" s="51" t="s">
        <v>195</v>
      </c>
      <c r="C1339" s="298" t="s">
        <v>1511</v>
      </c>
      <c r="D1339" s="298"/>
      <c r="E1339" s="298"/>
      <c r="F1339" s="52" t="s">
        <v>139</v>
      </c>
      <c r="G1339" s="53">
        <v>0.79</v>
      </c>
      <c r="H1339" s="54">
        <v>1</v>
      </c>
      <c r="I1339" s="85">
        <v>0.79</v>
      </c>
      <c r="J1339" s="56"/>
      <c r="K1339" s="53"/>
      <c r="L1339" s="56"/>
      <c r="M1339" s="116">
        <v>9.5</v>
      </c>
      <c r="N1339" s="57"/>
      <c r="EW1339" s="48"/>
      <c r="EX1339" s="49"/>
      <c r="EY1339" s="58" t="s">
        <v>1511</v>
      </c>
      <c r="EZ1339" s="58" t="s">
        <v>4</v>
      </c>
      <c r="FA1339" s="58" t="s">
        <v>4</v>
      </c>
      <c r="FF1339" s="58"/>
      <c r="FG1339" s="105"/>
      <c r="FI1339" s="105"/>
      <c r="FK1339" s="142"/>
      <c r="FL1339" s="142"/>
      <c r="FM1339" s="142"/>
      <c r="FN1339" s="145"/>
      <c r="FO1339" s="145"/>
      <c r="FP1339" s="145"/>
      <c r="FQ1339" s="145"/>
      <c r="FR1339" s="142"/>
      <c r="FS1339" s="145"/>
    </row>
    <row r="1340" spans="1:175" s="10" customFormat="1" ht="15" x14ac:dyDescent="0.25">
      <c r="A1340" s="80"/>
      <c r="B1340" s="81"/>
      <c r="C1340" s="298" t="s">
        <v>84</v>
      </c>
      <c r="D1340" s="298"/>
      <c r="E1340" s="298"/>
      <c r="F1340" s="52"/>
      <c r="G1340" s="53"/>
      <c r="H1340" s="53"/>
      <c r="I1340" s="53"/>
      <c r="J1340" s="56"/>
      <c r="K1340" s="53"/>
      <c r="L1340" s="86">
        <v>0</v>
      </c>
      <c r="M1340" s="76"/>
      <c r="N1340" s="93">
        <v>0</v>
      </c>
      <c r="EW1340" s="48"/>
      <c r="EX1340" s="49"/>
      <c r="EY1340" s="58"/>
      <c r="EZ1340" s="58"/>
      <c r="FA1340" s="58"/>
      <c r="FF1340" s="58" t="s">
        <v>84</v>
      </c>
      <c r="FG1340" s="105"/>
      <c r="FI1340" s="105"/>
      <c r="FK1340" s="142"/>
      <c r="FL1340" s="142"/>
      <c r="FM1340" s="142"/>
      <c r="FN1340" s="145"/>
      <c r="FO1340" s="145"/>
      <c r="FP1340" s="145"/>
      <c r="FQ1340" s="145"/>
      <c r="FR1340" s="142"/>
      <c r="FS1340" s="145"/>
    </row>
    <row r="1341" spans="1:175" s="10" customFormat="1" ht="33.75" x14ac:dyDescent="0.25">
      <c r="A1341" s="50" t="s">
        <v>453</v>
      </c>
      <c r="B1341" s="51" t="s">
        <v>1584</v>
      </c>
      <c r="C1341" s="298" t="s">
        <v>1585</v>
      </c>
      <c r="D1341" s="298"/>
      <c r="E1341" s="298"/>
      <c r="F1341" s="52" t="s">
        <v>422</v>
      </c>
      <c r="G1341" s="53">
        <v>28.841999999999999</v>
      </c>
      <c r="H1341" s="54">
        <v>1</v>
      </c>
      <c r="I1341" s="55">
        <v>28.841999999999999</v>
      </c>
      <c r="J1341" s="56"/>
      <c r="K1341" s="53"/>
      <c r="L1341" s="56"/>
      <c r="M1341" s="53"/>
      <c r="N1341" s="57"/>
      <c r="EW1341" s="48"/>
      <c r="EX1341" s="49"/>
      <c r="EY1341" s="58" t="s">
        <v>1585</v>
      </c>
      <c r="EZ1341" s="58" t="s">
        <v>4</v>
      </c>
      <c r="FA1341" s="58" t="s">
        <v>4</v>
      </c>
      <c r="FF1341" s="58"/>
      <c r="FG1341" s="105"/>
      <c r="FI1341" s="105"/>
      <c r="FK1341" s="142"/>
      <c r="FL1341" s="142"/>
      <c r="FM1341" s="142"/>
      <c r="FN1341" s="145"/>
      <c r="FO1341" s="145"/>
      <c r="FP1341" s="145"/>
      <c r="FQ1341" s="145"/>
      <c r="FR1341" s="142"/>
      <c r="FS1341" s="145"/>
    </row>
    <row r="1342" spans="1:175" s="10" customFormat="1" ht="56.25" x14ac:dyDescent="0.25">
      <c r="A1342" s="59"/>
      <c r="B1342" s="60" t="s">
        <v>61</v>
      </c>
      <c r="C1342" s="288" t="s">
        <v>62</v>
      </c>
      <c r="D1342" s="288"/>
      <c r="E1342" s="288"/>
      <c r="F1342" s="288"/>
      <c r="G1342" s="288"/>
      <c r="H1342" s="288"/>
      <c r="I1342" s="288"/>
      <c r="J1342" s="288"/>
      <c r="K1342" s="288"/>
      <c r="L1342" s="288"/>
      <c r="M1342" s="288"/>
      <c r="N1342" s="289"/>
      <c r="EW1342" s="48"/>
      <c r="EX1342" s="49"/>
      <c r="EY1342" s="58"/>
      <c r="EZ1342" s="58"/>
      <c r="FA1342" s="58"/>
      <c r="FB1342" s="4" t="s">
        <v>62</v>
      </c>
      <c r="FF1342" s="58"/>
      <c r="FG1342" s="105"/>
      <c r="FI1342" s="105"/>
      <c r="FK1342" s="142"/>
      <c r="FL1342" s="142"/>
      <c r="FM1342" s="142"/>
      <c r="FN1342" s="145"/>
      <c r="FO1342" s="145"/>
      <c r="FP1342" s="145"/>
      <c r="FQ1342" s="145"/>
      <c r="FR1342" s="142"/>
      <c r="FS1342" s="145"/>
    </row>
    <row r="1343" spans="1:175" s="10" customFormat="1" ht="67.5" x14ac:dyDescent="0.25">
      <c r="A1343" s="59"/>
      <c r="B1343" s="60" t="s">
        <v>63</v>
      </c>
      <c r="C1343" s="288" t="s">
        <v>64</v>
      </c>
      <c r="D1343" s="288"/>
      <c r="E1343" s="288"/>
      <c r="F1343" s="288"/>
      <c r="G1343" s="288"/>
      <c r="H1343" s="288"/>
      <c r="I1343" s="288"/>
      <c r="J1343" s="288"/>
      <c r="K1343" s="288"/>
      <c r="L1343" s="288"/>
      <c r="M1343" s="288"/>
      <c r="N1343" s="289"/>
      <c r="EW1343" s="48"/>
      <c r="EX1343" s="49"/>
      <c r="EY1343" s="58"/>
      <c r="EZ1343" s="58"/>
      <c r="FA1343" s="58"/>
      <c r="FB1343" s="4" t="s">
        <v>64</v>
      </c>
      <c r="FF1343" s="58"/>
      <c r="FG1343" s="105"/>
      <c r="FI1343" s="105"/>
      <c r="FK1343" s="142"/>
      <c r="FL1343" s="142"/>
      <c r="FM1343" s="142"/>
      <c r="FN1343" s="145"/>
      <c r="FO1343" s="145"/>
      <c r="FP1343" s="145"/>
      <c r="FQ1343" s="145"/>
      <c r="FR1343" s="142"/>
      <c r="FS1343" s="145"/>
    </row>
    <row r="1344" spans="1:175" s="10" customFormat="1" ht="15" x14ac:dyDescent="0.25">
      <c r="A1344" s="59"/>
      <c r="B1344" s="60" t="s">
        <v>1586</v>
      </c>
      <c r="C1344" s="288" t="s">
        <v>1587</v>
      </c>
      <c r="D1344" s="288"/>
      <c r="E1344" s="288"/>
      <c r="F1344" s="288"/>
      <c r="G1344" s="288"/>
      <c r="H1344" s="288"/>
      <c r="I1344" s="288"/>
      <c r="J1344" s="288"/>
      <c r="K1344" s="288"/>
      <c r="L1344" s="288"/>
      <c r="M1344" s="288"/>
      <c r="N1344" s="289"/>
      <c r="EW1344" s="48"/>
      <c r="EX1344" s="49"/>
      <c r="EY1344" s="58"/>
      <c r="EZ1344" s="58"/>
      <c r="FA1344" s="58"/>
      <c r="FB1344" s="4" t="s">
        <v>1587</v>
      </c>
      <c r="FF1344" s="58"/>
      <c r="FG1344" s="105"/>
      <c r="FI1344" s="105"/>
      <c r="FK1344" s="142"/>
      <c r="FL1344" s="142"/>
      <c r="FM1344" s="142"/>
      <c r="FN1344" s="145"/>
      <c r="FO1344" s="145"/>
      <c r="FP1344" s="145"/>
      <c r="FQ1344" s="145"/>
      <c r="FR1344" s="142"/>
      <c r="FS1344" s="145"/>
    </row>
    <row r="1345" spans="1:175" s="10" customFormat="1" ht="33.75" x14ac:dyDescent="0.25">
      <c r="A1345" s="59"/>
      <c r="B1345" s="60" t="s">
        <v>92</v>
      </c>
      <c r="C1345" s="288" t="s">
        <v>93</v>
      </c>
      <c r="D1345" s="288"/>
      <c r="E1345" s="288"/>
      <c r="F1345" s="288"/>
      <c r="G1345" s="288"/>
      <c r="H1345" s="288"/>
      <c r="I1345" s="288"/>
      <c r="J1345" s="288"/>
      <c r="K1345" s="288"/>
      <c r="L1345" s="288"/>
      <c r="M1345" s="288"/>
      <c r="N1345" s="289"/>
      <c r="EW1345" s="48"/>
      <c r="EX1345" s="49"/>
      <c r="EY1345" s="58"/>
      <c r="EZ1345" s="58"/>
      <c r="FA1345" s="58"/>
      <c r="FB1345" s="4" t="s">
        <v>93</v>
      </c>
      <c r="FF1345" s="58"/>
      <c r="FG1345" s="105"/>
      <c r="FI1345" s="105"/>
      <c r="FK1345" s="142"/>
      <c r="FL1345" s="142"/>
      <c r="FM1345" s="142"/>
      <c r="FN1345" s="145"/>
      <c r="FO1345" s="145"/>
      <c r="FP1345" s="145"/>
      <c r="FQ1345" s="145"/>
      <c r="FR1345" s="142"/>
      <c r="FS1345" s="145"/>
    </row>
    <row r="1346" spans="1:175" s="10" customFormat="1" ht="15" x14ac:dyDescent="0.25">
      <c r="A1346" s="61"/>
      <c r="B1346" s="60" t="s">
        <v>57</v>
      </c>
      <c r="C1346" s="286" t="s">
        <v>67</v>
      </c>
      <c r="D1346" s="286"/>
      <c r="E1346" s="286"/>
      <c r="F1346" s="63"/>
      <c r="G1346" s="64"/>
      <c r="H1346" s="64"/>
      <c r="I1346" s="64"/>
      <c r="J1346" s="65">
        <v>50.7</v>
      </c>
      <c r="K1346" s="84">
        <v>1.29375</v>
      </c>
      <c r="L1346" s="67">
        <v>1891.84</v>
      </c>
      <c r="M1346" s="68">
        <v>52.21</v>
      </c>
      <c r="N1346" s="69">
        <v>98772.97</v>
      </c>
      <c r="EW1346" s="48"/>
      <c r="EX1346" s="49"/>
      <c r="EY1346" s="58"/>
      <c r="EZ1346" s="58"/>
      <c r="FA1346" s="58"/>
      <c r="FC1346" s="4" t="s">
        <v>67</v>
      </c>
      <c r="FF1346" s="58"/>
      <c r="FG1346" s="105"/>
      <c r="FI1346" s="105"/>
      <c r="FK1346" s="142"/>
      <c r="FL1346" s="142"/>
      <c r="FM1346" s="142"/>
      <c r="FN1346" s="145"/>
      <c r="FO1346" s="145"/>
      <c r="FP1346" s="145"/>
      <c r="FQ1346" s="145"/>
      <c r="FR1346" s="142"/>
      <c r="FS1346" s="145"/>
    </row>
    <row r="1347" spans="1:175" s="10" customFormat="1" ht="15" x14ac:dyDescent="0.25">
      <c r="A1347" s="61"/>
      <c r="B1347" s="60" t="s">
        <v>68</v>
      </c>
      <c r="C1347" s="286" t="s">
        <v>69</v>
      </c>
      <c r="D1347" s="286"/>
      <c r="E1347" s="286"/>
      <c r="F1347" s="63"/>
      <c r="G1347" s="64"/>
      <c r="H1347" s="64"/>
      <c r="I1347" s="64"/>
      <c r="J1347" s="65">
        <v>187.01</v>
      </c>
      <c r="K1347" s="66">
        <v>1.5</v>
      </c>
      <c r="L1347" s="67">
        <v>8090.61</v>
      </c>
      <c r="M1347" s="68">
        <v>15.71</v>
      </c>
      <c r="N1347" s="69">
        <v>127103.48</v>
      </c>
      <c r="EW1347" s="48"/>
      <c r="EX1347" s="49"/>
      <c r="EY1347" s="58"/>
      <c r="EZ1347" s="58"/>
      <c r="FA1347" s="58"/>
      <c r="FC1347" s="4" t="s">
        <v>69</v>
      </c>
      <c r="FF1347" s="58"/>
      <c r="FG1347" s="105"/>
      <c r="FI1347" s="105"/>
      <c r="FK1347" s="142"/>
      <c r="FL1347" s="142"/>
      <c r="FM1347" s="142"/>
      <c r="FN1347" s="145"/>
      <c r="FO1347" s="145"/>
      <c r="FP1347" s="145"/>
      <c r="FQ1347" s="145"/>
      <c r="FR1347" s="142"/>
      <c r="FS1347" s="145"/>
    </row>
    <row r="1348" spans="1:175" s="10" customFormat="1" ht="15" x14ac:dyDescent="0.25">
      <c r="A1348" s="61"/>
      <c r="B1348" s="60" t="s">
        <v>70</v>
      </c>
      <c r="C1348" s="286" t="s">
        <v>71</v>
      </c>
      <c r="D1348" s="286"/>
      <c r="E1348" s="286"/>
      <c r="F1348" s="63"/>
      <c r="G1348" s="64"/>
      <c r="H1348" s="64"/>
      <c r="I1348" s="64"/>
      <c r="J1348" s="65">
        <v>32.450000000000003</v>
      </c>
      <c r="K1348" s="66">
        <v>1.5</v>
      </c>
      <c r="L1348" s="67">
        <v>1403.88</v>
      </c>
      <c r="M1348" s="68">
        <v>52.21</v>
      </c>
      <c r="N1348" s="69">
        <v>73296.570000000007</v>
      </c>
      <c r="EW1348" s="48"/>
      <c r="EX1348" s="49"/>
      <c r="EY1348" s="58"/>
      <c r="EZ1348" s="58"/>
      <c r="FA1348" s="58"/>
      <c r="FC1348" s="4" t="s">
        <v>71</v>
      </c>
      <c r="FF1348" s="58"/>
      <c r="FG1348" s="105"/>
      <c r="FI1348" s="105"/>
      <c r="FK1348" s="142"/>
      <c r="FL1348" s="142"/>
      <c r="FM1348" s="142"/>
      <c r="FN1348" s="145"/>
      <c r="FO1348" s="145"/>
      <c r="FP1348" s="145"/>
      <c r="FQ1348" s="145"/>
      <c r="FR1348" s="142"/>
      <c r="FS1348" s="145"/>
    </row>
    <row r="1349" spans="1:175" s="10" customFormat="1" ht="15" x14ac:dyDescent="0.25">
      <c r="A1349" s="61"/>
      <c r="B1349" s="60" t="s">
        <v>72</v>
      </c>
      <c r="C1349" s="286" t="s">
        <v>73</v>
      </c>
      <c r="D1349" s="286"/>
      <c r="E1349" s="286"/>
      <c r="F1349" s="63"/>
      <c r="G1349" s="64"/>
      <c r="H1349" s="64"/>
      <c r="I1349" s="64"/>
      <c r="J1349" s="65">
        <v>56.83</v>
      </c>
      <c r="K1349" s="64"/>
      <c r="L1349" s="67">
        <v>1639.09</v>
      </c>
      <c r="M1349" s="66">
        <v>9.5</v>
      </c>
      <c r="N1349" s="69">
        <v>15571.36</v>
      </c>
      <c r="EW1349" s="48"/>
      <c r="EX1349" s="49"/>
      <c r="EY1349" s="58"/>
      <c r="EZ1349" s="58"/>
      <c r="FA1349" s="58"/>
      <c r="FC1349" s="4" t="s">
        <v>73</v>
      </c>
      <c r="FF1349" s="58"/>
      <c r="FG1349" s="105"/>
      <c r="FI1349" s="105"/>
      <c r="FK1349" s="142"/>
      <c r="FL1349" s="142"/>
      <c r="FM1349" s="142"/>
      <c r="FN1349" s="145"/>
      <c r="FO1349" s="145"/>
      <c r="FP1349" s="145"/>
      <c r="FQ1349" s="145"/>
      <c r="FR1349" s="142"/>
      <c r="FS1349" s="145"/>
    </row>
    <row r="1350" spans="1:175" s="10" customFormat="1" ht="15" x14ac:dyDescent="0.25">
      <c r="A1350" s="72"/>
      <c r="B1350" s="60"/>
      <c r="C1350" s="286" t="s">
        <v>74</v>
      </c>
      <c r="D1350" s="286"/>
      <c r="E1350" s="286"/>
      <c r="F1350" s="63" t="s">
        <v>75</v>
      </c>
      <c r="G1350" s="66">
        <v>6.5</v>
      </c>
      <c r="H1350" s="84">
        <v>1.29375</v>
      </c>
      <c r="I1350" s="88">
        <v>242.54319380000001</v>
      </c>
      <c r="J1350" s="9"/>
      <c r="K1350" s="64"/>
      <c r="L1350" s="9"/>
      <c r="M1350" s="64"/>
      <c r="N1350" s="71"/>
      <c r="EW1350" s="48"/>
      <c r="EX1350" s="49"/>
      <c r="EY1350" s="58"/>
      <c r="EZ1350" s="58"/>
      <c r="FA1350" s="58"/>
      <c r="FD1350" s="4" t="s">
        <v>74</v>
      </c>
      <c r="FF1350" s="58"/>
      <c r="FG1350" s="105"/>
      <c r="FI1350" s="105"/>
      <c r="FK1350" s="142"/>
      <c r="FL1350" s="142"/>
      <c r="FM1350" s="142"/>
      <c r="FN1350" s="145"/>
      <c r="FO1350" s="145"/>
      <c r="FP1350" s="145"/>
      <c r="FQ1350" s="145"/>
      <c r="FR1350" s="142"/>
      <c r="FS1350" s="145"/>
    </row>
    <row r="1351" spans="1:175" s="10" customFormat="1" ht="15" x14ac:dyDescent="0.25">
      <c r="A1351" s="72"/>
      <c r="B1351" s="60"/>
      <c r="C1351" s="286" t="s">
        <v>76</v>
      </c>
      <c r="D1351" s="286"/>
      <c r="E1351" s="286"/>
      <c r="F1351" s="63" t="s">
        <v>75</v>
      </c>
      <c r="G1351" s="68">
        <v>2.4500000000000002</v>
      </c>
      <c r="H1351" s="66">
        <v>1.5</v>
      </c>
      <c r="I1351" s="84">
        <v>105.99435</v>
      </c>
      <c r="J1351" s="9"/>
      <c r="K1351" s="64"/>
      <c r="L1351" s="9"/>
      <c r="M1351" s="64"/>
      <c r="N1351" s="71"/>
      <c r="EW1351" s="48"/>
      <c r="EX1351" s="49"/>
      <c r="EY1351" s="58"/>
      <c r="EZ1351" s="58"/>
      <c r="FA1351" s="58"/>
      <c r="FD1351" s="4" t="s">
        <v>76</v>
      </c>
      <c r="FF1351" s="58"/>
      <c r="FG1351" s="105"/>
      <c r="FI1351" s="105"/>
      <c r="FK1351" s="142"/>
      <c r="FL1351" s="142"/>
      <c r="FM1351" s="142"/>
      <c r="FN1351" s="145"/>
      <c r="FO1351" s="145"/>
      <c r="FP1351" s="145"/>
      <c r="FQ1351" s="145"/>
      <c r="FR1351" s="142"/>
      <c r="FS1351" s="145"/>
    </row>
    <row r="1352" spans="1:175" s="10" customFormat="1" ht="15" x14ac:dyDescent="0.25">
      <c r="A1352" s="61"/>
      <c r="B1352" s="60"/>
      <c r="C1352" s="287" t="s">
        <v>77</v>
      </c>
      <c r="D1352" s="287"/>
      <c r="E1352" s="287"/>
      <c r="F1352" s="75"/>
      <c r="G1352" s="76"/>
      <c r="H1352" s="76"/>
      <c r="I1352" s="76"/>
      <c r="J1352" s="77">
        <v>294.54000000000002</v>
      </c>
      <c r="K1352" s="76"/>
      <c r="L1352" s="78">
        <v>11621.54</v>
      </c>
      <c r="M1352" s="76"/>
      <c r="N1352" s="79">
        <v>241447.81</v>
      </c>
      <c r="EW1352" s="48"/>
      <c r="EX1352" s="49"/>
      <c r="EY1352" s="58"/>
      <c r="EZ1352" s="58"/>
      <c r="FA1352" s="58"/>
      <c r="FE1352" s="4" t="s">
        <v>77</v>
      </c>
      <c r="FF1352" s="58"/>
      <c r="FG1352" s="105"/>
      <c r="FI1352" s="105"/>
      <c r="FK1352" s="142"/>
      <c r="FL1352" s="142"/>
      <c r="FM1352" s="142"/>
      <c r="FN1352" s="145"/>
      <c r="FO1352" s="145"/>
      <c r="FP1352" s="145"/>
      <c r="FQ1352" s="145"/>
      <c r="FR1352" s="142"/>
      <c r="FS1352" s="145"/>
    </row>
    <row r="1353" spans="1:175" s="10" customFormat="1" ht="15" x14ac:dyDescent="0.25">
      <c r="A1353" s="72"/>
      <c r="B1353" s="60"/>
      <c r="C1353" s="286" t="s">
        <v>78</v>
      </c>
      <c r="D1353" s="286"/>
      <c r="E1353" s="286"/>
      <c r="F1353" s="63"/>
      <c r="G1353" s="64"/>
      <c r="H1353" s="64"/>
      <c r="I1353" s="64"/>
      <c r="J1353" s="9"/>
      <c r="K1353" s="64"/>
      <c r="L1353" s="67">
        <v>3295.72</v>
      </c>
      <c r="M1353" s="64"/>
      <c r="N1353" s="69">
        <v>172069.54</v>
      </c>
      <c r="EW1353" s="48"/>
      <c r="EX1353" s="49"/>
      <c r="EY1353" s="58"/>
      <c r="EZ1353" s="58"/>
      <c r="FA1353" s="58"/>
      <c r="FD1353" s="4" t="s">
        <v>78</v>
      </c>
      <c r="FF1353" s="58"/>
      <c r="FG1353" s="105"/>
      <c r="FI1353" s="105"/>
      <c r="FK1353" s="142"/>
      <c r="FL1353" s="142"/>
      <c r="FM1353" s="142"/>
      <c r="FN1353" s="145"/>
      <c r="FO1353" s="145"/>
      <c r="FP1353" s="145"/>
      <c r="FQ1353" s="145"/>
      <c r="FR1353" s="142"/>
      <c r="FS1353" s="145"/>
    </row>
    <row r="1354" spans="1:175" s="10" customFormat="1" ht="33.75" x14ac:dyDescent="0.25">
      <c r="A1354" s="72"/>
      <c r="B1354" s="60" t="s">
        <v>423</v>
      </c>
      <c r="C1354" s="286" t="s">
        <v>424</v>
      </c>
      <c r="D1354" s="286"/>
      <c r="E1354" s="286"/>
      <c r="F1354" s="63" t="s">
        <v>81</v>
      </c>
      <c r="G1354" s="70">
        <v>108</v>
      </c>
      <c r="H1354" s="64"/>
      <c r="I1354" s="70">
        <v>108</v>
      </c>
      <c r="J1354" s="9"/>
      <c r="K1354" s="64"/>
      <c r="L1354" s="67">
        <v>3559.38</v>
      </c>
      <c r="M1354" s="64"/>
      <c r="N1354" s="69">
        <v>185835.1</v>
      </c>
      <c r="EW1354" s="48"/>
      <c r="EX1354" s="49"/>
      <c r="EY1354" s="58"/>
      <c r="EZ1354" s="58"/>
      <c r="FA1354" s="58"/>
      <c r="FD1354" s="4" t="s">
        <v>424</v>
      </c>
      <c r="FF1354" s="58"/>
      <c r="FG1354" s="105"/>
      <c r="FI1354" s="105"/>
      <c r="FK1354" s="142"/>
      <c r="FL1354" s="142"/>
      <c r="FM1354" s="142"/>
      <c r="FN1354" s="145"/>
      <c r="FO1354" s="145"/>
      <c r="FP1354" s="145"/>
      <c r="FQ1354" s="145"/>
      <c r="FR1354" s="142"/>
      <c r="FS1354" s="145"/>
    </row>
    <row r="1355" spans="1:175" s="10" customFormat="1" ht="33.75" x14ac:dyDescent="0.25">
      <c r="A1355" s="72"/>
      <c r="B1355" s="60" t="s">
        <v>425</v>
      </c>
      <c r="C1355" s="286" t="s">
        <v>426</v>
      </c>
      <c r="D1355" s="286"/>
      <c r="E1355" s="286"/>
      <c r="F1355" s="63" t="s">
        <v>81</v>
      </c>
      <c r="G1355" s="70">
        <v>55</v>
      </c>
      <c r="H1355" s="68">
        <v>0.85</v>
      </c>
      <c r="I1355" s="68">
        <v>46.75</v>
      </c>
      <c r="J1355" s="9"/>
      <c r="K1355" s="64"/>
      <c r="L1355" s="67">
        <v>1540.75</v>
      </c>
      <c r="M1355" s="64"/>
      <c r="N1355" s="69">
        <v>80442.509999999995</v>
      </c>
      <c r="EW1355" s="48"/>
      <c r="EX1355" s="49"/>
      <c r="EY1355" s="58"/>
      <c r="EZ1355" s="58"/>
      <c r="FA1355" s="58"/>
      <c r="FD1355" s="4" t="s">
        <v>426</v>
      </c>
      <c r="FF1355" s="58"/>
      <c r="FG1355" s="105"/>
      <c r="FI1355" s="105"/>
      <c r="FK1355" s="142"/>
      <c r="FL1355" s="142"/>
      <c r="FM1355" s="142"/>
      <c r="FN1355" s="145"/>
      <c r="FO1355" s="145"/>
      <c r="FP1355" s="145"/>
      <c r="FQ1355" s="145"/>
      <c r="FR1355" s="142"/>
      <c r="FS1355" s="145"/>
    </row>
    <row r="1356" spans="1:175" s="10" customFormat="1" ht="15" x14ac:dyDescent="0.25">
      <c r="A1356" s="80"/>
      <c r="B1356" s="81"/>
      <c r="C1356" s="298" t="s">
        <v>84</v>
      </c>
      <c r="D1356" s="298"/>
      <c r="E1356" s="298"/>
      <c r="F1356" s="52"/>
      <c r="G1356" s="53"/>
      <c r="H1356" s="53"/>
      <c r="I1356" s="53"/>
      <c r="J1356" s="56"/>
      <c r="K1356" s="53"/>
      <c r="L1356" s="82">
        <v>16721.669999999998</v>
      </c>
      <c r="M1356" s="76"/>
      <c r="N1356" s="83">
        <v>507725.42</v>
      </c>
      <c r="EW1356" s="48"/>
      <c r="EX1356" s="49"/>
      <c r="EY1356" s="58"/>
      <c r="EZ1356" s="58"/>
      <c r="FA1356" s="58"/>
      <c r="FF1356" s="58" t="s">
        <v>84</v>
      </c>
      <c r="FG1356" s="105"/>
      <c r="FI1356" s="105"/>
      <c r="FK1356" s="142"/>
      <c r="FL1356" s="142"/>
      <c r="FM1356" s="142"/>
      <c r="FN1356" s="145"/>
      <c r="FO1356" s="145"/>
      <c r="FP1356" s="145"/>
      <c r="FQ1356" s="145"/>
      <c r="FR1356" s="142"/>
      <c r="FS1356" s="145"/>
    </row>
    <row r="1357" spans="1:175" s="10" customFormat="1" ht="22.5" x14ac:dyDescent="0.25">
      <c r="A1357" s="50" t="s">
        <v>454</v>
      </c>
      <c r="B1357" s="51" t="s">
        <v>195</v>
      </c>
      <c r="C1357" s="298" t="s">
        <v>1588</v>
      </c>
      <c r="D1357" s="298"/>
      <c r="E1357" s="298"/>
      <c r="F1357" s="52" t="s">
        <v>100</v>
      </c>
      <c r="G1357" s="53">
        <v>-0.54800000000000004</v>
      </c>
      <c r="H1357" s="54">
        <v>1</v>
      </c>
      <c r="I1357" s="55">
        <v>-0.54800000000000004</v>
      </c>
      <c r="J1357" s="82">
        <v>1100</v>
      </c>
      <c r="K1357" s="53"/>
      <c r="L1357" s="86">
        <v>-602.79999999999995</v>
      </c>
      <c r="M1357" s="116">
        <v>9.5</v>
      </c>
      <c r="N1357" s="83">
        <v>-5726.6</v>
      </c>
      <c r="EW1357" s="48"/>
      <c r="EX1357" s="49"/>
      <c r="EY1357" s="58" t="s">
        <v>1588</v>
      </c>
      <c r="EZ1357" s="58" t="s">
        <v>4</v>
      </c>
      <c r="FA1357" s="58" t="s">
        <v>4</v>
      </c>
      <c r="FF1357" s="58"/>
      <c r="FG1357" s="105"/>
      <c r="FI1357" s="105"/>
      <c r="FK1357" s="142"/>
      <c r="FL1357" s="142"/>
      <c r="FM1357" s="142"/>
      <c r="FN1357" s="145"/>
      <c r="FO1357" s="145"/>
      <c r="FP1357" s="145"/>
      <c r="FQ1357" s="145"/>
      <c r="FR1357" s="142"/>
      <c r="FS1357" s="145"/>
    </row>
    <row r="1358" spans="1:175" s="10" customFormat="1" ht="15" x14ac:dyDescent="0.25">
      <c r="A1358" s="80"/>
      <c r="B1358" s="81"/>
      <c r="C1358" s="298" t="s">
        <v>84</v>
      </c>
      <c r="D1358" s="298"/>
      <c r="E1358" s="298"/>
      <c r="F1358" s="52"/>
      <c r="G1358" s="53"/>
      <c r="H1358" s="53"/>
      <c r="I1358" s="53"/>
      <c r="J1358" s="56"/>
      <c r="K1358" s="53"/>
      <c r="L1358" s="86">
        <v>-602.79999999999995</v>
      </c>
      <c r="M1358" s="76"/>
      <c r="N1358" s="83">
        <v>-5726.6</v>
      </c>
      <c r="EW1358" s="48"/>
      <c r="EX1358" s="49"/>
      <c r="EY1358" s="58"/>
      <c r="EZ1358" s="58"/>
      <c r="FA1358" s="58"/>
      <c r="FF1358" s="58" t="s">
        <v>84</v>
      </c>
      <c r="FG1358" s="105"/>
      <c r="FI1358" s="105"/>
      <c r="FK1358" s="142"/>
      <c r="FL1358" s="142"/>
      <c r="FM1358" s="142"/>
      <c r="FN1358" s="145"/>
      <c r="FO1358" s="145"/>
      <c r="FP1358" s="145"/>
      <c r="FQ1358" s="145"/>
      <c r="FR1358" s="142"/>
      <c r="FS1358" s="145"/>
    </row>
    <row r="1359" spans="1:175" s="10" customFormat="1" ht="22.5" x14ac:dyDescent="0.25">
      <c r="A1359" s="50" t="s">
        <v>455</v>
      </c>
      <c r="B1359" s="51" t="s">
        <v>195</v>
      </c>
      <c r="C1359" s="298" t="s">
        <v>1589</v>
      </c>
      <c r="D1359" s="298"/>
      <c r="E1359" s="298"/>
      <c r="F1359" s="52" t="s">
        <v>139</v>
      </c>
      <c r="G1359" s="53">
        <v>1.84</v>
      </c>
      <c r="H1359" s="54">
        <v>1</v>
      </c>
      <c r="I1359" s="85">
        <v>1.84</v>
      </c>
      <c r="J1359" s="56"/>
      <c r="K1359" s="53"/>
      <c r="L1359" s="56"/>
      <c r="M1359" s="116">
        <v>9.5</v>
      </c>
      <c r="N1359" s="57"/>
      <c r="EW1359" s="48"/>
      <c r="EX1359" s="49"/>
      <c r="EY1359" s="58" t="s">
        <v>1589</v>
      </c>
      <c r="EZ1359" s="58" t="s">
        <v>4</v>
      </c>
      <c r="FA1359" s="58" t="s">
        <v>4</v>
      </c>
      <c r="FF1359" s="58"/>
      <c r="FG1359" s="105"/>
      <c r="FI1359" s="105"/>
      <c r="FK1359" s="142"/>
      <c r="FL1359" s="142"/>
      <c r="FM1359" s="142"/>
      <c r="FN1359" s="145"/>
      <c r="FO1359" s="145"/>
      <c r="FP1359" s="145"/>
      <c r="FQ1359" s="145"/>
      <c r="FR1359" s="142"/>
      <c r="FS1359" s="145"/>
    </row>
    <row r="1360" spans="1:175" s="10" customFormat="1" ht="15" x14ac:dyDescent="0.25">
      <c r="A1360" s="80"/>
      <c r="B1360" s="81"/>
      <c r="C1360" s="298" t="s">
        <v>84</v>
      </c>
      <c r="D1360" s="298"/>
      <c r="E1360" s="298"/>
      <c r="F1360" s="52"/>
      <c r="G1360" s="53"/>
      <c r="H1360" s="53"/>
      <c r="I1360" s="53"/>
      <c r="J1360" s="56"/>
      <c r="K1360" s="53"/>
      <c r="L1360" s="86">
        <v>0</v>
      </c>
      <c r="M1360" s="76"/>
      <c r="N1360" s="93">
        <v>0</v>
      </c>
      <c r="EW1360" s="48"/>
      <c r="EX1360" s="49"/>
      <c r="EY1360" s="58"/>
      <c r="EZ1360" s="58"/>
      <c r="FA1360" s="58"/>
      <c r="FF1360" s="58" t="s">
        <v>84</v>
      </c>
      <c r="FG1360" s="105"/>
      <c r="FI1360" s="105"/>
      <c r="FK1360" s="142"/>
      <c r="FL1360" s="142"/>
      <c r="FM1360" s="142"/>
      <c r="FN1360" s="145"/>
      <c r="FO1360" s="145"/>
      <c r="FP1360" s="145"/>
      <c r="FQ1360" s="145"/>
      <c r="FR1360" s="142"/>
      <c r="FS1360" s="145"/>
    </row>
    <row r="1361" spans="1:175" s="10" customFormat="1" ht="15" x14ac:dyDescent="0.25">
      <c r="A1361" s="50" t="s">
        <v>456</v>
      </c>
      <c r="B1361" s="51" t="s">
        <v>1465</v>
      </c>
      <c r="C1361" s="298" t="s">
        <v>1466</v>
      </c>
      <c r="D1361" s="298"/>
      <c r="E1361" s="298"/>
      <c r="F1361" s="52" t="s">
        <v>197</v>
      </c>
      <c r="G1361" s="53">
        <v>66</v>
      </c>
      <c r="H1361" s="54">
        <v>1</v>
      </c>
      <c r="I1361" s="54">
        <v>66</v>
      </c>
      <c r="J1361" s="56"/>
      <c r="K1361" s="53"/>
      <c r="L1361" s="56"/>
      <c r="M1361" s="53"/>
      <c r="N1361" s="57"/>
      <c r="EW1361" s="48"/>
      <c r="EX1361" s="49"/>
      <c r="EY1361" s="58" t="s">
        <v>1466</v>
      </c>
      <c r="EZ1361" s="58" t="s">
        <v>4</v>
      </c>
      <c r="FA1361" s="58" t="s">
        <v>4</v>
      </c>
      <c r="FF1361" s="58"/>
      <c r="FG1361" s="105"/>
      <c r="FI1361" s="105"/>
      <c r="FK1361" s="142"/>
      <c r="FL1361" s="142"/>
      <c r="FM1361" s="142"/>
      <c r="FN1361" s="145"/>
      <c r="FO1361" s="145"/>
      <c r="FP1361" s="145"/>
      <c r="FQ1361" s="145"/>
      <c r="FR1361" s="142"/>
      <c r="FS1361" s="145"/>
    </row>
    <row r="1362" spans="1:175" s="10" customFormat="1" ht="56.25" x14ac:dyDescent="0.25">
      <c r="A1362" s="59"/>
      <c r="B1362" s="60" t="s">
        <v>61</v>
      </c>
      <c r="C1362" s="288" t="s">
        <v>62</v>
      </c>
      <c r="D1362" s="288"/>
      <c r="E1362" s="288"/>
      <c r="F1362" s="288"/>
      <c r="G1362" s="288"/>
      <c r="H1362" s="288"/>
      <c r="I1362" s="288"/>
      <c r="J1362" s="288"/>
      <c r="K1362" s="288"/>
      <c r="L1362" s="288"/>
      <c r="M1362" s="288"/>
      <c r="N1362" s="289"/>
      <c r="EW1362" s="48"/>
      <c r="EX1362" s="49"/>
      <c r="EY1362" s="58"/>
      <c r="EZ1362" s="58"/>
      <c r="FA1362" s="58"/>
      <c r="FB1362" s="4" t="s">
        <v>62</v>
      </c>
      <c r="FF1362" s="58"/>
      <c r="FG1362" s="105"/>
      <c r="FI1362" s="105"/>
      <c r="FK1362" s="142"/>
      <c r="FL1362" s="142"/>
      <c r="FM1362" s="142"/>
      <c r="FN1362" s="145"/>
      <c r="FO1362" s="145"/>
      <c r="FP1362" s="145"/>
      <c r="FQ1362" s="145"/>
      <c r="FR1362" s="142"/>
      <c r="FS1362" s="145"/>
    </row>
    <row r="1363" spans="1:175" s="10" customFormat="1" ht="67.5" x14ac:dyDescent="0.25">
      <c r="A1363" s="59"/>
      <c r="B1363" s="60" t="s">
        <v>63</v>
      </c>
      <c r="C1363" s="288" t="s">
        <v>64</v>
      </c>
      <c r="D1363" s="288"/>
      <c r="E1363" s="288"/>
      <c r="F1363" s="288"/>
      <c r="G1363" s="288"/>
      <c r="H1363" s="288"/>
      <c r="I1363" s="288"/>
      <c r="J1363" s="288"/>
      <c r="K1363" s="288"/>
      <c r="L1363" s="288"/>
      <c r="M1363" s="288"/>
      <c r="N1363" s="289"/>
      <c r="EW1363" s="48"/>
      <c r="EX1363" s="49"/>
      <c r="EY1363" s="58"/>
      <c r="EZ1363" s="58"/>
      <c r="FA1363" s="58"/>
      <c r="FB1363" s="4" t="s">
        <v>64</v>
      </c>
      <c r="FF1363" s="58"/>
      <c r="FG1363" s="105"/>
      <c r="FI1363" s="105"/>
      <c r="FK1363" s="142"/>
      <c r="FL1363" s="142"/>
      <c r="FM1363" s="142"/>
      <c r="FN1363" s="145"/>
      <c r="FO1363" s="145"/>
      <c r="FP1363" s="145"/>
      <c r="FQ1363" s="145"/>
      <c r="FR1363" s="142"/>
      <c r="FS1363" s="145"/>
    </row>
    <row r="1364" spans="1:175" s="10" customFormat="1" ht="33.75" x14ac:dyDescent="0.25">
      <c r="A1364" s="59"/>
      <c r="B1364" s="60" t="s">
        <v>92</v>
      </c>
      <c r="C1364" s="288" t="s">
        <v>93</v>
      </c>
      <c r="D1364" s="288"/>
      <c r="E1364" s="288"/>
      <c r="F1364" s="288"/>
      <c r="G1364" s="288"/>
      <c r="H1364" s="288"/>
      <c r="I1364" s="288"/>
      <c r="J1364" s="288"/>
      <c r="K1364" s="288"/>
      <c r="L1364" s="288"/>
      <c r="M1364" s="288"/>
      <c r="N1364" s="289"/>
      <c r="EW1364" s="48"/>
      <c r="EX1364" s="49"/>
      <c r="EY1364" s="58"/>
      <c r="EZ1364" s="58"/>
      <c r="FA1364" s="58"/>
      <c r="FB1364" s="4" t="s">
        <v>93</v>
      </c>
      <c r="FF1364" s="58"/>
      <c r="FG1364" s="105"/>
      <c r="FI1364" s="105"/>
      <c r="FK1364" s="142"/>
      <c r="FL1364" s="142"/>
      <c r="FM1364" s="142"/>
      <c r="FN1364" s="145"/>
      <c r="FO1364" s="145"/>
      <c r="FP1364" s="145"/>
      <c r="FQ1364" s="145"/>
      <c r="FR1364" s="142"/>
      <c r="FS1364" s="145"/>
    </row>
    <row r="1365" spans="1:175" s="10" customFormat="1" ht="15" x14ac:dyDescent="0.25">
      <c r="A1365" s="61"/>
      <c r="B1365" s="60" t="s">
        <v>57</v>
      </c>
      <c r="C1365" s="286" t="s">
        <v>67</v>
      </c>
      <c r="D1365" s="286"/>
      <c r="E1365" s="286"/>
      <c r="F1365" s="63"/>
      <c r="G1365" s="64"/>
      <c r="H1365" s="64"/>
      <c r="I1365" s="64"/>
      <c r="J1365" s="65">
        <v>7.68</v>
      </c>
      <c r="K1365" s="89">
        <v>1.7250000000000001</v>
      </c>
      <c r="L1365" s="65">
        <v>874.37</v>
      </c>
      <c r="M1365" s="68">
        <v>52.21</v>
      </c>
      <c r="N1365" s="69">
        <v>45650.86</v>
      </c>
      <c r="EW1365" s="48"/>
      <c r="EX1365" s="49"/>
      <c r="EY1365" s="58"/>
      <c r="EZ1365" s="58"/>
      <c r="FA1365" s="58"/>
      <c r="FC1365" s="4" t="s">
        <v>67</v>
      </c>
      <c r="FF1365" s="58"/>
      <c r="FG1365" s="105"/>
      <c r="FI1365" s="105"/>
      <c r="FK1365" s="142"/>
      <c r="FL1365" s="142"/>
      <c r="FM1365" s="142"/>
      <c r="FN1365" s="145"/>
      <c r="FO1365" s="145"/>
      <c r="FP1365" s="145"/>
      <c r="FQ1365" s="145"/>
      <c r="FR1365" s="142"/>
      <c r="FS1365" s="145"/>
    </row>
    <row r="1366" spans="1:175" s="10" customFormat="1" ht="15" x14ac:dyDescent="0.25">
      <c r="A1366" s="72"/>
      <c r="B1366" s="60"/>
      <c r="C1366" s="286" t="s">
        <v>74</v>
      </c>
      <c r="D1366" s="286"/>
      <c r="E1366" s="286"/>
      <c r="F1366" s="63" t="s">
        <v>75</v>
      </c>
      <c r="G1366" s="66">
        <v>0.9</v>
      </c>
      <c r="H1366" s="89">
        <v>1.7250000000000001</v>
      </c>
      <c r="I1366" s="89">
        <v>102.465</v>
      </c>
      <c r="J1366" s="9"/>
      <c r="K1366" s="64"/>
      <c r="L1366" s="9"/>
      <c r="M1366" s="64"/>
      <c r="N1366" s="71"/>
      <c r="EW1366" s="48"/>
      <c r="EX1366" s="49"/>
      <c r="EY1366" s="58"/>
      <c r="EZ1366" s="58"/>
      <c r="FA1366" s="58"/>
      <c r="FD1366" s="4" t="s">
        <v>74</v>
      </c>
      <c r="FF1366" s="58"/>
      <c r="FG1366" s="105"/>
      <c r="FI1366" s="105"/>
      <c r="FK1366" s="142"/>
      <c r="FL1366" s="142"/>
      <c r="FM1366" s="142"/>
      <c r="FN1366" s="145"/>
      <c r="FO1366" s="145"/>
      <c r="FP1366" s="145"/>
      <c r="FQ1366" s="145"/>
      <c r="FR1366" s="142"/>
      <c r="FS1366" s="145"/>
    </row>
    <row r="1367" spans="1:175" s="10" customFormat="1" ht="15" x14ac:dyDescent="0.25">
      <c r="A1367" s="61"/>
      <c r="B1367" s="60"/>
      <c r="C1367" s="287" t="s">
        <v>77</v>
      </c>
      <c r="D1367" s="287"/>
      <c r="E1367" s="287"/>
      <c r="F1367" s="75"/>
      <c r="G1367" s="76"/>
      <c r="H1367" s="76"/>
      <c r="I1367" s="76"/>
      <c r="J1367" s="77">
        <v>7.68</v>
      </c>
      <c r="K1367" s="76"/>
      <c r="L1367" s="77">
        <v>874.37</v>
      </c>
      <c r="M1367" s="76"/>
      <c r="N1367" s="79">
        <v>45650.86</v>
      </c>
      <c r="EW1367" s="48"/>
      <c r="EX1367" s="49"/>
      <c r="EY1367" s="58"/>
      <c r="EZ1367" s="58"/>
      <c r="FA1367" s="58"/>
      <c r="FE1367" s="4" t="s">
        <v>77</v>
      </c>
      <c r="FF1367" s="58"/>
      <c r="FG1367" s="105"/>
      <c r="FI1367" s="105"/>
      <c r="FK1367" s="142"/>
      <c r="FL1367" s="142"/>
      <c r="FM1367" s="142"/>
      <c r="FN1367" s="145"/>
      <c r="FO1367" s="145"/>
      <c r="FP1367" s="145"/>
      <c r="FQ1367" s="145"/>
      <c r="FR1367" s="142"/>
      <c r="FS1367" s="145"/>
    </row>
    <row r="1368" spans="1:175" s="10" customFormat="1" ht="15" x14ac:dyDescent="0.25">
      <c r="A1368" s="72"/>
      <c r="B1368" s="60"/>
      <c r="C1368" s="286" t="s">
        <v>78</v>
      </c>
      <c r="D1368" s="286"/>
      <c r="E1368" s="286"/>
      <c r="F1368" s="63"/>
      <c r="G1368" s="64"/>
      <c r="H1368" s="64"/>
      <c r="I1368" s="64"/>
      <c r="J1368" s="9"/>
      <c r="K1368" s="64"/>
      <c r="L1368" s="65">
        <v>874.37</v>
      </c>
      <c r="M1368" s="64"/>
      <c r="N1368" s="69">
        <v>45650.86</v>
      </c>
      <c r="EW1368" s="48"/>
      <c r="EX1368" s="49"/>
      <c r="EY1368" s="58"/>
      <c r="EZ1368" s="58"/>
      <c r="FA1368" s="58"/>
      <c r="FD1368" s="4" t="s">
        <v>78</v>
      </c>
      <c r="FF1368" s="58"/>
      <c r="FG1368" s="105"/>
      <c r="FI1368" s="105"/>
      <c r="FK1368" s="142"/>
      <c r="FL1368" s="142"/>
      <c r="FM1368" s="142"/>
      <c r="FN1368" s="145"/>
      <c r="FO1368" s="145"/>
      <c r="FP1368" s="145"/>
      <c r="FQ1368" s="145"/>
      <c r="FR1368" s="142"/>
      <c r="FS1368" s="145"/>
    </row>
    <row r="1369" spans="1:175" s="10" customFormat="1" ht="22.5" x14ac:dyDescent="0.25">
      <c r="A1369" s="72"/>
      <c r="B1369" s="60" t="s">
        <v>834</v>
      </c>
      <c r="C1369" s="286" t="s">
        <v>835</v>
      </c>
      <c r="D1369" s="286"/>
      <c r="E1369" s="286"/>
      <c r="F1369" s="63" t="s">
        <v>81</v>
      </c>
      <c r="G1369" s="70">
        <v>94</v>
      </c>
      <c r="H1369" s="64"/>
      <c r="I1369" s="70">
        <v>94</v>
      </c>
      <c r="J1369" s="9"/>
      <c r="K1369" s="64"/>
      <c r="L1369" s="65">
        <v>821.91</v>
      </c>
      <c r="M1369" s="64"/>
      <c r="N1369" s="69">
        <v>42911.81</v>
      </c>
      <c r="EW1369" s="48"/>
      <c r="EX1369" s="49"/>
      <c r="EY1369" s="58"/>
      <c r="EZ1369" s="58"/>
      <c r="FA1369" s="58"/>
      <c r="FD1369" s="4" t="s">
        <v>835</v>
      </c>
      <c r="FF1369" s="58"/>
      <c r="FG1369" s="105"/>
      <c r="FI1369" s="105"/>
      <c r="FK1369" s="142"/>
      <c r="FL1369" s="142"/>
      <c r="FM1369" s="142"/>
      <c r="FN1369" s="145"/>
      <c r="FO1369" s="145"/>
      <c r="FP1369" s="145"/>
      <c r="FQ1369" s="145"/>
      <c r="FR1369" s="142"/>
      <c r="FS1369" s="145"/>
    </row>
    <row r="1370" spans="1:175" s="10" customFormat="1" ht="45" x14ac:dyDescent="0.25">
      <c r="A1370" s="72"/>
      <c r="B1370" s="60" t="s">
        <v>836</v>
      </c>
      <c r="C1370" s="286" t="s">
        <v>837</v>
      </c>
      <c r="D1370" s="286"/>
      <c r="E1370" s="286"/>
      <c r="F1370" s="63" t="s">
        <v>81</v>
      </c>
      <c r="G1370" s="70">
        <v>51</v>
      </c>
      <c r="H1370" s="68">
        <v>0.85</v>
      </c>
      <c r="I1370" s="68">
        <v>43.35</v>
      </c>
      <c r="J1370" s="9"/>
      <c r="K1370" s="64"/>
      <c r="L1370" s="65">
        <v>379.04</v>
      </c>
      <c r="M1370" s="64"/>
      <c r="N1370" s="69">
        <v>19789.650000000001</v>
      </c>
      <c r="EW1370" s="48"/>
      <c r="EX1370" s="49"/>
      <c r="EY1370" s="58"/>
      <c r="EZ1370" s="58"/>
      <c r="FA1370" s="58"/>
      <c r="FD1370" s="4" t="s">
        <v>837</v>
      </c>
      <c r="FF1370" s="58"/>
      <c r="FG1370" s="105"/>
      <c r="FI1370" s="105"/>
      <c r="FK1370" s="142"/>
      <c r="FL1370" s="142"/>
      <c r="FM1370" s="142"/>
      <c r="FN1370" s="145"/>
      <c r="FO1370" s="145"/>
      <c r="FP1370" s="145"/>
      <c r="FQ1370" s="145"/>
      <c r="FR1370" s="142"/>
      <c r="FS1370" s="145"/>
    </row>
    <row r="1371" spans="1:175" s="10" customFormat="1" ht="15" x14ac:dyDescent="0.25">
      <c r="A1371" s="80"/>
      <c r="B1371" s="81"/>
      <c r="C1371" s="298" t="s">
        <v>84</v>
      </c>
      <c r="D1371" s="298"/>
      <c r="E1371" s="298"/>
      <c r="F1371" s="52"/>
      <c r="G1371" s="53"/>
      <c r="H1371" s="53"/>
      <c r="I1371" s="53"/>
      <c r="J1371" s="56"/>
      <c r="K1371" s="53"/>
      <c r="L1371" s="82">
        <v>2075.3200000000002</v>
      </c>
      <c r="M1371" s="76"/>
      <c r="N1371" s="83">
        <v>108352.32000000001</v>
      </c>
      <c r="EW1371" s="48"/>
      <c r="EX1371" s="49"/>
      <c r="EY1371" s="58"/>
      <c r="EZ1371" s="58"/>
      <c r="FA1371" s="58"/>
      <c r="FF1371" s="58" t="s">
        <v>84</v>
      </c>
      <c r="FG1371" s="105"/>
      <c r="FI1371" s="105"/>
      <c r="FK1371" s="142"/>
      <c r="FL1371" s="142"/>
      <c r="FM1371" s="142"/>
      <c r="FN1371" s="145"/>
      <c r="FO1371" s="145"/>
      <c r="FP1371" s="145"/>
      <c r="FQ1371" s="145"/>
      <c r="FR1371" s="142"/>
      <c r="FS1371" s="145"/>
    </row>
    <row r="1372" spans="1:175" s="10" customFormat="1" ht="52.5" x14ac:dyDescent="0.25">
      <c r="A1372" s="134" t="s">
        <v>457</v>
      </c>
      <c r="B1372" s="135" t="s">
        <v>1590</v>
      </c>
      <c r="C1372" s="309" t="s">
        <v>1591</v>
      </c>
      <c r="D1372" s="309"/>
      <c r="E1372" s="309"/>
      <c r="F1372" s="136" t="s">
        <v>1592</v>
      </c>
      <c r="G1372" s="137">
        <v>0.115</v>
      </c>
      <c r="H1372" s="138">
        <v>1</v>
      </c>
      <c r="I1372" s="176">
        <v>0.115</v>
      </c>
      <c r="J1372" s="140"/>
      <c r="K1372" s="137"/>
      <c r="L1372" s="140"/>
      <c r="M1372" s="137"/>
      <c r="N1372" s="141"/>
      <c r="EW1372" s="48"/>
      <c r="EX1372" s="49"/>
      <c r="EY1372" s="58"/>
      <c r="EZ1372" s="58"/>
      <c r="FA1372" s="58"/>
      <c r="FF1372" s="58"/>
      <c r="FG1372" s="105"/>
      <c r="FI1372" s="105"/>
      <c r="FK1372" s="142" t="s">
        <v>1591</v>
      </c>
      <c r="FL1372" s="142" t="s">
        <v>4</v>
      </c>
      <c r="FM1372" s="142" t="s">
        <v>4</v>
      </c>
      <c r="FN1372" s="145"/>
      <c r="FO1372" s="145"/>
      <c r="FP1372" s="145"/>
      <c r="FQ1372" s="145"/>
      <c r="FR1372" s="142"/>
      <c r="FS1372" s="145"/>
    </row>
    <row r="1373" spans="1:175" s="10" customFormat="1" ht="15" x14ac:dyDescent="0.25">
      <c r="A1373" s="172"/>
      <c r="B1373" s="147"/>
      <c r="C1373" s="308" t="s">
        <v>1593</v>
      </c>
      <c r="D1373" s="308"/>
      <c r="E1373" s="308"/>
      <c r="F1373" s="308"/>
      <c r="G1373" s="308"/>
      <c r="H1373" s="308"/>
      <c r="I1373" s="308"/>
      <c r="J1373" s="308"/>
      <c r="K1373" s="308"/>
      <c r="L1373" s="308"/>
      <c r="M1373" s="308"/>
      <c r="N1373" s="313"/>
      <c r="EW1373" s="48"/>
      <c r="EX1373" s="49"/>
      <c r="EY1373" s="58"/>
      <c r="EZ1373" s="58"/>
      <c r="FA1373" s="58"/>
      <c r="FF1373" s="58"/>
      <c r="FG1373" s="105"/>
      <c r="FI1373" s="105"/>
      <c r="FK1373" s="142"/>
      <c r="FL1373" s="142"/>
      <c r="FM1373" s="142"/>
      <c r="FN1373" s="145"/>
      <c r="FO1373" s="145"/>
      <c r="FP1373" s="145"/>
      <c r="FQ1373" s="145"/>
      <c r="FR1373" s="142"/>
      <c r="FS1373" s="145" t="s">
        <v>1593</v>
      </c>
    </row>
    <row r="1374" spans="1:175" s="10" customFormat="1" ht="67.5" x14ac:dyDescent="0.25">
      <c r="A1374" s="143"/>
      <c r="B1374" s="144" t="s">
        <v>61</v>
      </c>
      <c r="C1374" s="310" t="s">
        <v>62</v>
      </c>
      <c r="D1374" s="310"/>
      <c r="E1374" s="310"/>
      <c r="F1374" s="310"/>
      <c r="G1374" s="310"/>
      <c r="H1374" s="310"/>
      <c r="I1374" s="310"/>
      <c r="J1374" s="310"/>
      <c r="K1374" s="310"/>
      <c r="L1374" s="310"/>
      <c r="M1374" s="310"/>
      <c r="N1374" s="311"/>
      <c r="EW1374" s="48"/>
      <c r="EX1374" s="49"/>
      <c r="EY1374" s="58"/>
      <c r="EZ1374" s="58"/>
      <c r="FA1374" s="58"/>
      <c r="FF1374" s="58"/>
      <c r="FG1374" s="105"/>
      <c r="FI1374" s="105"/>
      <c r="FK1374" s="142"/>
      <c r="FL1374" s="142"/>
      <c r="FM1374" s="142"/>
      <c r="FN1374" s="145" t="s">
        <v>62</v>
      </c>
      <c r="FO1374" s="145"/>
      <c r="FP1374" s="145"/>
      <c r="FQ1374" s="145"/>
      <c r="FR1374" s="142"/>
      <c r="FS1374" s="145"/>
    </row>
    <row r="1375" spans="1:175" s="10" customFormat="1" ht="67.5" x14ac:dyDescent="0.25">
      <c r="A1375" s="143"/>
      <c r="B1375" s="144" t="s">
        <v>63</v>
      </c>
      <c r="C1375" s="310" t="s">
        <v>64</v>
      </c>
      <c r="D1375" s="310"/>
      <c r="E1375" s="310"/>
      <c r="F1375" s="310"/>
      <c r="G1375" s="310"/>
      <c r="H1375" s="310"/>
      <c r="I1375" s="310"/>
      <c r="J1375" s="310"/>
      <c r="K1375" s="310"/>
      <c r="L1375" s="310"/>
      <c r="M1375" s="310"/>
      <c r="N1375" s="311"/>
      <c r="EW1375" s="48"/>
      <c r="EX1375" s="49"/>
      <c r="EY1375" s="58"/>
      <c r="EZ1375" s="58"/>
      <c r="FA1375" s="58"/>
      <c r="FF1375" s="58"/>
      <c r="FG1375" s="105"/>
      <c r="FI1375" s="105"/>
      <c r="FK1375" s="142"/>
      <c r="FL1375" s="142"/>
      <c r="FM1375" s="142"/>
      <c r="FN1375" s="145" t="s">
        <v>64</v>
      </c>
      <c r="FO1375" s="145"/>
      <c r="FP1375" s="145"/>
      <c r="FQ1375" s="145"/>
      <c r="FR1375" s="142"/>
      <c r="FS1375" s="145"/>
    </row>
    <row r="1376" spans="1:175" s="10" customFormat="1" ht="33.75" x14ac:dyDescent="0.25">
      <c r="A1376" s="143"/>
      <c r="B1376" s="144" t="s">
        <v>92</v>
      </c>
      <c r="C1376" s="310" t="s">
        <v>93</v>
      </c>
      <c r="D1376" s="310"/>
      <c r="E1376" s="310"/>
      <c r="F1376" s="310"/>
      <c r="G1376" s="310"/>
      <c r="H1376" s="310"/>
      <c r="I1376" s="310"/>
      <c r="J1376" s="310"/>
      <c r="K1376" s="310"/>
      <c r="L1376" s="310"/>
      <c r="M1376" s="310"/>
      <c r="N1376" s="311"/>
      <c r="EW1376" s="48"/>
      <c r="EX1376" s="49"/>
      <c r="EY1376" s="58"/>
      <c r="EZ1376" s="58"/>
      <c r="FA1376" s="58"/>
      <c r="FF1376" s="58"/>
      <c r="FG1376" s="105"/>
      <c r="FI1376" s="105"/>
      <c r="FK1376" s="142"/>
      <c r="FL1376" s="142"/>
      <c r="FM1376" s="142"/>
      <c r="FN1376" s="145" t="s">
        <v>93</v>
      </c>
      <c r="FO1376" s="145"/>
      <c r="FP1376" s="145"/>
      <c r="FQ1376" s="145"/>
      <c r="FR1376" s="142"/>
      <c r="FS1376" s="145"/>
    </row>
    <row r="1377" spans="1:175" s="10" customFormat="1" ht="15" x14ac:dyDescent="0.25">
      <c r="A1377" s="146"/>
      <c r="B1377" s="144" t="s">
        <v>57</v>
      </c>
      <c r="C1377" s="308" t="s">
        <v>67</v>
      </c>
      <c r="D1377" s="308"/>
      <c r="E1377" s="308"/>
      <c r="F1377" s="148"/>
      <c r="G1377" s="149"/>
      <c r="H1377" s="149"/>
      <c r="I1377" s="149"/>
      <c r="J1377" s="152">
        <v>6672.33</v>
      </c>
      <c r="K1377" s="151">
        <v>1.7250000000000001</v>
      </c>
      <c r="L1377" s="152">
        <v>1323.62</v>
      </c>
      <c r="M1377" s="153">
        <v>52.21</v>
      </c>
      <c r="N1377" s="154">
        <v>69106.2</v>
      </c>
      <c r="EW1377" s="48"/>
      <c r="EX1377" s="49"/>
      <c r="EY1377" s="58"/>
      <c r="EZ1377" s="58"/>
      <c r="FA1377" s="58"/>
      <c r="FF1377" s="58"/>
      <c r="FG1377" s="105"/>
      <c r="FI1377" s="105"/>
      <c r="FK1377" s="142"/>
      <c r="FL1377" s="142"/>
      <c r="FM1377" s="142"/>
      <c r="FN1377" s="145"/>
      <c r="FO1377" s="145" t="s">
        <v>67</v>
      </c>
      <c r="FP1377" s="145"/>
      <c r="FQ1377" s="145"/>
      <c r="FR1377" s="142"/>
      <c r="FS1377" s="145"/>
    </row>
    <row r="1378" spans="1:175" s="10" customFormat="1" ht="15" x14ac:dyDescent="0.25">
      <c r="A1378" s="146"/>
      <c r="B1378" s="144" t="s">
        <v>68</v>
      </c>
      <c r="C1378" s="308" t="s">
        <v>69</v>
      </c>
      <c r="D1378" s="308"/>
      <c r="E1378" s="308"/>
      <c r="F1378" s="148"/>
      <c r="G1378" s="149"/>
      <c r="H1378" s="149"/>
      <c r="I1378" s="149"/>
      <c r="J1378" s="152">
        <v>3824.37</v>
      </c>
      <c r="K1378" s="151">
        <v>1.875</v>
      </c>
      <c r="L1378" s="150">
        <v>824.63</v>
      </c>
      <c r="M1378" s="153">
        <v>15.71</v>
      </c>
      <c r="N1378" s="154">
        <v>12954.94</v>
      </c>
      <c r="EW1378" s="48"/>
      <c r="EX1378" s="49"/>
      <c r="EY1378" s="58"/>
      <c r="EZ1378" s="58"/>
      <c r="FA1378" s="58"/>
      <c r="FF1378" s="58"/>
      <c r="FG1378" s="105"/>
      <c r="FI1378" s="105"/>
      <c r="FK1378" s="142"/>
      <c r="FL1378" s="142"/>
      <c r="FM1378" s="142"/>
      <c r="FN1378" s="145"/>
      <c r="FO1378" s="145" t="s">
        <v>69</v>
      </c>
      <c r="FP1378" s="145"/>
      <c r="FQ1378" s="145"/>
      <c r="FR1378" s="142"/>
      <c r="FS1378" s="145"/>
    </row>
    <row r="1379" spans="1:175" s="10" customFormat="1" ht="15" x14ac:dyDescent="0.25">
      <c r="A1379" s="146"/>
      <c r="B1379" s="144" t="s">
        <v>70</v>
      </c>
      <c r="C1379" s="308" t="s">
        <v>71</v>
      </c>
      <c r="D1379" s="308"/>
      <c r="E1379" s="308"/>
      <c r="F1379" s="148"/>
      <c r="G1379" s="149"/>
      <c r="H1379" s="149"/>
      <c r="I1379" s="149"/>
      <c r="J1379" s="150">
        <v>524.61</v>
      </c>
      <c r="K1379" s="151">
        <v>1.875</v>
      </c>
      <c r="L1379" s="150">
        <v>113.12</v>
      </c>
      <c r="M1379" s="153">
        <v>52.21</v>
      </c>
      <c r="N1379" s="154">
        <v>5906</v>
      </c>
      <c r="EW1379" s="48"/>
      <c r="EX1379" s="49"/>
      <c r="EY1379" s="58"/>
      <c r="EZ1379" s="58"/>
      <c r="FA1379" s="58"/>
      <c r="FF1379" s="58"/>
      <c r="FG1379" s="105"/>
      <c r="FI1379" s="105"/>
      <c r="FK1379" s="142"/>
      <c r="FL1379" s="142"/>
      <c r="FM1379" s="142"/>
      <c r="FN1379" s="145"/>
      <c r="FO1379" s="145" t="s">
        <v>71</v>
      </c>
      <c r="FP1379" s="145"/>
      <c r="FQ1379" s="145"/>
      <c r="FR1379" s="142"/>
      <c r="FS1379" s="145"/>
    </row>
    <row r="1380" spans="1:175" s="10" customFormat="1" ht="15" x14ac:dyDescent="0.25">
      <c r="A1380" s="146"/>
      <c r="B1380" s="144" t="s">
        <v>72</v>
      </c>
      <c r="C1380" s="308" t="s">
        <v>73</v>
      </c>
      <c r="D1380" s="308"/>
      <c r="E1380" s="308"/>
      <c r="F1380" s="148"/>
      <c r="G1380" s="149"/>
      <c r="H1380" s="149"/>
      <c r="I1380" s="149"/>
      <c r="J1380" s="152">
        <v>7704.57</v>
      </c>
      <c r="K1380" s="149"/>
      <c r="L1380" s="150">
        <v>886.03</v>
      </c>
      <c r="M1380" s="165">
        <v>9.5</v>
      </c>
      <c r="N1380" s="154">
        <v>8417.2900000000009</v>
      </c>
      <c r="EW1380" s="48"/>
      <c r="EX1380" s="49"/>
      <c r="EY1380" s="58"/>
      <c r="EZ1380" s="58"/>
      <c r="FA1380" s="58"/>
      <c r="FF1380" s="58"/>
      <c r="FG1380" s="105"/>
      <c r="FI1380" s="105"/>
      <c r="FK1380" s="142"/>
      <c r="FL1380" s="142"/>
      <c r="FM1380" s="142"/>
      <c r="FN1380" s="145"/>
      <c r="FO1380" s="145" t="s">
        <v>73</v>
      </c>
      <c r="FP1380" s="145"/>
      <c r="FQ1380" s="145"/>
      <c r="FR1380" s="142"/>
      <c r="FS1380" s="145"/>
    </row>
    <row r="1381" spans="1:175" s="10" customFormat="1" ht="15" x14ac:dyDescent="0.25">
      <c r="A1381" s="155"/>
      <c r="B1381" s="144"/>
      <c r="C1381" s="308" t="s">
        <v>74</v>
      </c>
      <c r="D1381" s="308"/>
      <c r="E1381" s="308"/>
      <c r="F1381" s="148" t="s">
        <v>75</v>
      </c>
      <c r="G1381" s="153">
        <v>743.85</v>
      </c>
      <c r="H1381" s="151">
        <v>1.7250000000000001</v>
      </c>
      <c r="I1381" s="177">
        <v>147.5612438</v>
      </c>
      <c r="J1381" s="157"/>
      <c r="K1381" s="149"/>
      <c r="L1381" s="157"/>
      <c r="M1381" s="149"/>
      <c r="N1381" s="158"/>
      <c r="EW1381" s="48"/>
      <c r="EX1381" s="49"/>
      <c r="EY1381" s="58"/>
      <c r="EZ1381" s="58"/>
      <c r="FA1381" s="58"/>
      <c r="FF1381" s="58"/>
      <c r="FG1381" s="105"/>
      <c r="FI1381" s="105"/>
      <c r="FK1381" s="142"/>
      <c r="FL1381" s="142"/>
      <c r="FM1381" s="142"/>
      <c r="FN1381" s="145"/>
      <c r="FO1381" s="145"/>
      <c r="FP1381" s="145" t="s">
        <v>74</v>
      </c>
      <c r="FQ1381" s="145"/>
      <c r="FR1381" s="142"/>
      <c r="FS1381" s="145"/>
    </row>
    <row r="1382" spans="1:175" s="10" customFormat="1" ht="15" x14ac:dyDescent="0.25">
      <c r="A1382" s="155"/>
      <c r="B1382" s="144"/>
      <c r="C1382" s="308" t="s">
        <v>76</v>
      </c>
      <c r="D1382" s="308"/>
      <c r="E1382" s="308"/>
      <c r="F1382" s="148" t="s">
        <v>75</v>
      </c>
      <c r="G1382" s="153">
        <v>42.57</v>
      </c>
      <c r="H1382" s="151">
        <v>1.875</v>
      </c>
      <c r="I1382" s="177">
        <v>9.1791563000000007</v>
      </c>
      <c r="J1382" s="157"/>
      <c r="K1382" s="149"/>
      <c r="L1382" s="157"/>
      <c r="M1382" s="149"/>
      <c r="N1382" s="158"/>
      <c r="EW1382" s="48"/>
      <c r="EX1382" s="49"/>
      <c r="EY1382" s="58"/>
      <c r="EZ1382" s="58"/>
      <c r="FA1382" s="58"/>
      <c r="FF1382" s="58"/>
      <c r="FG1382" s="105"/>
      <c r="FI1382" s="105"/>
      <c r="FK1382" s="142"/>
      <c r="FL1382" s="142"/>
      <c r="FM1382" s="142"/>
      <c r="FN1382" s="145"/>
      <c r="FO1382" s="145"/>
      <c r="FP1382" s="145" t="s">
        <v>76</v>
      </c>
      <c r="FQ1382" s="145"/>
      <c r="FR1382" s="142"/>
      <c r="FS1382" s="145"/>
    </row>
    <row r="1383" spans="1:175" s="10" customFormat="1" ht="15" x14ac:dyDescent="0.25">
      <c r="A1383" s="146"/>
      <c r="B1383" s="144"/>
      <c r="C1383" s="312" t="s">
        <v>77</v>
      </c>
      <c r="D1383" s="312"/>
      <c r="E1383" s="312"/>
      <c r="F1383" s="159"/>
      <c r="G1383" s="160"/>
      <c r="H1383" s="160"/>
      <c r="I1383" s="160"/>
      <c r="J1383" s="162">
        <v>18201.27</v>
      </c>
      <c r="K1383" s="160"/>
      <c r="L1383" s="162">
        <v>3034.28</v>
      </c>
      <c r="M1383" s="160"/>
      <c r="N1383" s="163">
        <v>90478.43</v>
      </c>
      <c r="EW1383" s="48"/>
      <c r="EX1383" s="49"/>
      <c r="EY1383" s="58"/>
      <c r="EZ1383" s="58"/>
      <c r="FA1383" s="58"/>
      <c r="FF1383" s="58"/>
      <c r="FG1383" s="105"/>
      <c r="FI1383" s="105"/>
      <c r="FK1383" s="142"/>
      <c r="FL1383" s="142"/>
      <c r="FM1383" s="142"/>
      <c r="FN1383" s="145"/>
      <c r="FO1383" s="145"/>
      <c r="FP1383" s="145"/>
      <c r="FQ1383" s="145" t="s">
        <v>77</v>
      </c>
      <c r="FR1383" s="142"/>
      <c r="FS1383" s="145"/>
    </row>
    <row r="1384" spans="1:175" s="10" customFormat="1" ht="15" x14ac:dyDescent="0.25">
      <c r="A1384" s="155"/>
      <c r="B1384" s="144"/>
      <c r="C1384" s="308" t="s">
        <v>78</v>
      </c>
      <c r="D1384" s="308"/>
      <c r="E1384" s="308"/>
      <c r="F1384" s="148"/>
      <c r="G1384" s="149"/>
      <c r="H1384" s="149"/>
      <c r="I1384" s="149"/>
      <c r="J1384" s="157"/>
      <c r="K1384" s="149"/>
      <c r="L1384" s="152">
        <v>1436.74</v>
      </c>
      <c r="M1384" s="149"/>
      <c r="N1384" s="154">
        <v>75012.2</v>
      </c>
      <c r="EW1384" s="48"/>
      <c r="EX1384" s="49"/>
      <c r="EY1384" s="58"/>
      <c r="EZ1384" s="58"/>
      <c r="FA1384" s="58"/>
      <c r="FF1384" s="58"/>
      <c r="FG1384" s="105"/>
      <c r="FI1384" s="105"/>
      <c r="FK1384" s="142"/>
      <c r="FL1384" s="142"/>
      <c r="FM1384" s="142"/>
      <c r="FN1384" s="145"/>
      <c r="FO1384" s="145"/>
      <c r="FP1384" s="145" t="s">
        <v>78</v>
      </c>
      <c r="FQ1384" s="145"/>
      <c r="FR1384" s="142"/>
      <c r="FS1384" s="145"/>
    </row>
    <row r="1385" spans="1:175" s="10" customFormat="1" ht="33.75" x14ac:dyDescent="0.25">
      <c r="A1385" s="155"/>
      <c r="B1385" s="144" t="s">
        <v>423</v>
      </c>
      <c r="C1385" s="308" t="s">
        <v>424</v>
      </c>
      <c r="D1385" s="308"/>
      <c r="E1385" s="308"/>
      <c r="F1385" s="148" t="s">
        <v>81</v>
      </c>
      <c r="G1385" s="164">
        <v>108</v>
      </c>
      <c r="H1385" s="149"/>
      <c r="I1385" s="164">
        <v>108</v>
      </c>
      <c r="J1385" s="157"/>
      <c r="K1385" s="149"/>
      <c r="L1385" s="152">
        <v>1551.68</v>
      </c>
      <c r="M1385" s="149"/>
      <c r="N1385" s="154">
        <v>81013.179999999993</v>
      </c>
      <c r="EW1385" s="48"/>
      <c r="EX1385" s="49"/>
      <c r="EY1385" s="58"/>
      <c r="EZ1385" s="58"/>
      <c r="FA1385" s="58"/>
      <c r="FF1385" s="58"/>
      <c r="FG1385" s="105"/>
      <c r="FI1385" s="105"/>
      <c r="FK1385" s="142"/>
      <c r="FL1385" s="142"/>
      <c r="FM1385" s="142"/>
      <c r="FN1385" s="145"/>
      <c r="FO1385" s="145"/>
      <c r="FP1385" s="145" t="s">
        <v>424</v>
      </c>
      <c r="FQ1385" s="145"/>
      <c r="FR1385" s="142"/>
      <c r="FS1385" s="145"/>
    </row>
    <row r="1386" spans="1:175" s="10" customFormat="1" ht="33.75" x14ac:dyDescent="0.25">
      <c r="A1386" s="155"/>
      <c r="B1386" s="144" t="s">
        <v>425</v>
      </c>
      <c r="C1386" s="308" t="s">
        <v>426</v>
      </c>
      <c r="D1386" s="308"/>
      <c r="E1386" s="308"/>
      <c r="F1386" s="148" t="s">
        <v>81</v>
      </c>
      <c r="G1386" s="164">
        <v>55</v>
      </c>
      <c r="H1386" s="153">
        <v>0.85</v>
      </c>
      <c r="I1386" s="153">
        <v>46.75</v>
      </c>
      <c r="J1386" s="157"/>
      <c r="K1386" s="149"/>
      <c r="L1386" s="150">
        <v>671.68</v>
      </c>
      <c r="M1386" s="149"/>
      <c r="N1386" s="154">
        <v>35068.199999999997</v>
      </c>
      <c r="EW1386" s="48"/>
      <c r="EX1386" s="49"/>
      <c r="EY1386" s="58"/>
      <c r="EZ1386" s="58"/>
      <c r="FA1386" s="58"/>
      <c r="FF1386" s="58"/>
      <c r="FG1386" s="105"/>
      <c r="FI1386" s="105"/>
      <c r="FK1386" s="142"/>
      <c r="FL1386" s="142"/>
      <c r="FM1386" s="142"/>
      <c r="FN1386" s="145"/>
      <c r="FO1386" s="145"/>
      <c r="FP1386" s="145" t="s">
        <v>426</v>
      </c>
      <c r="FQ1386" s="145"/>
      <c r="FR1386" s="142"/>
      <c r="FS1386" s="145"/>
    </row>
    <row r="1387" spans="1:175" s="10" customFormat="1" ht="15" x14ac:dyDescent="0.25">
      <c r="A1387" s="166"/>
      <c r="B1387" s="167"/>
      <c r="C1387" s="309" t="s">
        <v>84</v>
      </c>
      <c r="D1387" s="309"/>
      <c r="E1387" s="309"/>
      <c r="F1387" s="136"/>
      <c r="G1387" s="137"/>
      <c r="H1387" s="137"/>
      <c r="I1387" s="137"/>
      <c r="J1387" s="140"/>
      <c r="K1387" s="137"/>
      <c r="L1387" s="168">
        <v>5257.64</v>
      </c>
      <c r="M1387" s="160"/>
      <c r="N1387" s="169">
        <v>206559.81</v>
      </c>
      <c r="EW1387" s="48"/>
      <c r="EX1387" s="49"/>
      <c r="EY1387" s="58"/>
      <c r="EZ1387" s="58"/>
      <c r="FA1387" s="58"/>
      <c r="FF1387" s="58"/>
      <c r="FG1387" s="105"/>
      <c r="FI1387" s="105"/>
      <c r="FK1387" s="142"/>
      <c r="FL1387" s="142"/>
      <c r="FM1387" s="142"/>
      <c r="FN1387" s="145"/>
      <c r="FO1387" s="145"/>
      <c r="FP1387" s="145"/>
      <c r="FQ1387" s="145"/>
      <c r="FR1387" s="142" t="s">
        <v>84</v>
      </c>
      <c r="FS1387" s="145"/>
    </row>
    <row r="1388" spans="1:175" s="10" customFormat="1" ht="15" x14ac:dyDescent="0.25">
      <c r="A1388" s="50" t="s">
        <v>457</v>
      </c>
      <c r="B1388" s="51" t="s">
        <v>1594</v>
      </c>
      <c r="C1388" s="298" t="s">
        <v>1595</v>
      </c>
      <c r="D1388" s="298"/>
      <c r="E1388" s="298"/>
      <c r="F1388" s="52" t="s">
        <v>139</v>
      </c>
      <c r="G1388" s="53">
        <v>0.95699999999999996</v>
      </c>
      <c r="H1388" s="54">
        <v>1</v>
      </c>
      <c r="I1388" s="55">
        <v>0.95699999999999996</v>
      </c>
      <c r="J1388" s="56"/>
      <c r="K1388" s="53"/>
      <c r="L1388" s="56"/>
      <c r="M1388" s="53"/>
      <c r="N1388" s="57"/>
      <c r="EW1388" s="48"/>
      <c r="EX1388" s="49"/>
      <c r="EY1388" s="58" t="s">
        <v>1595</v>
      </c>
      <c r="EZ1388" s="58" t="s">
        <v>4</v>
      </c>
      <c r="FA1388" s="58" t="s">
        <v>4</v>
      </c>
      <c r="FF1388" s="58"/>
      <c r="FG1388" s="105"/>
      <c r="FI1388" s="105"/>
      <c r="FK1388" s="142"/>
      <c r="FL1388" s="142"/>
      <c r="FM1388" s="142"/>
      <c r="FN1388" s="145"/>
      <c r="FO1388" s="145"/>
      <c r="FP1388" s="145"/>
      <c r="FQ1388" s="145"/>
      <c r="FR1388" s="142"/>
      <c r="FS1388" s="145"/>
    </row>
    <row r="1389" spans="1:175" s="10" customFormat="1" ht="56.25" x14ac:dyDescent="0.25">
      <c r="A1389" s="59"/>
      <c r="B1389" s="60" t="s">
        <v>61</v>
      </c>
      <c r="C1389" s="288" t="s">
        <v>62</v>
      </c>
      <c r="D1389" s="288"/>
      <c r="E1389" s="288"/>
      <c r="F1389" s="288"/>
      <c r="G1389" s="288"/>
      <c r="H1389" s="288"/>
      <c r="I1389" s="288"/>
      <c r="J1389" s="288"/>
      <c r="K1389" s="288"/>
      <c r="L1389" s="288"/>
      <c r="M1389" s="288"/>
      <c r="N1389" s="289"/>
      <c r="EW1389" s="48"/>
      <c r="EX1389" s="49"/>
      <c r="EY1389" s="58"/>
      <c r="EZ1389" s="58"/>
      <c r="FA1389" s="58"/>
      <c r="FB1389" s="4" t="s">
        <v>62</v>
      </c>
      <c r="FF1389" s="58"/>
      <c r="FG1389" s="105"/>
      <c r="FI1389" s="105"/>
      <c r="FK1389" s="142"/>
      <c r="FL1389" s="142"/>
      <c r="FM1389" s="142"/>
      <c r="FN1389" s="145"/>
      <c r="FO1389" s="145"/>
      <c r="FP1389" s="145"/>
      <c r="FQ1389" s="145"/>
      <c r="FR1389" s="142"/>
      <c r="FS1389" s="145"/>
    </row>
    <row r="1390" spans="1:175" s="10" customFormat="1" ht="67.5" x14ac:dyDescent="0.25">
      <c r="A1390" s="59"/>
      <c r="B1390" s="60" t="s">
        <v>63</v>
      </c>
      <c r="C1390" s="288" t="s">
        <v>64</v>
      </c>
      <c r="D1390" s="288"/>
      <c r="E1390" s="288"/>
      <c r="F1390" s="288"/>
      <c r="G1390" s="288"/>
      <c r="H1390" s="288"/>
      <c r="I1390" s="288"/>
      <c r="J1390" s="288"/>
      <c r="K1390" s="288"/>
      <c r="L1390" s="288"/>
      <c r="M1390" s="288"/>
      <c r="N1390" s="289"/>
      <c r="EW1390" s="48"/>
      <c r="EX1390" s="49"/>
      <c r="EY1390" s="58"/>
      <c r="EZ1390" s="58"/>
      <c r="FA1390" s="58"/>
      <c r="FB1390" s="4" t="s">
        <v>64</v>
      </c>
      <c r="FF1390" s="58"/>
      <c r="FG1390" s="105"/>
      <c r="FI1390" s="105"/>
      <c r="FK1390" s="142"/>
      <c r="FL1390" s="142"/>
      <c r="FM1390" s="142"/>
      <c r="FN1390" s="145"/>
      <c r="FO1390" s="145"/>
      <c r="FP1390" s="145"/>
      <c r="FQ1390" s="145"/>
      <c r="FR1390" s="142"/>
      <c r="FS1390" s="145"/>
    </row>
    <row r="1391" spans="1:175" s="10" customFormat="1" ht="33.75" x14ac:dyDescent="0.25">
      <c r="A1391" s="59"/>
      <c r="B1391" s="60" t="s">
        <v>92</v>
      </c>
      <c r="C1391" s="288" t="s">
        <v>93</v>
      </c>
      <c r="D1391" s="288"/>
      <c r="E1391" s="288"/>
      <c r="F1391" s="288"/>
      <c r="G1391" s="288"/>
      <c r="H1391" s="288"/>
      <c r="I1391" s="288"/>
      <c r="J1391" s="288"/>
      <c r="K1391" s="288"/>
      <c r="L1391" s="288"/>
      <c r="M1391" s="288"/>
      <c r="N1391" s="289"/>
      <c r="EW1391" s="48"/>
      <c r="EX1391" s="49"/>
      <c r="EY1391" s="58"/>
      <c r="EZ1391" s="58"/>
      <c r="FA1391" s="58"/>
      <c r="FB1391" s="4" t="s">
        <v>93</v>
      </c>
      <c r="FF1391" s="58"/>
      <c r="FG1391" s="105"/>
      <c r="FI1391" s="105"/>
      <c r="FK1391" s="142"/>
      <c r="FL1391" s="142"/>
      <c r="FM1391" s="142"/>
      <c r="FN1391" s="145"/>
      <c r="FO1391" s="145"/>
      <c r="FP1391" s="145"/>
      <c r="FQ1391" s="145"/>
      <c r="FR1391" s="142"/>
      <c r="FS1391" s="145"/>
    </row>
    <row r="1392" spans="1:175" s="10" customFormat="1" ht="15" x14ac:dyDescent="0.25">
      <c r="A1392" s="61"/>
      <c r="B1392" s="60" t="s">
        <v>57</v>
      </c>
      <c r="C1392" s="286" t="s">
        <v>67</v>
      </c>
      <c r="D1392" s="286"/>
      <c r="E1392" s="286"/>
      <c r="F1392" s="63"/>
      <c r="G1392" s="64"/>
      <c r="H1392" s="64"/>
      <c r="I1392" s="64"/>
      <c r="J1392" s="65">
        <v>257.3</v>
      </c>
      <c r="K1392" s="89">
        <v>1.7250000000000001</v>
      </c>
      <c r="L1392" s="65">
        <v>424.76</v>
      </c>
      <c r="M1392" s="68">
        <v>52.21</v>
      </c>
      <c r="N1392" s="69">
        <v>22176.720000000001</v>
      </c>
      <c r="EW1392" s="48"/>
      <c r="EX1392" s="49"/>
      <c r="EY1392" s="58"/>
      <c r="EZ1392" s="58"/>
      <c r="FA1392" s="58"/>
      <c r="FC1392" s="4" t="s">
        <v>67</v>
      </c>
      <c r="FF1392" s="58"/>
      <c r="FG1392" s="105"/>
      <c r="FI1392" s="105"/>
      <c r="FK1392" s="142"/>
      <c r="FL1392" s="142"/>
      <c r="FM1392" s="142"/>
      <c r="FN1392" s="145"/>
      <c r="FO1392" s="145"/>
      <c r="FP1392" s="145"/>
      <c r="FQ1392" s="145"/>
      <c r="FR1392" s="142"/>
      <c r="FS1392" s="145"/>
    </row>
    <row r="1393" spans="1:175" s="10" customFormat="1" ht="15" x14ac:dyDescent="0.25">
      <c r="A1393" s="61"/>
      <c r="B1393" s="60" t="s">
        <v>68</v>
      </c>
      <c r="C1393" s="286" t="s">
        <v>69</v>
      </c>
      <c r="D1393" s="286"/>
      <c r="E1393" s="286"/>
      <c r="F1393" s="63"/>
      <c r="G1393" s="64"/>
      <c r="H1393" s="64"/>
      <c r="I1393" s="64"/>
      <c r="J1393" s="65">
        <v>50.03</v>
      </c>
      <c r="K1393" s="89">
        <v>1.875</v>
      </c>
      <c r="L1393" s="65">
        <v>89.77</v>
      </c>
      <c r="M1393" s="68">
        <v>15.71</v>
      </c>
      <c r="N1393" s="69">
        <v>1410.29</v>
      </c>
      <c r="EW1393" s="48"/>
      <c r="EX1393" s="49"/>
      <c r="EY1393" s="58"/>
      <c r="EZ1393" s="58"/>
      <c r="FA1393" s="58"/>
      <c r="FC1393" s="4" t="s">
        <v>69</v>
      </c>
      <c r="FF1393" s="58"/>
      <c r="FG1393" s="105"/>
      <c r="FI1393" s="105"/>
      <c r="FK1393" s="142"/>
      <c r="FL1393" s="142"/>
      <c r="FM1393" s="142"/>
      <c r="FN1393" s="145"/>
      <c r="FO1393" s="145"/>
      <c r="FP1393" s="145"/>
      <c r="FQ1393" s="145"/>
      <c r="FR1393" s="142"/>
      <c r="FS1393" s="145"/>
    </row>
    <row r="1394" spans="1:175" s="10" customFormat="1" ht="15" x14ac:dyDescent="0.25">
      <c r="A1394" s="61"/>
      <c r="B1394" s="60" t="s">
        <v>70</v>
      </c>
      <c r="C1394" s="286" t="s">
        <v>71</v>
      </c>
      <c r="D1394" s="286"/>
      <c r="E1394" s="286"/>
      <c r="F1394" s="63"/>
      <c r="G1394" s="64"/>
      <c r="H1394" s="64"/>
      <c r="I1394" s="64"/>
      <c r="J1394" s="65">
        <v>7.59</v>
      </c>
      <c r="K1394" s="89">
        <v>1.875</v>
      </c>
      <c r="L1394" s="65">
        <v>13.62</v>
      </c>
      <c r="M1394" s="68">
        <v>52.21</v>
      </c>
      <c r="N1394" s="91">
        <v>711.1</v>
      </c>
      <c r="EW1394" s="48"/>
      <c r="EX1394" s="49"/>
      <c r="EY1394" s="58"/>
      <c r="EZ1394" s="58"/>
      <c r="FA1394" s="58"/>
      <c r="FC1394" s="4" t="s">
        <v>71</v>
      </c>
      <c r="FF1394" s="58"/>
      <c r="FG1394" s="105"/>
      <c r="FI1394" s="105"/>
      <c r="FK1394" s="142"/>
      <c r="FL1394" s="142"/>
      <c r="FM1394" s="142"/>
      <c r="FN1394" s="145"/>
      <c r="FO1394" s="145"/>
      <c r="FP1394" s="145"/>
      <c r="FQ1394" s="145"/>
      <c r="FR1394" s="142"/>
      <c r="FS1394" s="145"/>
    </row>
    <row r="1395" spans="1:175" s="10" customFormat="1" ht="15" x14ac:dyDescent="0.25">
      <c r="A1395" s="61"/>
      <c r="B1395" s="60" t="s">
        <v>72</v>
      </c>
      <c r="C1395" s="286" t="s">
        <v>73</v>
      </c>
      <c r="D1395" s="286"/>
      <c r="E1395" s="286"/>
      <c r="F1395" s="63"/>
      <c r="G1395" s="64"/>
      <c r="H1395" s="64"/>
      <c r="I1395" s="64"/>
      <c r="J1395" s="65">
        <v>40.799999999999997</v>
      </c>
      <c r="K1395" s="64"/>
      <c r="L1395" s="65">
        <v>39.049999999999997</v>
      </c>
      <c r="M1395" s="66">
        <v>9.5</v>
      </c>
      <c r="N1395" s="91">
        <v>370.98</v>
      </c>
      <c r="EW1395" s="48"/>
      <c r="EX1395" s="49"/>
      <c r="EY1395" s="58"/>
      <c r="EZ1395" s="58"/>
      <c r="FA1395" s="58"/>
      <c r="FC1395" s="4" t="s">
        <v>73</v>
      </c>
      <c r="FF1395" s="58"/>
      <c r="FG1395" s="105"/>
      <c r="FI1395" s="105"/>
      <c r="FK1395" s="142"/>
      <c r="FL1395" s="142"/>
      <c r="FM1395" s="142"/>
      <c r="FN1395" s="145"/>
      <c r="FO1395" s="145"/>
      <c r="FP1395" s="145"/>
      <c r="FQ1395" s="145"/>
      <c r="FR1395" s="142"/>
      <c r="FS1395" s="145"/>
    </row>
    <row r="1396" spans="1:175" s="10" customFormat="1" ht="15" x14ac:dyDescent="0.25">
      <c r="A1396" s="72"/>
      <c r="B1396" s="60"/>
      <c r="C1396" s="286" t="s">
        <v>74</v>
      </c>
      <c r="D1396" s="286"/>
      <c r="E1396" s="286"/>
      <c r="F1396" s="63" t="s">
        <v>75</v>
      </c>
      <c r="G1396" s="68">
        <v>29.78</v>
      </c>
      <c r="H1396" s="89">
        <v>1.7250000000000001</v>
      </c>
      <c r="I1396" s="88">
        <v>49.161568500000001</v>
      </c>
      <c r="J1396" s="9"/>
      <c r="K1396" s="64"/>
      <c r="L1396" s="9"/>
      <c r="M1396" s="64"/>
      <c r="N1396" s="71"/>
      <c r="EW1396" s="48"/>
      <c r="EX1396" s="49"/>
      <c r="EY1396" s="58"/>
      <c r="EZ1396" s="58"/>
      <c r="FA1396" s="58"/>
      <c r="FD1396" s="4" t="s">
        <v>74</v>
      </c>
      <c r="FF1396" s="58"/>
      <c r="FG1396" s="105"/>
      <c r="FI1396" s="105"/>
      <c r="FK1396" s="142"/>
      <c r="FL1396" s="142"/>
      <c r="FM1396" s="142"/>
      <c r="FN1396" s="145"/>
      <c r="FO1396" s="145"/>
      <c r="FP1396" s="145"/>
      <c r="FQ1396" s="145"/>
      <c r="FR1396" s="142"/>
      <c r="FS1396" s="145"/>
    </row>
    <row r="1397" spans="1:175" s="10" customFormat="1" ht="15" x14ac:dyDescent="0.25">
      <c r="A1397" s="72"/>
      <c r="B1397" s="60"/>
      <c r="C1397" s="286" t="s">
        <v>76</v>
      </c>
      <c r="D1397" s="286"/>
      <c r="E1397" s="286"/>
      <c r="F1397" s="63" t="s">
        <v>75</v>
      </c>
      <c r="G1397" s="68">
        <v>0.57999999999999996</v>
      </c>
      <c r="H1397" s="89">
        <v>1.875</v>
      </c>
      <c r="I1397" s="88">
        <v>1.0407375000000001</v>
      </c>
      <c r="J1397" s="9"/>
      <c r="K1397" s="64"/>
      <c r="L1397" s="9"/>
      <c r="M1397" s="64"/>
      <c r="N1397" s="71"/>
      <c r="EW1397" s="48"/>
      <c r="EX1397" s="49"/>
      <c r="EY1397" s="58"/>
      <c r="EZ1397" s="58"/>
      <c r="FA1397" s="58"/>
      <c r="FD1397" s="4" t="s">
        <v>76</v>
      </c>
      <c r="FF1397" s="58"/>
      <c r="FG1397" s="105"/>
      <c r="FI1397" s="105"/>
      <c r="FK1397" s="142"/>
      <c r="FL1397" s="142"/>
      <c r="FM1397" s="142"/>
      <c r="FN1397" s="145"/>
      <c r="FO1397" s="145"/>
      <c r="FP1397" s="145"/>
      <c r="FQ1397" s="145"/>
      <c r="FR1397" s="142"/>
      <c r="FS1397" s="145"/>
    </row>
    <row r="1398" spans="1:175" s="10" customFormat="1" ht="15" x14ac:dyDescent="0.25">
      <c r="A1398" s="61"/>
      <c r="B1398" s="60"/>
      <c r="C1398" s="287" t="s">
        <v>77</v>
      </c>
      <c r="D1398" s="287"/>
      <c r="E1398" s="287"/>
      <c r="F1398" s="75"/>
      <c r="G1398" s="76"/>
      <c r="H1398" s="76"/>
      <c r="I1398" s="76"/>
      <c r="J1398" s="77">
        <v>348.13</v>
      </c>
      <c r="K1398" s="76"/>
      <c r="L1398" s="77">
        <v>553.58000000000004</v>
      </c>
      <c r="M1398" s="76"/>
      <c r="N1398" s="79">
        <v>23957.99</v>
      </c>
      <c r="EW1398" s="48"/>
      <c r="EX1398" s="49"/>
      <c r="EY1398" s="58"/>
      <c r="EZ1398" s="58"/>
      <c r="FA1398" s="58"/>
      <c r="FE1398" s="4" t="s">
        <v>77</v>
      </c>
      <c r="FF1398" s="58"/>
      <c r="FG1398" s="105"/>
      <c r="FI1398" s="105"/>
      <c r="FK1398" s="142"/>
      <c r="FL1398" s="142"/>
      <c r="FM1398" s="142"/>
      <c r="FN1398" s="145"/>
      <c r="FO1398" s="145"/>
      <c r="FP1398" s="145"/>
      <c r="FQ1398" s="145"/>
      <c r="FR1398" s="142"/>
      <c r="FS1398" s="145"/>
    </row>
    <row r="1399" spans="1:175" s="10" customFormat="1" ht="15" x14ac:dyDescent="0.25">
      <c r="A1399" s="72"/>
      <c r="B1399" s="60"/>
      <c r="C1399" s="286" t="s">
        <v>78</v>
      </c>
      <c r="D1399" s="286"/>
      <c r="E1399" s="286"/>
      <c r="F1399" s="63"/>
      <c r="G1399" s="64"/>
      <c r="H1399" s="64"/>
      <c r="I1399" s="64"/>
      <c r="J1399" s="9"/>
      <c r="K1399" s="64"/>
      <c r="L1399" s="65">
        <v>438.38</v>
      </c>
      <c r="M1399" s="64"/>
      <c r="N1399" s="69">
        <v>22887.82</v>
      </c>
      <c r="EW1399" s="48"/>
      <c r="EX1399" s="49"/>
      <c r="EY1399" s="58"/>
      <c r="EZ1399" s="58"/>
      <c r="FA1399" s="58"/>
      <c r="FD1399" s="4" t="s">
        <v>78</v>
      </c>
      <c r="FF1399" s="58"/>
      <c r="FG1399" s="105"/>
      <c r="FI1399" s="105"/>
      <c r="FK1399" s="142"/>
      <c r="FL1399" s="142"/>
      <c r="FM1399" s="142"/>
      <c r="FN1399" s="145"/>
      <c r="FO1399" s="145"/>
      <c r="FP1399" s="145"/>
      <c r="FQ1399" s="145"/>
      <c r="FR1399" s="142"/>
      <c r="FS1399" s="145"/>
    </row>
    <row r="1400" spans="1:175" s="10" customFormat="1" ht="33.75" x14ac:dyDescent="0.25">
      <c r="A1400" s="72"/>
      <c r="B1400" s="60" t="s">
        <v>423</v>
      </c>
      <c r="C1400" s="286" t="s">
        <v>424</v>
      </c>
      <c r="D1400" s="286"/>
      <c r="E1400" s="286"/>
      <c r="F1400" s="63" t="s">
        <v>81</v>
      </c>
      <c r="G1400" s="70">
        <v>108</v>
      </c>
      <c r="H1400" s="64"/>
      <c r="I1400" s="70">
        <v>108</v>
      </c>
      <c r="J1400" s="9"/>
      <c r="K1400" s="64"/>
      <c r="L1400" s="65">
        <v>473.45</v>
      </c>
      <c r="M1400" s="64"/>
      <c r="N1400" s="69">
        <v>24718.85</v>
      </c>
      <c r="EW1400" s="48"/>
      <c r="EX1400" s="49"/>
      <c r="EY1400" s="58"/>
      <c r="EZ1400" s="58"/>
      <c r="FA1400" s="58"/>
      <c r="FD1400" s="4" t="s">
        <v>424</v>
      </c>
      <c r="FF1400" s="58"/>
      <c r="FG1400" s="105"/>
      <c r="FI1400" s="105"/>
      <c r="FK1400" s="142"/>
      <c r="FL1400" s="142"/>
      <c r="FM1400" s="142"/>
      <c r="FN1400" s="145"/>
      <c r="FO1400" s="145"/>
      <c r="FP1400" s="145"/>
      <c r="FQ1400" s="145"/>
      <c r="FR1400" s="142"/>
      <c r="FS1400" s="145"/>
    </row>
    <row r="1401" spans="1:175" s="10" customFormat="1" ht="33.75" x14ac:dyDescent="0.25">
      <c r="A1401" s="72"/>
      <c r="B1401" s="60" t="s">
        <v>425</v>
      </c>
      <c r="C1401" s="286" t="s">
        <v>426</v>
      </c>
      <c r="D1401" s="286"/>
      <c r="E1401" s="286"/>
      <c r="F1401" s="63" t="s">
        <v>81</v>
      </c>
      <c r="G1401" s="70">
        <v>55</v>
      </c>
      <c r="H1401" s="68">
        <v>0.85</v>
      </c>
      <c r="I1401" s="68">
        <v>46.75</v>
      </c>
      <c r="J1401" s="9"/>
      <c r="K1401" s="64"/>
      <c r="L1401" s="65">
        <v>204.94</v>
      </c>
      <c r="M1401" s="64"/>
      <c r="N1401" s="69">
        <v>10700.06</v>
      </c>
      <c r="EW1401" s="48"/>
      <c r="EX1401" s="49"/>
      <c r="EY1401" s="58"/>
      <c r="EZ1401" s="58"/>
      <c r="FA1401" s="58"/>
      <c r="FD1401" s="4" t="s">
        <v>426</v>
      </c>
      <c r="FF1401" s="58"/>
      <c r="FG1401" s="105"/>
      <c r="FI1401" s="105"/>
      <c r="FK1401" s="142"/>
      <c r="FL1401" s="142"/>
      <c r="FM1401" s="142"/>
      <c r="FN1401" s="145"/>
      <c r="FO1401" s="145"/>
      <c r="FP1401" s="145"/>
      <c r="FQ1401" s="145"/>
      <c r="FR1401" s="142"/>
      <c r="FS1401" s="145"/>
    </row>
    <row r="1402" spans="1:175" s="10" customFormat="1" ht="15" x14ac:dyDescent="0.25">
      <c r="A1402" s="80"/>
      <c r="B1402" s="81"/>
      <c r="C1402" s="298" t="s">
        <v>84</v>
      </c>
      <c r="D1402" s="298"/>
      <c r="E1402" s="298"/>
      <c r="F1402" s="52"/>
      <c r="G1402" s="53"/>
      <c r="H1402" s="53"/>
      <c r="I1402" s="53"/>
      <c r="J1402" s="56"/>
      <c r="K1402" s="53"/>
      <c r="L1402" s="82">
        <v>1231.97</v>
      </c>
      <c r="M1402" s="76"/>
      <c r="N1402" s="83">
        <v>59376.9</v>
      </c>
      <c r="EW1402" s="48"/>
      <c r="EX1402" s="49"/>
      <c r="EY1402" s="58"/>
      <c r="EZ1402" s="58"/>
      <c r="FA1402" s="58"/>
      <c r="FF1402" s="58" t="s">
        <v>84</v>
      </c>
      <c r="FG1402" s="105"/>
      <c r="FI1402" s="105"/>
      <c r="FK1402" s="142"/>
      <c r="FL1402" s="142"/>
      <c r="FM1402" s="142"/>
      <c r="FN1402" s="145"/>
      <c r="FO1402" s="145"/>
      <c r="FP1402" s="145"/>
      <c r="FQ1402" s="145"/>
      <c r="FR1402" s="142"/>
      <c r="FS1402" s="145"/>
    </row>
    <row r="1403" spans="1:175" s="10" customFormat="1" ht="22.5" x14ac:dyDescent="0.25">
      <c r="A1403" s="50" t="s">
        <v>458</v>
      </c>
      <c r="B1403" s="51" t="s">
        <v>195</v>
      </c>
      <c r="C1403" s="298" t="s">
        <v>1596</v>
      </c>
      <c r="D1403" s="298"/>
      <c r="E1403" s="298"/>
      <c r="F1403" s="52" t="s">
        <v>139</v>
      </c>
      <c r="G1403" s="53">
        <v>0.121</v>
      </c>
      <c r="H1403" s="54">
        <v>1</v>
      </c>
      <c r="I1403" s="55">
        <v>0.121</v>
      </c>
      <c r="J1403" s="56"/>
      <c r="K1403" s="53"/>
      <c r="L1403" s="56"/>
      <c r="M1403" s="116">
        <v>9.5</v>
      </c>
      <c r="N1403" s="57"/>
      <c r="EW1403" s="48"/>
      <c r="EX1403" s="49"/>
      <c r="EY1403" s="58" t="s">
        <v>1596</v>
      </c>
      <c r="EZ1403" s="58" t="s">
        <v>4</v>
      </c>
      <c r="FA1403" s="58" t="s">
        <v>4</v>
      </c>
      <c r="FF1403" s="58"/>
      <c r="FG1403" s="105"/>
      <c r="FI1403" s="105"/>
      <c r="FK1403" s="142"/>
      <c r="FL1403" s="142"/>
      <c r="FM1403" s="142"/>
      <c r="FN1403" s="145"/>
      <c r="FO1403" s="145"/>
      <c r="FP1403" s="145"/>
      <c r="FQ1403" s="145"/>
      <c r="FR1403" s="142"/>
      <c r="FS1403" s="145"/>
    </row>
    <row r="1404" spans="1:175" s="10" customFormat="1" ht="15" x14ac:dyDescent="0.25">
      <c r="A1404" s="80"/>
      <c r="B1404" s="81"/>
      <c r="C1404" s="298" t="s">
        <v>84</v>
      </c>
      <c r="D1404" s="298"/>
      <c r="E1404" s="298"/>
      <c r="F1404" s="52"/>
      <c r="G1404" s="53"/>
      <c r="H1404" s="53"/>
      <c r="I1404" s="53"/>
      <c r="J1404" s="56"/>
      <c r="K1404" s="53"/>
      <c r="L1404" s="86">
        <v>0</v>
      </c>
      <c r="M1404" s="76"/>
      <c r="N1404" s="93">
        <v>0</v>
      </c>
      <c r="EW1404" s="48"/>
      <c r="EX1404" s="49"/>
      <c r="EY1404" s="58"/>
      <c r="EZ1404" s="58"/>
      <c r="FA1404" s="58"/>
      <c r="FF1404" s="58" t="s">
        <v>84</v>
      </c>
      <c r="FG1404" s="105"/>
      <c r="FI1404" s="105"/>
      <c r="FK1404" s="142"/>
      <c r="FL1404" s="142"/>
      <c r="FM1404" s="142"/>
      <c r="FN1404" s="145"/>
      <c r="FO1404" s="145"/>
      <c r="FP1404" s="145"/>
      <c r="FQ1404" s="145"/>
      <c r="FR1404" s="142"/>
      <c r="FS1404" s="145"/>
    </row>
    <row r="1405" spans="1:175" s="10" customFormat="1" ht="22.5" x14ac:dyDescent="0.25">
      <c r="A1405" s="50" t="s">
        <v>460</v>
      </c>
      <c r="B1405" s="51" t="s">
        <v>195</v>
      </c>
      <c r="C1405" s="298" t="s">
        <v>1597</v>
      </c>
      <c r="D1405" s="298"/>
      <c r="E1405" s="298"/>
      <c r="F1405" s="52" t="s">
        <v>139</v>
      </c>
      <c r="G1405" s="53">
        <v>0.83599999999999997</v>
      </c>
      <c r="H1405" s="54">
        <v>1</v>
      </c>
      <c r="I1405" s="55">
        <v>0.83599999999999997</v>
      </c>
      <c r="J1405" s="56"/>
      <c r="K1405" s="53"/>
      <c r="L1405" s="56"/>
      <c r="M1405" s="116">
        <v>9.5</v>
      </c>
      <c r="N1405" s="57"/>
      <c r="EW1405" s="48"/>
      <c r="EX1405" s="49"/>
      <c r="EY1405" s="58" t="s">
        <v>1597</v>
      </c>
      <c r="EZ1405" s="58" t="s">
        <v>4</v>
      </c>
      <c r="FA1405" s="58" t="s">
        <v>4</v>
      </c>
      <c r="FF1405" s="58"/>
      <c r="FG1405" s="105"/>
      <c r="FI1405" s="105"/>
      <c r="FK1405" s="142"/>
      <c r="FL1405" s="142"/>
      <c r="FM1405" s="142"/>
      <c r="FN1405" s="145"/>
      <c r="FO1405" s="145"/>
      <c r="FP1405" s="145"/>
      <c r="FQ1405" s="145"/>
      <c r="FR1405" s="142"/>
      <c r="FS1405" s="145"/>
    </row>
    <row r="1406" spans="1:175" s="10" customFormat="1" ht="15" x14ac:dyDescent="0.25">
      <c r="A1406" s="80"/>
      <c r="B1406" s="81"/>
      <c r="C1406" s="298" t="s">
        <v>84</v>
      </c>
      <c r="D1406" s="298"/>
      <c r="E1406" s="298"/>
      <c r="F1406" s="52"/>
      <c r="G1406" s="53"/>
      <c r="H1406" s="53"/>
      <c r="I1406" s="53"/>
      <c r="J1406" s="56"/>
      <c r="K1406" s="53"/>
      <c r="L1406" s="86">
        <v>0</v>
      </c>
      <c r="M1406" s="76"/>
      <c r="N1406" s="93">
        <v>0</v>
      </c>
      <c r="EW1406" s="48"/>
      <c r="EX1406" s="49"/>
      <c r="EY1406" s="58"/>
      <c r="EZ1406" s="58"/>
      <c r="FA1406" s="58"/>
      <c r="FF1406" s="58" t="s">
        <v>84</v>
      </c>
      <c r="FG1406" s="105"/>
      <c r="FI1406" s="105"/>
      <c r="FK1406" s="142"/>
      <c r="FL1406" s="142"/>
      <c r="FM1406" s="142"/>
      <c r="FN1406" s="145"/>
      <c r="FO1406" s="145"/>
      <c r="FP1406" s="145"/>
      <c r="FQ1406" s="145"/>
      <c r="FR1406" s="142"/>
      <c r="FS1406" s="145"/>
    </row>
    <row r="1407" spans="1:175" s="10" customFormat="1" ht="15" x14ac:dyDescent="0.25">
      <c r="A1407" s="50" t="s">
        <v>462</v>
      </c>
      <c r="B1407" s="51" t="s">
        <v>195</v>
      </c>
      <c r="C1407" s="298" t="s">
        <v>1598</v>
      </c>
      <c r="D1407" s="298"/>
      <c r="E1407" s="298"/>
      <c r="F1407" s="52" t="s">
        <v>139</v>
      </c>
      <c r="G1407" s="53">
        <v>1.4999999999999999E-2</v>
      </c>
      <c r="H1407" s="54">
        <v>1</v>
      </c>
      <c r="I1407" s="55">
        <v>1.4999999999999999E-2</v>
      </c>
      <c r="J1407" s="56"/>
      <c r="K1407" s="53"/>
      <c r="L1407" s="56"/>
      <c r="M1407" s="116">
        <v>9.5</v>
      </c>
      <c r="N1407" s="57"/>
      <c r="EW1407" s="48"/>
      <c r="EX1407" s="49"/>
      <c r="EY1407" s="58" t="s">
        <v>1598</v>
      </c>
      <c r="EZ1407" s="58" t="s">
        <v>4</v>
      </c>
      <c r="FA1407" s="58" t="s">
        <v>4</v>
      </c>
      <c r="FF1407" s="58"/>
      <c r="FG1407" s="105"/>
      <c r="FI1407" s="105"/>
      <c r="FK1407" s="142"/>
      <c r="FL1407" s="142"/>
      <c r="FM1407" s="142"/>
      <c r="FN1407" s="145"/>
      <c r="FO1407" s="145"/>
      <c r="FP1407" s="145"/>
      <c r="FQ1407" s="145"/>
      <c r="FR1407" s="142"/>
      <c r="FS1407" s="145"/>
    </row>
    <row r="1408" spans="1:175" s="10" customFormat="1" ht="15" x14ac:dyDescent="0.25">
      <c r="A1408" s="80"/>
      <c r="B1408" s="81"/>
      <c r="C1408" s="298" t="s">
        <v>84</v>
      </c>
      <c r="D1408" s="298"/>
      <c r="E1408" s="298"/>
      <c r="F1408" s="52"/>
      <c r="G1408" s="53"/>
      <c r="H1408" s="53"/>
      <c r="I1408" s="53"/>
      <c r="J1408" s="56"/>
      <c r="K1408" s="53"/>
      <c r="L1408" s="86">
        <v>0</v>
      </c>
      <c r="M1408" s="76"/>
      <c r="N1408" s="93">
        <v>0</v>
      </c>
      <c r="EW1408" s="48"/>
      <c r="EX1408" s="49"/>
      <c r="EY1408" s="58"/>
      <c r="EZ1408" s="58"/>
      <c r="FA1408" s="58"/>
      <c r="FF1408" s="58" t="s">
        <v>84</v>
      </c>
      <c r="FG1408" s="105"/>
      <c r="FI1408" s="105"/>
      <c r="FK1408" s="142"/>
      <c r="FL1408" s="142"/>
      <c r="FM1408" s="142"/>
      <c r="FN1408" s="145"/>
      <c r="FO1408" s="145"/>
      <c r="FP1408" s="145"/>
      <c r="FQ1408" s="145"/>
      <c r="FR1408" s="142"/>
      <c r="FS1408" s="145"/>
    </row>
    <row r="1409" spans="1:175" s="10" customFormat="1" ht="56.25" x14ac:dyDescent="0.25">
      <c r="A1409" s="50" t="s">
        <v>463</v>
      </c>
      <c r="B1409" s="51" t="s">
        <v>1599</v>
      </c>
      <c r="C1409" s="298" t="s">
        <v>1600</v>
      </c>
      <c r="D1409" s="298"/>
      <c r="E1409" s="298"/>
      <c r="F1409" s="52" t="s">
        <v>422</v>
      </c>
      <c r="G1409" s="53">
        <v>28.841999999999999</v>
      </c>
      <c r="H1409" s="54">
        <v>1</v>
      </c>
      <c r="I1409" s="55">
        <v>28.841999999999999</v>
      </c>
      <c r="J1409" s="56"/>
      <c r="K1409" s="53"/>
      <c r="L1409" s="56"/>
      <c r="M1409" s="53"/>
      <c r="N1409" s="57"/>
      <c r="EW1409" s="48"/>
      <c r="EX1409" s="49"/>
      <c r="EY1409" s="58" t="s">
        <v>1600</v>
      </c>
      <c r="EZ1409" s="58" t="s">
        <v>4</v>
      </c>
      <c r="FA1409" s="58" t="s">
        <v>4</v>
      </c>
      <c r="FF1409" s="58"/>
      <c r="FG1409" s="105"/>
      <c r="FI1409" s="105"/>
      <c r="FK1409" s="142"/>
      <c r="FL1409" s="142"/>
      <c r="FM1409" s="142"/>
      <c r="FN1409" s="145"/>
      <c r="FO1409" s="145"/>
      <c r="FP1409" s="145"/>
      <c r="FQ1409" s="145"/>
      <c r="FR1409" s="142"/>
      <c r="FS1409" s="145"/>
    </row>
    <row r="1410" spans="1:175" s="10" customFormat="1" ht="56.25" x14ac:dyDescent="0.25">
      <c r="A1410" s="59"/>
      <c r="B1410" s="60" t="s">
        <v>61</v>
      </c>
      <c r="C1410" s="288" t="s">
        <v>62</v>
      </c>
      <c r="D1410" s="288"/>
      <c r="E1410" s="288"/>
      <c r="F1410" s="288"/>
      <c r="G1410" s="288"/>
      <c r="H1410" s="288"/>
      <c r="I1410" s="288"/>
      <c r="J1410" s="288"/>
      <c r="K1410" s="288"/>
      <c r="L1410" s="288"/>
      <c r="M1410" s="288"/>
      <c r="N1410" s="289"/>
      <c r="EW1410" s="48"/>
      <c r="EX1410" s="49"/>
      <c r="EY1410" s="58"/>
      <c r="EZ1410" s="58"/>
      <c r="FA1410" s="58"/>
      <c r="FB1410" s="4" t="s">
        <v>62</v>
      </c>
      <c r="FF1410" s="58"/>
      <c r="FG1410" s="105"/>
      <c r="FI1410" s="105"/>
      <c r="FK1410" s="142"/>
      <c r="FL1410" s="142"/>
      <c r="FM1410" s="142"/>
      <c r="FN1410" s="145"/>
      <c r="FO1410" s="145"/>
      <c r="FP1410" s="145"/>
      <c r="FQ1410" s="145"/>
      <c r="FR1410" s="142"/>
      <c r="FS1410" s="145"/>
    </row>
    <row r="1411" spans="1:175" s="10" customFormat="1" ht="67.5" x14ac:dyDescent="0.25">
      <c r="A1411" s="59"/>
      <c r="B1411" s="60" t="s">
        <v>63</v>
      </c>
      <c r="C1411" s="288" t="s">
        <v>64</v>
      </c>
      <c r="D1411" s="288"/>
      <c r="E1411" s="288"/>
      <c r="F1411" s="288"/>
      <c r="G1411" s="288"/>
      <c r="H1411" s="288"/>
      <c r="I1411" s="288"/>
      <c r="J1411" s="288"/>
      <c r="K1411" s="288"/>
      <c r="L1411" s="288"/>
      <c r="M1411" s="288"/>
      <c r="N1411" s="289"/>
      <c r="EW1411" s="48"/>
      <c r="EX1411" s="49"/>
      <c r="EY1411" s="58"/>
      <c r="EZ1411" s="58"/>
      <c r="FA1411" s="58"/>
      <c r="FB1411" s="4" t="s">
        <v>64</v>
      </c>
      <c r="FF1411" s="58"/>
      <c r="FG1411" s="105"/>
      <c r="FI1411" s="105"/>
      <c r="FK1411" s="142"/>
      <c r="FL1411" s="142"/>
      <c r="FM1411" s="142"/>
      <c r="FN1411" s="145"/>
      <c r="FO1411" s="145"/>
      <c r="FP1411" s="145"/>
      <c r="FQ1411" s="145"/>
      <c r="FR1411" s="142"/>
      <c r="FS1411" s="145"/>
    </row>
    <row r="1412" spans="1:175" s="10" customFormat="1" ht="33.75" x14ac:dyDescent="0.25">
      <c r="A1412" s="59"/>
      <c r="B1412" s="60" t="s">
        <v>92</v>
      </c>
      <c r="C1412" s="288" t="s">
        <v>93</v>
      </c>
      <c r="D1412" s="288"/>
      <c r="E1412" s="288"/>
      <c r="F1412" s="288"/>
      <c r="G1412" s="288"/>
      <c r="H1412" s="288"/>
      <c r="I1412" s="288"/>
      <c r="J1412" s="288"/>
      <c r="K1412" s="288"/>
      <c r="L1412" s="288"/>
      <c r="M1412" s="288"/>
      <c r="N1412" s="289"/>
      <c r="EW1412" s="48"/>
      <c r="EX1412" s="49"/>
      <c r="EY1412" s="58"/>
      <c r="EZ1412" s="58"/>
      <c r="FA1412" s="58"/>
      <c r="FB1412" s="4" t="s">
        <v>93</v>
      </c>
      <c r="FF1412" s="58"/>
      <c r="FG1412" s="105"/>
      <c r="FI1412" s="105"/>
      <c r="FK1412" s="142"/>
      <c r="FL1412" s="142"/>
      <c r="FM1412" s="142"/>
      <c r="FN1412" s="145"/>
      <c r="FO1412" s="145"/>
      <c r="FP1412" s="145"/>
      <c r="FQ1412" s="145"/>
      <c r="FR1412" s="142"/>
      <c r="FS1412" s="145"/>
    </row>
    <row r="1413" spans="1:175" s="10" customFormat="1" ht="15" x14ac:dyDescent="0.25">
      <c r="A1413" s="61"/>
      <c r="B1413" s="60" t="s">
        <v>57</v>
      </c>
      <c r="C1413" s="286" t="s">
        <v>67</v>
      </c>
      <c r="D1413" s="286"/>
      <c r="E1413" s="286"/>
      <c r="F1413" s="63"/>
      <c r="G1413" s="64"/>
      <c r="H1413" s="64"/>
      <c r="I1413" s="64"/>
      <c r="J1413" s="65">
        <v>11.92</v>
      </c>
      <c r="K1413" s="89">
        <v>1.7250000000000001</v>
      </c>
      <c r="L1413" s="65">
        <v>593.04999999999995</v>
      </c>
      <c r="M1413" s="68">
        <v>52.21</v>
      </c>
      <c r="N1413" s="69">
        <v>30963.14</v>
      </c>
      <c r="EW1413" s="48"/>
      <c r="EX1413" s="49"/>
      <c r="EY1413" s="58"/>
      <c r="EZ1413" s="58"/>
      <c r="FA1413" s="58"/>
      <c r="FC1413" s="4" t="s">
        <v>67</v>
      </c>
      <c r="FF1413" s="58"/>
      <c r="FG1413" s="105"/>
      <c r="FI1413" s="105"/>
      <c r="FK1413" s="142"/>
      <c r="FL1413" s="142"/>
      <c r="FM1413" s="142"/>
      <c r="FN1413" s="145"/>
      <c r="FO1413" s="145"/>
      <c r="FP1413" s="145"/>
      <c r="FQ1413" s="145"/>
      <c r="FR1413" s="142"/>
      <c r="FS1413" s="145"/>
    </row>
    <row r="1414" spans="1:175" s="10" customFormat="1" ht="15" x14ac:dyDescent="0.25">
      <c r="A1414" s="61"/>
      <c r="B1414" s="60" t="s">
        <v>68</v>
      </c>
      <c r="C1414" s="286" t="s">
        <v>69</v>
      </c>
      <c r="D1414" s="286"/>
      <c r="E1414" s="286"/>
      <c r="F1414" s="63"/>
      <c r="G1414" s="64"/>
      <c r="H1414" s="64"/>
      <c r="I1414" s="64"/>
      <c r="J1414" s="65">
        <v>196.15</v>
      </c>
      <c r="K1414" s="89">
        <v>1.875</v>
      </c>
      <c r="L1414" s="67">
        <v>10607.55</v>
      </c>
      <c r="M1414" s="68">
        <v>15.71</v>
      </c>
      <c r="N1414" s="69">
        <v>166644.60999999999</v>
      </c>
      <c r="EW1414" s="48"/>
      <c r="EX1414" s="49"/>
      <c r="EY1414" s="58"/>
      <c r="EZ1414" s="58"/>
      <c r="FA1414" s="58"/>
      <c r="FC1414" s="4" t="s">
        <v>69</v>
      </c>
      <c r="FF1414" s="58"/>
      <c r="FG1414" s="105"/>
      <c r="FI1414" s="105"/>
      <c r="FK1414" s="142"/>
      <c r="FL1414" s="142"/>
      <c r="FM1414" s="142"/>
      <c r="FN1414" s="145"/>
      <c r="FO1414" s="145"/>
      <c r="FP1414" s="145"/>
      <c r="FQ1414" s="145"/>
      <c r="FR1414" s="142"/>
      <c r="FS1414" s="145"/>
    </row>
    <row r="1415" spans="1:175" s="10" customFormat="1" ht="15" x14ac:dyDescent="0.25">
      <c r="A1415" s="61"/>
      <c r="B1415" s="60" t="s">
        <v>70</v>
      </c>
      <c r="C1415" s="286" t="s">
        <v>71</v>
      </c>
      <c r="D1415" s="286"/>
      <c r="E1415" s="286"/>
      <c r="F1415" s="63"/>
      <c r="G1415" s="64"/>
      <c r="H1415" s="64"/>
      <c r="I1415" s="64"/>
      <c r="J1415" s="65">
        <v>9.32</v>
      </c>
      <c r="K1415" s="89">
        <v>1.875</v>
      </c>
      <c r="L1415" s="65">
        <v>504.01</v>
      </c>
      <c r="M1415" s="68">
        <v>52.21</v>
      </c>
      <c r="N1415" s="69">
        <v>26314.36</v>
      </c>
      <c r="EW1415" s="48"/>
      <c r="EX1415" s="49"/>
      <c r="EY1415" s="58"/>
      <c r="EZ1415" s="58"/>
      <c r="FA1415" s="58"/>
      <c r="FC1415" s="4" t="s">
        <v>71</v>
      </c>
      <c r="FF1415" s="58"/>
      <c r="FG1415" s="105"/>
      <c r="FI1415" s="105"/>
      <c r="FK1415" s="142"/>
      <c r="FL1415" s="142"/>
      <c r="FM1415" s="142"/>
      <c r="FN1415" s="145"/>
      <c r="FO1415" s="145"/>
      <c r="FP1415" s="145"/>
      <c r="FQ1415" s="145"/>
      <c r="FR1415" s="142"/>
      <c r="FS1415" s="145"/>
    </row>
    <row r="1416" spans="1:175" s="10" customFormat="1" ht="15" x14ac:dyDescent="0.25">
      <c r="A1416" s="61"/>
      <c r="B1416" s="60" t="s">
        <v>72</v>
      </c>
      <c r="C1416" s="286" t="s">
        <v>73</v>
      </c>
      <c r="D1416" s="286"/>
      <c r="E1416" s="286"/>
      <c r="F1416" s="63"/>
      <c r="G1416" s="64"/>
      <c r="H1416" s="64"/>
      <c r="I1416" s="64"/>
      <c r="J1416" s="65">
        <v>11.89</v>
      </c>
      <c r="K1416" s="64"/>
      <c r="L1416" s="65">
        <v>342.93</v>
      </c>
      <c r="M1416" s="66">
        <v>9.5</v>
      </c>
      <c r="N1416" s="69">
        <v>3257.84</v>
      </c>
      <c r="EW1416" s="48"/>
      <c r="EX1416" s="49"/>
      <c r="EY1416" s="58"/>
      <c r="EZ1416" s="58"/>
      <c r="FA1416" s="58"/>
      <c r="FC1416" s="4" t="s">
        <v>73</v>
      </c>
      <c r="FF1416" s="58"/>
      <c r="FG1416" s="105"/>
      <c r="FI1416" s="105"/>
      <c r="FK1416" s="142"/>
      <c r="FL1416" s="142"/>
      <c r="FM1416" s="142"/>
      <c r="FN1416" s="145"/>
      <c r="FO1416" s="145"/>
      <c r="FP1416" s="145"/>
      <c r="FQ1416" s="145"/>
      <c r="FR1416" s="142"/>
      <c r="FS1416" s="145"/>
    </row>
    <row r="1417" spans="1:175" s="10" customFormat="1" ht="15" x14ac:dyDescent="0.25">
      <c r="A1417" s="72"/>
      <c r="B1417" s="60"/>
      <c r="C1417" s="286" t="s">
        <v>74</v>
      </c>
      <c r="D1417" s="286"/>
      <c r="E1417" s="286"/>
      <c r="F1417" s="63" t="s">
        <v>75</v>
      </c>
      <c r="G1417" s="68">
        <v>1.38</v>
      </c>
      <c r="H1417" s="89">
        <v>1.7250000000000001</v>
      </c>
      <c r="I1417" s="73">
        <v>68.658381000000006</v>
      </c>
      <c r="J1417" s="9"/>
      <c r="K1417" s="64"/>
      <c r="L1417" s="9"/>
      <c r="M1417" s="64"/>
      <c r="N1417" s="71"/>
      <c r="EW1417" s="48"/>
      <c r="EX1417" s="49"/>
      <c r="EY1417" s="58"/>
      <c r="EZ1417" s="58"/>
      <c r="FA1417" s="58"/>
      <c r="FD1417" s="4" t="s">
        <v>74</v>
      </c>
      <c r="FF1417" s="58"/>
      <c r="FG1417" s="105"/>
      <c r="FI1417" s="105"/>
      <c r="FK1417" s="142"/>
      <c r="FL1417" s="142"/>
      <c r="FM1417" s="142"/>
      <c r="FN1417" s="145"/>
      <c r="FO1417" s="145"/>
      <c r="FP1417" s="145"/>
      <c r="FQ1417" s="145"/>
      <c r="FR1417" s="142"/>
      <c r="FS1417" s="145"/>
    </row>
    <row r="1418" spans="1:175" s="10" customFormat="1" ht="15" x14ac:dyDescent="0.25">
      <c r="A1418" s="72"/>
      <c r="B1418" s="60"/>
      <c r="C1418" s="286" t="s">
        <v>76</v>
      </c>
      <c r="D1418" s="286"/>
      <c r="E1418" s="286"/>
      <c r="F1418" s="63" t="s">
        <v>75</v>
      </c>
      <c r="G1418" s="68">
        <v>0.69</v>
      </c>
      <c r="H1418" s="89">
        <v>1.875</v>
      </c>
      <c r="I1418" s="88">
        <v>37.314337500000001</v>
      </c>
      <c r="J1418" s="9"/>
      <c r="K1418" s="64"/>
      <c r="L1418" s="9"/>
      <c r="M1418" s="64"/>
      <c r="N1418" s="71"/>
      <c r="EW1418" s="48"/>
      <c r="EX1418" s="49"/>
      <c r="EY1418" s="58"/>
      <c r="EZ1418" s="58"/>
      <c r="FA1418" s="58"/>
      <c r="FD1418" s="4" t="s">
        <v>76</v>
      </c>
      <c r="FF1418" s="58"/>
      <c r="FG1418" s="105"/>
      <c r="FI1418" s="105"/>
      <c r="FK1418" s="142"/>
      <c r="FL1418" s="142"/>
      <c r="FM1418" s="142"/>
      <c r="FN1418" s="145"/>
      <c r="FO1418" s="145"/>
      <c r="FP1418" s="145"/>
      <c r="FQ1418" s="145"/>
      <c r="FR1418" s="142"/>
      <c r="FS1418" s="145"/>
    </row>
    <row r="1419" spans="1:175" s="10" customFormat="1" ht="15" x14ac:dyDescent="0.25">
      <c r="A1419" s="61"/>
      <c r="B1419" s="60"/>
      <c r="C1419" s="287" t="s">
        <v>77</v>
      </c>
      <c r="D1419" s="287"/>
      <c r="E1419" s="287"/>
      <c r="F1419" s="75"/>
      <c r="G1419" s="76"/>
      <c r="H1419" s="76"/>
      <c r="I1419" s="76"/>
      <c r="J1419" s="77">
        <v>219.96</v>
      </c>
      <c r="K1419" s="76"/>
      <c r="L1419" s="78">
        <v>11543.53</v>
      </c>
      <c r="M1419" s="76"/>
      <c r="N1419" s="79">
        <v>200865.59</v>
      </c>
      <c r="EW1419" s="48"/>
      <c r="EX1419" s="49"/>
      <c r="EY1419" s="58"/>
      <c r="EZ1419" s="58"/>
      <c r="FA1419" s="58"/>
      <c r="FE1419" s="4" t="s">
        <v>77</v>
      </c>
      <c r="FF1419" s="58"/>
      <c r="FG1419" s="105"/>
      <c r="FI1419" s="105"/>
      <c r="FK1419" s="142"/>
      <c r="FL1419" s="142"/>
      <c r="FM1419" s="142"/>
      <c r="FN1419" s="145"/>
      <c r="FO1419" s="145"/>
      <c r="FP1419" s="145"/>
      <c r="FQ1419" s="145"/>
      <c r="FR1419" s="142"/>
      <c r="FS1419" s="145"/>
    </row>
    <row r="1420" spans="1:175" s="10" customFormat="1" ht="15" x14ac:dyDescent="0.25">
      <c r="A1420" s="72"/>
      <c r="B1420" s="60"/>
      <c r="C1420" s="286" t="s">
        <v>78</v>
      </c>
      <c r="D1420" s="286"/>
      <c r="E1420" s="286"/>
      <c r="F1420" s="63"/>
      <c r="G1420" s="64"/>
      <c r="H1420" s="64"/>
      <c r="I1420" s="64"/>
      <c r="J1420" s="9"/>
      <c r="K1420" s="64"/>
      <c r="L1420" s="67">
        <v>1097.06</v>
      </c>
      <c r="M1420" s="64"/>
      <c r="N1420" s="69">
        <v>57277.5</v>
      </c>
      <c r="EW1420" s="48"/>
      <c r="EX1420" s="49"/>
      <c r="EY1420" s="58"/>
      <c r="EZ1420" s="58"/>
      <c r="FA1420" s="58"/>
      <c r="FD1420" s="4" t="s">
        <v>78</v>
      </c>
      <c r="FF1420" s="58"/>
      <c r="FG1420" s="105"/>
      <c r="FI1420" s="105"/>
      <c r="FK1420" s="142"/>
      <c r="FL1420" s="142"/>
      <c r="FM1420" s="142"/>
      <c r="FN1420" s="145"/>
      <c r="FO1420" s="145"/>
      <c r="FP1420" s="145"/>
      <c r="FQ1420" s="145"/>
      <c r="FR1420" s="142"/>
      <c r="FS1420" s="145"/>
    </row>
    <row r="1421" spans="1:175" s="10" customFormat="1" ht="33.75" x14ac:dyDescent="0.25">
      <c r="A1421" s="72"/>
      <c r="B1421" s="60" t="s">
        <v>423</v>
      </c>
      <c r="C1421" s="286" t="s">
        <v>424</v>
      </c>
      <c r="D1421" s="286"/>
      <c r="E1421" s="286"/>
      <c r="F1421" s="63" t="s">
        <v>81</v>
      </c>
      <c r="G1421" s="70">
        <v>108</v>
      </c>
      <c r="H1421" s="64"/>
      <c r="I1421" s="70">
        <v>108</v>
      </c>
      <c r="J1421" s="9"/>
      <c r="K1421" s="64"/>
      <c r="L1421" s="67">
        <v>1184.82</v>
      </c>
      <c r="M1421" s="64"/>
      <c r="N1421" s="69">
        <v>61859.7</v>
      </c>
      <c r="EW1421" s="48"/>
      <c r="EX1421" s="49"/>
      <c r="EY1421" s="58"/>
      <c r="EZ1421" s="58"/>
      <c r="FA1421" s="58"/>
      <c r="FD1421" s="4" t="s">
        <v>424</v>
      </c>
      <c r="FF1421" s="58"/>
      <c r="FG1421" s="105"/>
      <c r="FI1421" s="105"/>
      <c r="FK1421" s="142"/>
      <c r="FL1421" s="142"/>
      <c r="FM1421" s="142"/>
      <c r="FN1421" s="145"/>
      <c r="FO1421" s="145"/>
      <c r="FP1421" s="145"/>
      <c r="FQ1421" s="145"/>
      <c r="FR1421" s="142"/>
      <c r="FS1421" s="145"/>
    </row>
    <row r="1422" spans="1:175" s="10" customFormat="1" ht="33.75" x14ac:dyDescent="0.25">
      <c r="A1422" s="72"/>
      <c r="B1422" s="60" t="s">
        <v>425</v>
      </c>
      <c r="C1422" s="286" t="s">
        <v>426</v>
      </c>
      <c r="D1422" s="286"/>
      <c r="E1422" s="286"/>
      <c r="F1422" s="63" t="s">
        <v>81</v>
      </c>
      <c r="G1422" s="70">
        <v>55</v>
      </c>
      <c r="H1422" s="68">
        <v>0.85</v>
      </c>
      <c r="I1422" s="68">
        <v>46.75</v>
      </c>
      <c r="J1422" s="9"/>
      <c r="K1422" s="64"/>
      <c r="L1422" s="65">
        <v>512.88</v>
      </c>
      <c r="M1422" s="64"/>
      <c r="N1422" s="69">
        <v>26777.23</v>
      </c>
      <c r="EW1422" s="48"/>
      <c r="EX1422" s="49"/>
      <c r="EY1422" s="58"/>
      <c r="EZ1422" s="58"/>
      <c r="FA1422" s="58"/>
      <c r="FD1422" s="4" t="s">
        <v>426</v>
      </c>
      <c r="FF1422" s="58"/>
      <c r="FG1422" s="105"/>
      <c r="FI1422" s="105"/>
      <c r="FK1422" s="142"/>
      <c r="FL1422" s="142"/>
      <c r="FM1422" s="142"/>
      <c r="FN1422" s="145"/>
      <c r="FO1422" s="145"/>
      <c r="FP1422" s="145"/>
      <c r="FQ1422" s="145"/>
      <c r="FR1422" s="142"/>
      <c r="FS1422" s="145"/>
    </row>
    <row r="1423" spans="1:175" s="10" customFormat="1" ht="15" x14ac:dyDescent="0.25">
      <c r="A1423" s="80"/>
      <c r="B1423" s="81"/>
      <c r="C1423" s="298" t="s">
        <v>84</v>
      </c>
      <c r="D1423" s="298"/>
      <c r="E1423" s="298"/>
      <c r="F1423" s="52"/>
      <c r="G1423" s="53"/>
      <c r="H1423" s="53"/>
      <c r="I1423" s="53"/>
      <c r="J1423" s="56"/>
      <c r="K1423" s="53"/>
      <c r="L1423" s="82">
        <v>13241.23</v>
      </c>
      <c r="M1423" s="76"/>
      <c r="N1423" s="83">
        <v>289502.52</v>
      </c>
      <c r="EW1423" s="48"/>
      <c r="EX1423" s="49"/>
      <c r="EY1423" s="58"/>
      <c r="EZ1423" s="58"/>
      <c r="FA1423" s="58"/>
      <c r="FF1423" s="58" t="s">
        <v>84</v>
      </c>
      <c r="FG1423" s="105"/>
      <c r="FI1423" s="105"/>
      <c r="FK1423" s="142"/>
      <c r="FL1423" s="142"/>
      <c r="FM1423" s="142"/>
      <c r="FN1423" s="145"/>
      <c r="FO1423" s="145"/>
      <c r="FP1423" s="145"/>
      <c r="FQ1423" s="145"/>
      <c r="FR1423" s="142"/>
      <c r="FS1423" s="145"/>
    </row>
    <row r="1424" spans="1:175" s="10" customFormat="1" ht="15" x14ac:dyDescent="0.25">
      <c r="A1424" s="50" t="s">
        <v>464</v>
      </c>
      <c r="B1424" s="51" t="s">
        <v>195</v>
      </c>
      <c r="C1424" s="298" t="s">
        <v>1601</v>
      </c>
      <c r="D1424" s="298"/>
      <c r="E1424" s="298"/>
      <c r="F1424" s="52" t="s">
        <v>100</v>
      </c>
      <c r="G1424" s="53">
        <v>11.15</v>
      </c>
      <c r="H1424" s="54">
        <v>1</v>
      </c>
      <c r="I1424" s="85">
        <v>11.15</v>
      </c>
      <c r="J1424" s="56"/>
      <c r="K1424" s="53"/>
      <c r="L1424" s="56"/>
      <c r="M1424" s="116">
        <v>9.5</v>
      </c>
      <c r="N1424" s="57"/>
      <c r="EW1424" s="48"/>
      <c r="EX1424" s="49"/>
      <c r="EY1424" s="58" t="s">
        <v>1601</v>
      </c>
      <c r="EZ1424" s="58" t="s">
        <v>4</v>
      </c>
      <c r="FA1424" s="58" t="s">
        <v>4</v>
      </c>
      <c r="FF1424" s="58"/>
      <c r="FG1424" s="105"/>
      <c r="FI1424" s="105"/>
      <c r="FK1424" s="142"/>
      <c r="FL1424" s="142"/>
      <c r="FM1424" s="142"/>
      <c r="FN1424" s="145"/>
      <c r="FO1424" s="145"/>
      <c r="FP1424" s="145"/>
      <c r="FQ1424" s="145"/>
      <c r="FR1424" s="142"/>
      <c r="FS1424" s="145"/>
    </row>
    <row r="1425" spans="1:175" s="10" customFormat="1" ht="15" x14ac:dyDescent="0.25">
      <c r="A1425" s="80"/>
      <c r="B1425" s="81"/>
      <c r="C1425" s="298" t="s">
        <v>84</v>
      </c>
      <c r="D1425" s="298"/>
      <c r="E1425" s="298"/>
      <c r="F1425" s="52"/>
      <c r="G1425" s="53"/>
      <c r="H1425" s="53"/>
      <c r="I1425" s="53"/>
      <c r="J1425" s="56"/>
      <c r="K1425" s="53"/>
      <c r="L1425" s="86">
        <v>0</v>
      </c>
      <c r="M1425" s="76"/>
      <c r="N1425" s="93">
        <v>0</v>
      </c>
      <c r="EW1425" s="48"/>
      <c r="EX1425" s="49"/>
      <c r="EY1425" s="58"/>
      <c r="EZ1425" s="58"/>
      <c r="FA1425" s="58"/>
      <c r="FF1425" s="58" t="s">
        <v>84</v>
      </c>
      <c r="FG1425" s="105"/>
      <c r="FI1425" s="105"/>
      <c r="FK1425" s="142"/>
      <c r="FL1425" s="142"/>
      <c r="FM1425" s="142"/>
      <c r="FN1425" s="145"/>
      <c r="FO1425" s="145"/>
      <c r="FP1425" s="145"/>
      <c r="FQ1425" s="145"/>
      <c r="FR1425" s="142"/>
      <c r="FS1425" s="145"/>
    </row>
    <row r="1426" spans="1:175" s="10" customFormat="1" ht="1.5" customHeight="1" x14ac:dyDescent="0.25">
      <c r="A1426" s="95"/>
      <c r="B1426" s="96"/>
      <c r="C1426" s="97"/>
      <c r="D1426" s="97"/>
      <c r="E1426" s="97"/>
      <c r="F1426" s="97"/>
      <c r="G1426" s="98"/>
      <c r="H1426" s="98"/>
      <c r="I1426" s="98"/>
      <c r="J1426" s="98"/>
      <c r="K1426" s="99"/>
      <c r="L1426" s="98"/>
      <c r="M1426" s="99"/>
      <c r="N1426" s="100"/>
      <c r="EW1426" s="48"/>
      <c r="EX1426" s="49"/>
      <c r="EY1426" s="58"/>
      <c r="EZ1426" s="58"/>
      <c r="FA1426" s="58"/>
      <c r="FF1426" s="58"/>
      <c r="FG1426" s="105"/>
      <c r="FI1426" s="105"/>
      <c r="FK1426" s="142"/>
      <c r="FL1426" s="142"/>
      <c r="FM1426" s="142"/>
      <c r="FN1426" s="145"/>
      <c r="FO1426" s="145"/>
      <c r="FP1426" s="145"/>
      <c r="FQ1426" s="145"/>
      <c r="FR1426" s="142"/>
      <c r="FS1426" s="145"/>
    </row>
    <row r="1427" spans="1:175" s="10" customFormat="1" ht="15" x14ac:dyDescent="0.25">
      <c r="A1427" s="80"/>
      <c r="B1427" s="101"/>
      <c r="C1427" s="303" t="s">
        <v>1602</v>
      </c>
      <c r="D1427" s="303"/>
      <c r="E1427" s="303"/>
      <c r="F1427" s="303"/>
      <c r="G1427" s="303"/>
      <c r="H1427" s="303"/>
      <c r="I1427" s="303"/>
      <c r="J1427" s="303"/>
      <c r="K1427" s="303"/>
      <c r="L1427" s="102"/>
      <c r="M1427" s="103"/>
      <c r="N1427" s="104"/>
      <c r="EW1427" s="48"/>
      <c r="EX1427" s="49"/>
      <c r="EY1427" s="58"/>
      <c r="EZ1427" s="58"/>
      <c r="FA1427" s="58"/>
      <c r="FF1427" s="58"/>
      <c r="FG1427" s="105" t="s">
        <v>1602</v>
      </c>
      <c r="FI1427" s="105"/>
      <c r="FK1427" s="142"/>
      <c r="FL1427" s="142"/>
      <c r="FM1427" s="142"/>
      <c r="FN1427" s="145"/>
      <c r="FO1427" s="145"/>
      <c r="FP1427" s="145"/>
      <c r="FQ1427" s="145"/>
      <c r="FR1427" s="142"/>
      <c r="FS1427" s="145"/>
    </row>
    <row r="1428" spans="1:175" s="10" customFormat="1" ht="15" x14ac:dyDescent="0.25">
      <c r="A1428" s="106"/>
      <c r="B1428" s="60"/>
      <c r="C1428" s="302" t="s">
        <v>165</v>
      </c>
      <c r="D1428" s="302"/>
      <c r="E1428" s="302"/>
      <c r="F1428" s="302"/>
      <c r="G1428" s="302"/>
      <c r="H1428" s="302"/>
      <c r="I1428" s="302"/>
      <c r="J1428" s="302"/>
      <c r="K1428" s="302"/>
      <c r="L1428" s="108">
        <v>71498.87</v>
      </c>
      <c r="M1428" s="109"/>
      <c r="N1428" s="110">
        <v>2470486.46</v>
      </c>
      <c r="EW1428" s="48"/>
      <c r="EX1428" s="49"/>
      <c r="EY1428" s="58"/>
      <c r="EZ1428" s="58"/>
      <c r="FA1428" s="58"/>
      <c r="FF1428" s="58"/>
      <c r="FG1428" s="105"/>
      <c r="FH1428" s="8" t="s">
        <v>165</v>
      </c>
      <c r="FI1428" s="105"/>
      <c r="FK1428" s="142"/>
      <c r="FL1428" s="142"/>
      <c r="FM1428" s="142"/>
      <c r="FN1428" s="145"/>
      <c r="FO1428" s="145"/>
      <c r="FP1428" s="145"/>
      <c r="FQ1428" s="145"/>
      <c r="FR1428" s="142"/>
      <c r="FS1428" s="145"/>
    </row>
    <row r="1429" spans="1:175" s="10" customFormat="1" ht="15" x14ac:dyDescent="0.25">
      <c r="A1429" s="106"/>
      <c r="B1429" s="60"/>
      <c r="C1429" s="302" t="s">
        <v>166</v>
      </c>
      <c r="D1429" s="302"/>
      <c r="E1429" s="302"/>
      <c r="F1429" s="302"/>
      <c r="G1429" s="302"/>
      <c r="H1429" s="302"/>
      <c r="I1429" s="302"/>
      <c r="J1429" s="302"/>
      <c r="K1429" s="302"/>
      <c r="L1429" s="111"/>
      <c r="M1429" s="109"/>
      <c r="N1429" s="112"/>
      <c r="EW1429" s="48"/>
      <c r="EX1429" s="49"/>
      <c r="EY1429" s="58"/>
      <c r="EZ1429" s="58"/>
      <c r="FA1429" s="58"/>
      <c r="FF1429" s="58"/>
      <c r="FG1429" s="105"/>
      <c r="FH1429" s="8" t="s">
        <v>166</v>
      </c>
      <c r="FI1429" s="105"/>
      <c r="FK1429" s="142"/>
      <c r="FL1429" s="142"/>
      <c r="FM1429" s="142"/>
      <c r="FN1429" s="145"/>
      <c r="FO1429" s="145"/>
      <c r="FP1429" s="145"/>
      <c r="FQ1429" s="145"/>
      <c r="FR1429" s="142"/>
      <c r="FS1429" s="145"/>
    </row>
    <row r="1430" spans="1:175" s="10" customFormat="1" ht="15" x14ac:dyDescent="0.25">
      <c r="A1430" s="106"/>
      <c r="B1430" s="60"/>
      <c r="C1430" s="302" t="s">
        <v>167</v>
      </c>
      <c r="D1430" s="302"/>
      <c r="E1430" s="302"/>
      <c r="F1430" s="302"/>
      <c r="G1430" s="302"/>
      <c r="H1430" s="302"/>
      <c r="I1430" s="302"/>
      <c r="J1430" s="302"/>
      <c r="K1430" s="302"/>
      <c r="L1430" s="108">
        <v>37644.86</v>
      </c>
      <c r="M1430" s="109"/>
      <c r="N1430" s="110">
        <v>1965438.15</v>
      </c>
      <c r="EW1430" s="48"/>
      <c r="EX1430" s="49"/>
      <c r="EY1430" s="58"/>
      <c r="EZ1430" s="58"/>
      <c r="FA1430" s="58"/>
      <c r="FF1430" s="58"/>
      <c r="FG1430" s="105"/>
      <c r="FH1430" s="8" t="s">
        <v>167</v>
      </c>
      <c r="FI1430" s="105"/>
      <c r="FK1430" s="142"/>
      <c r="FL1430" s="142"/>
      <c r="FM1430" s="142"/>
      <c r="FN1430" s="145"/>
      <c r="FO1430" s="145"/>
      <c r="FP1430" s="145"/>
      <c r="FQ1430" s="145"/>
      <c r="FR1430" s="142"/>
      <c r="FS1430" s="145"/>
    </row>
    <row r="1431" spans="1:175" s="10" customFormat="1" ht="15" x14ac:dyDescent="0.25">
      <c r="A1431" s="106"/>
      <c r="B1431" s="60"/>
      <c r="C1431" s="302" t="s">
        <v>168</v>
      </c>
      <c r="D1431" s="302"/>
      <c r="E1431" s="302"/>
      <c r="F1431" s="302"/>
      <c r="G1431" s="302"/>
      <c r="H1431" s="302"/>
      <c r="I1431" s="302"/>
      <c r="J1431" s="302"/>
      <c r="K1431" s="302"/>
      <c r="L1431" s="108">
        <v>29538.68</v>
      </c>
      <c r="M1431" s="109"/>
      <c r="N1431" s="110">
        <v>464052.66</v>
      </c>
      <c r="EW1431" s="48"/>
      <c r="EX1431" s="49"/>
      <c r="EY1431" s="58"/>
      <c r="EZ1431" s="58"/>
      <c r="FA1431" s="58"/>
      <c r="FF1431" s="58"/>
      <c r="FG1431" s="105"/>
      <c r="FH1431" s="8" t="s">
        <v>168</v>
      </c>
      <c r="FI1431" s="105"/>
      <c r="FK1431" s="142"/>
      <c r="FL1431" s="142"/>
      <c r="FM1431" s="142"/>
      <c r="FN1431" s="145"/>
      <c r="FO1431" s="145"/>
      <c r="FP1431" s="145"/>
      <c r="FQ1431" s="145"/>
      <c r="FR1431" s="142"/>
      <c r="FS1431" s="145"/>
    </row>
    <row r="1432" spans="1:175" s="10" customFormat="1" ht="15" x14ac:dyDescent="0.25">
      <c r="A1432" s="106"/>
      <c r="B1432" s="60"/>
      <c r="C1432" s="302" t="s">
        <v>169</v>
      </c>
      <c r="D1432" s="302"/>
      <c r="E1432" s="302"/>
      <c r="F1432" s="302"/>
      <c r="G1432" s="302"/>
      <c r="H1432" s="302"/>
      <c r="I1432" s="302"/>
      <c r="J1432" s="302"/>
      <c r="K1432" s="302"/>
      <c r="L1432" s="108">
        <v>2972.08</v>
      </c>
      <c r="M1432" s="109"/>
      <c r="N1432" s="110">
        <v>155172.29</v>
      </c>
      <c r="EW1432" s="48"/>
      <c r="EX1432" s="49"/>
      <c r="EY1432" s="58"/>
      <c r="EZ1432" s="58"/>
      <c r="FA1432" s="58"/>
      <c r="FF1432" s="58"/>
      <c r="FG1432" s="105"/>
      <c r="FH1432" s="8" t="s">
        <v>169</v>
      </c>
      <c r="FI1432" s="105"/>
      <c r="FK1432" s="142"/>
      <c r="FL1432" s="142"/>
      <c r="FM1432" s="142"/>
      <c r="FN1432" s="145"/>
      <c r="FO1432" s="145"/>
      <c r="FP1432" s="145"/>
      <c r="FQ1432" s="145"/>
      <c r="FR1432" s="142"/>
      <c r="FS1432" s="145"/>
    </row>
    <row r="1433" spans="1:175" s="10" customFormat="1" ht="15" x14ac:dyDescent="0.25">
      <c r="A1433" s="106"/>
      <c r="B1433" s="60"/>
      <c r="C1433" s="302" t="s">
        <v>170</v>
      </c>
      <c r="D1433" s="302"/>
      <c r="E1433" s="302"/>
      <c r="F1433" s="302"/>
      <c r="G1433" s="302"/>
      <c r="H1433" s="302"/>
      <c r="I1433" s="302"/>
      <c r="J1433" s="302"/>
      <c r="K1433" s="302"/>
      <c r="L1433" s="108">
        <v>4315.33</v>
      </c>
      <c r="M1433" s="109"/>
      <c r="N1433" s="110">
        <v>40995.65</v>
      </c>
      <c r="EW1433" s="48"/>
      <c r="EX1433" s="49"/>
      <c r="EY1433" s="58"/>
      <c r="EZ1433" s="58"/>
      <c r="FA1433" s="58"/>
      <c r="FF1433" s="58"/>
      <c r="FG1433" s="105"/>
      <c r="FH1433" s="8" t="s">
        <v>170</v>
      </c>
      <c r="FI1433" s="105"/>
      <c r="FK1433" s="142"/>
      <c r="FL1433" s="142"/>
      <c r="FM1433" s="142"/>
      <c r="FN1433" s="145"/>
      <c r="FO1433" s="145"/>
      <c r="FP1433" s="145"/>
      <c r="FQ1433" s="145"/>
      <c r="FR1433" s="142"/>
      <c r="FS1433" s="145"/>
    </row>
    <row r="1434" spans="1:175" s="10" customFormat="1" ht="15" x14ac:dyDescent="0.25">
      <c r="A1434" s="106"/>
      <c r="B1434" s="60"/>
      <c r="C1434" s="302" t="s">
        <v>172</v>
      </c>
      <c r="D1434" s="302"/>
      <c r="E1434" s="302"/>
      <c r="F1434" s="302"/>
      <c r="G1434" s="302"/>
      <c r="H1434" s="302"/>
      <c r="I1434" s="302"/>
      <c r="J1434" s="302"/>
      <c r="K1434" s="302"/>
      <c r="L1434" s="108">
        <v>131041.97</v>
      </c>
      <c r="M1434" s="109"/>
      <c r="N1434" s="110">
        <v>5579231.2800000003</v>
      </c>
      <c r="EW1434" s="48"/>
      <c r="EX1434" s="49"/>
      <c r="EY1434" s="58"/>
      <c r="EZ1434" s="58"/>
      <c r="FA1434" s="58"/>
      <c r="FF1434" s="58"/>
      <c r="FG1434" s="105"/>
      <c r="FH1434" s="8" t="s">
        <v>172</v>
      </c>
      <c r="FI1434" s="105"/>
      <c r="FK1434" s="142"/>
      <c r="FL1434" s="142"/>
      <c r="FM1434" s="142"/>
      <c r="FN1434" s="145"/>
      <c r="FO1434" s="145"/>
      <c r="FP1434" s="145"/>
      <c r="FQ1434" s="145"/>
      <c r="FR1434" s="142"/>
      <c r="FS1434" s="145"/>
    </row>
    <row r="1435" spans="1:175" s="10" customFormat="1" ht="15" x14ac:dyDescent="0.25">
      <c r="A1435" s="106"/>
      <c r="B1435" s="60"/>
      <c r="C1435" s="302" t="s">
        <v>166</v>
      </c>
      <c r="D1435" s="302"/>
      <c r="E1435" s="302"/>
      <c r="F1435" s="302"/>
      <c r="G1435" s="302"/>
      <c r="H1435" s="302"/>
      <c r="I1435" s="302"/>
      <c r="J1435" s="302"/>
      <c r="K1435" s="302"/>
      <c r="L1435" s="111"/>
      <c r="M1435" s="109"/>
      <c r="N1435" s="112"/>
      <c r="EW1435" s="48"/>
      <c r="EX1435" s="49"/>
      <c r="EY1435" s="58"/>
      <c r="EZ1435" s="58"/>
      <c r="FA1435" s="58"/>
      <c r="FF1435" s="58"/>
      <c r="FG1435" s="105"/>
      <c r="FH1435" s="8" t="s">
        <v>166</v>
      </c>
      <c r="FI1435" s="105"/>
      <c r="FK1435" s="142"/>
      <c r="FL1435" s="142"/>
      <c r="FM1435" s="142"/>
      <c r="FN1435" s="145"/>
      <c r="FO1435" s="145"/>
      <c r="FP1435" s="145"/>
      <c r="FQ1435" s="145"/>
      <c r="FR1435" s="142"/>
      <c r="FS1435" s="145"/>
    </row>
    <row r="1436" spans="1:175" s="10" customFormat="1" ht="15" x14ac:dyDescent="0.25">
      <c r="A1436" s="106"/>
      <c r="B1436" s="60"/>
      <c r="C1436" s="302" t="s">
        <v>640</v>
      </c>
      <c r="D1436" s="302"/>
      <c r="E1436" s="302"/>
      <c r="F1436" s="302"/>
      <c r="G1436" s="302"/>
      <c r="H1436" s="302"/>
      <c r="I1436" s="302"/>
      <c r="J1436" s="302"/>
      <c r="K1436" s="302"/>
      <c r="L1436" s="108">
        <v>37644.86</v>
      </c>
      <c r="M1436" s="109"/>
      <c r="N1436" s="110">
        <v>1965438.15</v>
      </c>
      <c r="EW1436" s="48"/>
      <c r="EX1436" s="49"/>
      <c r="EY1436" s="58"/>
      <c r="EZ1436" s="58"/>
      <c r="FA1436" s="58"/>
      <c r="FF1436" s="58"/>
      <c r="FG1436" s="105"/>
      <c r="FH1436" s="8" t="s">
        <v>640</v>
      </c>
      <c r="FI1436" s="105"/>
      <c r="FK1436" s="142"/>
      <c r="FL1436" s="142"/>
      <c r="FM1436" s="142"/>
      <c r="FN1436" s="145"/>
      <c r="FO1436" s="145"/>
      <c r="FP1436" s="145"/>
      <c r="FQ1436" s="145"/>
      <c r="FR1436" s="142"/>
      <c r="FS1436" s="145"/>
    </row>
    <row r="1437" spans="1:175" s="10" customFormat="1" ht="15" x14ac:dyDescent="0.25">
      <c r="A1437" s="106"/>
      <c r="B1437" s="60"/>
      <c r="C1437" s="302" t="s">
        <v>641</v>
      </c>
      <c r="D1437" s="302"/>
      <c r="E1437" s="302"/>
      <c r="F1437" s="302"/>
      <c r="G1437" s="302"/>
      <c r="H1437" s="302"/>
      <c r="I1437" s="302"/>
      <c r="J1437" s="302"/>
      <c r="K1437" s="302"/>
      <c r="L1437" s="108">
        <v>29538.68</v>
      </c>
      <c r="M1437" s="109"/>
      <c r="N1437" s="110">
        <v>464052.66</v>
      </c>
      <c r="EW1437" s="48"/>
      <c r="EX1437" s="49"/>
      <c r="EY1437" s="58"/>
      <c r="EZ1437" s="58"/>
      <c r="FA1437" s="58"/>
      <c r="FF1437" s="58"/>
      <c r="FG1437" s="105"/>
      <c r="FH1437" s="8" t="s">
        <v>641</v>
      </c>
      <c r="FI1437" s="105"/>
      <c r="FK1437" s="142"/>
      <c r="FL1437" s="142"/>
      <c r="FM1437" s="142"/>
      <c r="FN1437" s="145"/>
      <c r="FO1437" s="145"/>
      <c r="FP1437" s="145"/>
      <c r="FQ1437" s="145"/>
      <c r="FR1437" s="142"/>
      <c r="FS1437" s="145"/>
    </row>
    <row r="1438" spans="1:175" s="10" customFormat="1" ht="15" x14ac:dyDescent="0.25">
      <c r="A1438" s="106"/>
      <c r="B1438" s="60"/>
      <c r="C1438" s="302" t="s">
        <v>642</v>
      </c>
      <c r="D1438" s="302"/>
      <c r="E1438" s="302"/>
      <c r="F1438" s="302"/>
      <c r="G1438" s="302"/>
      <c r="H1438" s="302"/>
      <c r="I1438" s="302"/>
      <c r="J1438" s="302"/>
      <c r="K1438" s="302"/>
      <c r="L1438" s="108">
        <v>2972.08</v>
      </c>
      <c r="M1438" s="109"/>
      <c r="N1438" s="110">
        <v>155172.29</v>
      </c>
      <c r="EW1438" s="48"/>
      <c r="EX1438" s="49"/>
      <c r="EY1438" s="58"/>
      <c r="EZ1438" s="58"/>
      <c r="FA1438" s="58"/>
      <c r="FF1438" s="58"/>
      <c r="FG1438" s="105"/>
      <c r="FH1438" s="8" t="s">
        <v>642</v>
      </c>
      <c r="FI1438" s="105"/>
      <c r="FK1438" s="142"/>
      <c r="FL1438" s="142"/>
      <c r="FM1438" s="142"/>
      <c r="FN1438" s="145"/>
      <c r="FO1438" s="145"/>
      <c r="FP1438" s="145"/>
      <c r="FQ1438" s="145"/>
      <c r="FR1438" s="142"/>
      <c r="FS1438" s="145"/>
    </row>
    <row r="1439" spans="1:175" s="10" customFormat="1" ht="15" x14ac:dyDescent="0.25">
      <c r="A1439" s="106"/>
      <c r="B1439" s="60"/>
      <c r="C1439" s="302" t="s">
        <v>643</v>
      </c>
      <c r="D1439" s="302"/>
      <c r="E1439" s="302"/>
      <c r="F1439" s="302"/>
      <c r="G1439" s="302"/>
      <c r="H1439" s="302"/>
      <c r="I1439" s="302"/>
      <c r="J1439" s="302"/>
      <c r="K1439" s="302"/>
      <c r="L1439" s="108">
        <v>4315.33</v>
      </c>
      <c r="M1439" s="109"/>
      <c r="N1439" s="110">
        <v>40995.65</v>
      </c>
      <c r="EW1439" s="48"/>
      <c r="EX1439" s="49"/>
      <c r="EY1439" s="58"/>
      <c r="EZ1439" s="58"/>
      <c r="FA1439" s="58"/>
      <c r="FF1439" s="58"/>
      <c r="FG1439" s="105"/>
      <c r="FH1439" s="8" t="s">
        <v>643</v>
      </c>
      <c r="FI1439" s="105"/>
      <c r="FK1439" s="142"/>
      <c r="FL1439" s="142"/>
      <c r="FM1439" s="142"/>
      <c r="FN1439" s="145"/>
      <c r="FO1439" s="145"/>
      <c r="FP1439" s="145"/>
      <c r="FQ1439" s="145"/>
      <c r="FR1439" s="142"/>
      <c r="FS1439" s="145"/>
    </row>
    <row r="1440" spans="1:175" s="10" customFormat="1" ht="15" x14ac:dyDescent="0.25">
      <c r="A1440" s="106"/>
      <c r="B1440" s="60"/>
      <c r="C1440" s="302" t="s">
        <v>644</v>
      </c>
      <c r="D1440" s="302"/>
      <c r="E1440" s="302"/>
      <c r="F1440" s="302"/>
      <c r="G1440" s="302"/>
      <c r="H1440" s="302"/>
      <c r="I1440" s="302"/>
      <c r="J1440" s="302"/>
      <c r="K1440" s="302"/>
      <c r="L1440" s="108">
        <v>38507.17</v>
      </c>
      <c r="M1440" s="109"/>
      <c r="N1440" s="110">
        <v>2010459.45</v>
      </c>
      <c r="EW1440" s="48"/>
      <c r="EX1440" s="49"/>
      <c r="EY1440" s="58"/>
      <c r="EZ1440" s="58"/>
      <c r="FA1440" s="58"/>
      <c r="FF1440" s="58"/>
      <c r="FG1440" s="105"/>
      <c r="FH1440" s="8" t="s">
        <v>644</v>
      </c>
      <c r="FI1440" s="105"/>
      <c r="FK1440" s="142"/>
      <c r="FL1440" s="142"/>
      <c r="FM1440" s="142"/>
      <c r="FN1440" s="145"/>
      <c r="FO1440" s="145"/>
      <c r="FP1440" s="145"/>
      <c r="FQ1440" s="145"/>
      <c r="FR1440" s="142"/>
      <c r="FS1440" s="145"/>
    </row>
    <row r="1441" spans="1:175" s="10" customFormat="1" ht="15" x14ac:dyDescent="0.25">
      <c r="A1441" s="106"/>
      <c r="B1441" s="60"/>
      <c r="C1441" s="302" t="s">
        <v>645</v>
      </c>
      <c r="D1441" s="302"/>
      <c r="E1441" s="302"/>
      <c r="F1441" s="302"/>
      <c r="G1441" s="302"/>
      <c r="H1441" s="302"/>
      <c r="I1441" s="302"/>
      <c r="J1441" s="302"/>
      <c r="K1441" s="302"/>
      <c r="L1441" s="108">
        <v>21035.93</v>
      </c>
      <c r="M1441" s="109"/>
      <c r="N1441" s="110">
        <v>1098285.3700000001</v>
      </c>
      <c r="EW1441" s="48"/>
      <c r="EX1441" s="49"/>
      <c r="EY1441" s="58"/>
      <c r="EZ1441" s="58"/>
      <c r="FA1441" s="58"/>
      <c r="FF1441" s="58"/>
      <c r="FG1441" s="105"/>
      <c r="FH1441" s="8" t="s">
        <v>645</v>
      </c>
      <c r="FI1441" s="105"/>
      <c r="FK1441" s="142"/>
      <c r="FL1441" s="142"/>
      <c r="FM1441" s="142"/>
      <c r="FN1441" s="145"/>
      <c r="FO1441" s="145"/>
      <c r="FP1441" s="145"/>
      <c r="FQ1441" s="145"/>
      <c r="FR1441" s="142"/>
      <c r="FS1441" s="145"/>
    </row>
    <row r="1442" spans="1:175" s="10" customFormat="1" ht="15" x14ac:dyDescent="0.25">
      <c r="A1442" s="106"/>
      <c r="B1442" s="60"/>
      <c r="C1442" s="302" t="s">
        <v>183</v>
      </c>
      <c r="D1442" s="302"/>
      <c r="E1442" s="302"/>
      <c r="F1442" s="302"/>
      <c r="G1442" s="302"/>
      <c r="H1442" s="302"/>
      <c r="I1442" s="302"/>
      <c r="J1442" s="302"/>
      <c r="K1442" s="302"/>
      <c r="L1442" s="108">
        <v>40616.94</v>
      </c>
      <c r="M1442" s="109"/>
      <c r="N1442" s="110">
        <v>2120610.44</v>
      </c>
      <c r="EW1442" s="48"/>
      <c r="EX1442" s="49"/>
      <c r="EY1442" s="58"/>
      <c r="EZ1442" s="58"/>
      <c r="FA1442" s="58"/>
      <c r="FF1442" s="58"/>
      <c r="FG1442" s="105"/>
      <c r="FH1442" s="8" t="s">
        <v>183</v>
      </c>
      <c r="FI1442" s="105"/>
      <c r="FK1442" s="142"/>
      <c r="FL1442" s="142"/>
      <c r="FM1442" s="142"/>
      <c r="FN1442" s="145"/>
      <c r="FO1442" s="145"/>
      <c r="FP1442" s="145"/>
      <c r="FQ1442" s="145"/>
      <c r="FR1442" s="142"/>
      <c r="FS1442" s="145"/>
    </row>
    <row r="1443" spans="1:175" s="10" customFormat="1" ht="15" x14ac:dyDescent="0.25">
      <c r="A1443" s="106"/>
      <c r="B1443" s="60"/>
      <c r="C1443" s="302" t="s">
        <v>184</v>
      </c>
      <c r="D1443" s="302"/>
      <c r="E1443" s="302"/>
      <c r="F1443" s="302"/>
      <c r="G1443" s="302"/>
      <c r="H1443" s="302"/>
      <c r="I1443" s="302"/>
      <c r="J1443" s="302"/>
      <c r="K1443" s="302"/>
      <c r="L1443" s="108">
        <v>38507.17</v>
      </c>
      <c r="M1443" s="109"/>
      <c r="N1443" s="110">
        <v>2010459.45</v>
      </c>
      <c r="EW1443" s="48"/>
      <c r="EX1443" s="49"/>
      <c r="EY1443" s="58"/>
      <c r="EZ1443" s="58"/>
      <c r="FA1443" s="58"/>
      <c r="FF1443" s="58"/>
      <c r="FG1443" s="105"/>
      <c r="FH1443" s="8" t="s">
        <v>184</v>
      </c>
      <c r="FI1443" s="105"/>
      <c r="FK1443" s="142"/>
      <c r="FL1443" s="142"/>
      <c r="FM1443" s="142"/>
      <c r="FN1443" s="145"/>
      <c r="FO1443" s="145"/>
      <c r="FP1443" s="145"/>
      <c r="FQ1443" s="145"/>
      <c r="FR1443" s="142"/>
      <c r="FS1443" s="145"/>
    </row>
    <row r="1444" spans="1:175" s="10" customFormat="1" ht="15" x14ac:dyDescent="0.25">
      <c r="A1444" s="106"/>
      <c r="B1444" s="60"/>
      <c r="C1444" s="302" t="s">
        <v>185</v>
      </c>
      <c r="D1444" s="302"/>
      <c r="E1444" s="302"/>
      <c r="F1444" s="302"/>
      <c r="G1444" s="302"/>
      <c r="H1444" s="302"/>
      <c r="I1444" s="302"/>
      <c r="J1444" s="302"/>
      <c r="K1444" s="302"/>
      <c r="L1444" s="108">
        <v>21035.93</v>
      </c>
      <c r="M1444" s="109"/>
      <c r="N1444" s="110">
        <v>1098285.3700000001</v>
      </c>
      <c r="EW1444" s="48"/>
      <c r="EX1444" s="49"/>
      <c r="EY1444" s="58"/>
      <c r="EZ1444" s="58"/>
      <c r="FA1444" s="58"/>
      <c r="FF1444" s="58"/>
      <c r="FG1444" s="105"/>
      <c r="FH1444" s="8" t="s">
        <v>185</v>
      </c>
      <c r="FI1444" s="105"/>
      <c r="FK1444" s="142"/>
      <c r="FL1444" s="142"/>
      <c r="FM1444" s="142"/>
      <c r="FN1444" s="145"/>
      <c r="FO1444" s="145"/>
      <c r="FP1444" s="145"/>
      <c r="FQ1444" s="145"/>
      <c r="FR1444" s="142"/>
      <c r="FS1444" s="145"/>
    </row>
    <row r="1445" spans="1:175" s="10" customFormat="1" ht="15" x14ac:dyDescent="0.25">
      <c r="A1445" s="106"/>
      <c r="B1445" s="101"/>
      <c r="C1445" s="303" t="s">
        <v>1603</v>
      </c>
      <c r="D1445" s="303"/>
      <c r="E1445" s="303"/>
      <c r="F1445" s="303"/>
      <c r="G1445" s="303"/>
      <c r="H1445" s="303"/>
      <c r="I1445" s="303"/>
      <c r="J1445" s="303"/>
      <c r="K1445" s="303"/>
      <c r="L1445" s="115">
        <v>131041.97</v>
      </c>
      <c r="M1445" s="103"/>
      <c r="N1445" s="104"/>
      <c r="EW1445" s="48"/>
      <c r="EX1445" s="49"/>
      <c r="EY1445" s="58"/>
      <c r="EZ1445" s="58"/>
      <c r="FA1445" s="58"/>
      <c r="FF1445" s="58"/>
      <c r="FG1445" s="105"/>
      <c r="FI1445" s="105" t="s">
        <v>1603</v>
      </c>
      <c r="FK1445" s="142"/>
      <c r="FL1445" s="142"/>
      <c r="FM1445" s="142"/>
      <c r="FN1445" s="145"/>
      <c r="FO1445" s="145"/>
      <c r="FP1445" s="145"/>
      <c r="FQ1445" s="145"/>
      <c r="FR1445" s="142"/>
      <c r="FS1445" s="145"/>
    </row>
    <row r="1446" spans="1:175" s="10" customFormat="1" ht="15" x14ac:dyDescent="0.25">
      <c r="A1446" s="106"/>
      <c r="B1446" s="60"/>
      <c r="C1446" s="302" t="s">
        <v>186</v>
      </c>
      <c r="D1446" s="302"/>
      <c r="E1446" s="302"/>
      <c r="F1446" s="302"/>
      <c r="G1446" s="302"/>
      <c r="H1446" s="302"/>
      <c r="I1446" s="302"/>
      <c r="J1446" s="302"/>
      <c r="K1446" s="302"/>
      <c r="L1446" s="111"/>
      <c r="M1446" s="109"/>
      <c r="N1446" s="112"/>
      <c r="EW1446" s="48"/>
      <c r="EX1446" s="49"/>
      <c r="EY1446" s="58"/>
      <c r="EZ1446" s="58"/>
      <c r="FA1446" s="58"/>
      <c r="FF1446" s="58"/>
      <c r="FG1446" s="105"/>
      <c r="FH1446" s="8" t="s">
        <v>186</v>
      </c>
      <c r="FI1446" s="105"/>
      <c r="FK1446" s="142"/>
      <c r="FL1446" s="142"/>
      <c r="FM1446" s="142"/>
      <c r="FN1446" s="145"/>
      <c r="FO1446" s="145"/>
      <c r="FP1446" s="145"/>
      <c r="FQ1446" s="145"/>
      <c r="FR1446" s="142"/>
      <c r="FS1446" s="145"/>
    </row>
    <row r="1447" spans="1:175" s="10" customFormat="1" ht="15" x14ac:dyDescent="0.25">
      <c r="A1447" s="106"/>
      <c r="B1447" s="60"/>
      <c r="C1447" s="302" t="s">
        <v>187</v>
      </c>
      <c r="D1447" s="302"/>
      <c r="E1447" s="302"/>
      <c r="F1447" s="302"/>
      <c r="G1447" s="302"/>
      <c r="H1447" s="302"/>
      <c r="I1447" s="63" t="s">
        <v>1604</v>
      </c>
      <c r="J1447" s="107"/>
      <c r="K1447" s="107"/>
      <c r="L1447" s="111"/>
      <c r="M1447" s="109"/>
      <c r="N1447" s="112"/>
      <c r="EW1447" s="48"/>
      <c r="EX1447" s="49"/>
      <c r="EY1447" s="58"/>
      <c r="EZ1447" s="58"/>
      <c r="FA1447" s="58"/>
      <c r="FF1447" s="58"/>
      <c r="FG1447" s="105"/>
      <c r="FI1447" s="105"/>
      <c r="FJ1447" s="8" t="s">
        <v>187</v>
      </c>
      <c r="FK1447" s="142"/>
      <c r="FL1447" s="142"/>
      <c r="FM1447" s="142"/>
      <c r="FN1447" s="145"/>
      <c r="FO1447" s="145"/>
      <c r="FP1447" s="145"/>
      <c r="FQ1447" s="145"/>
      <c r="FR1447" s="142"/>
      <c r="FS1447" s="145"/>
    </row>
    <row r="1448" spans="1:175" s="10" customFormat="1" ht="15" x14ac:dyDescent="0.25">
      <c r="A1448" s="106"/>
      <c r="B1448" s="60"/>
      <c r="C1448" s="302" t="s">
        <v>188</v>
      </c>
      <c r="D1448" s="302"/>
      <c r="E1448" s="302"/>
      <c r="F1448" s="302"/>
      <c r="G1448" s="302"/>
      <c r="H1448" s="302"/>
      <c r="I1448" s="63" t="s">
        <v>1605</v>
      </c>
      <c r="J1448" s="107"/>
      <c r="K1448" s="107"/>
      <c r="L1448" s="111"/>
      <c r="M1448" s="109"/>
      <c r="N1448" s="112"/>
      <c r="EW1448" s="48"/>
      <c r="EX1448" s="49"/>
      <c r="EY1448" s="58"/>
      <c r="EZ1448" s="58"/>
      <c r="FA1448" s="58"/>
      <c r="FF1448" s="58"/>
      <c r="FG1448" s="105"/>
      <c r="FI1448" s="105"/>
      <c r="FJ1448" s="8" t="s">
        <v>188</v>
      </c>
      <c r="FK1448" s="142"/>
      <c r="FL1448" s="142"/>
      <c r="FM1448" s="142"/>
      <c r="FN1448" s="145"/>
      <c r="FO1448" s="145"/>
      <c r="FP1448" s="145"/>
      <c r="FQ1448" s="145"/>
      <c r="FR1448" s="142"/>
      <c r="FS1448" s="145"/>
    </row>
    <row r="1449" spans="1:175" s="10" customFormat="1" ht="15" x14ac:dyDescent="0.25">
      <c r="A1449" s="292" t="s">
        <v>1606</v>
      </c>
      <c r="B1449" s="293"/>
      <c r="C1449" s="293"/>
      <c r="D1449" s="293"/>
      <c r="E1449" s="293"/>
      <c r="F1449" s="293"/>
      <c r="G1449" s="293"/>
      <c r="H1449" s="293"/>
      <c r="I1449" s="293"/>
      <c r="J1449" s="293"/>
      <c r="K1449" s="293"/>
      <c r="L1449" s="293"/>
      <c r="M1449" s="293"/>
      <c r="N1449" s="294"/>
      <c r="EW1449" s="48" t="s">
        <v>1606</v>
      </c>
      <c r="EX1449" s="49"/>
      <c r="EY1449" s="58"/>
      <c r="EZ1449" s="58"/>
      <c r="FA1449" s="58"/>
      <c r="FF1449" s="58"/>
      <c r="FG1449" s="105"/>
      <c r="FI1449" s="105"/>
      <c r="FK1449" s="142"/>
      <c r="FL1449" s="142"/>
      <c r="FM1449" s="142"/>
      <c r="FN1449" s="145"/>
      <c r="FO1449" s="145"/>
      <c r="FP1449" s="145"/>
      <c r="FQ1449" s="145"/>
      <c r="FR1449" s="142"/>
      <c r="FS1449" s="145"/>
    </row>
    <row r="1450" spans="1:175" s="10" customFormat="1" ht="22.5" x14ac:dyDescent="0.25">
      <c r="A1450" s="50" t="s">
        <v>465</v>
      </c>
      <c r="B1450" s="51" t="s">
        <v>1465</v>
      </c>
      <c r="C1450" s="298" t="s">
        <v>1607</v>
      </c>
      <c r="D1450" s="298"/>
      <c r="E1450" s="298"/>
      <c r="F1450" s="52" t="s">
        <v>197</v>
      </c>
      <c r="G1450" s="53">
        <v>82.88</v>
      </c>
      <c r="H1450" s="54">
        <v>1</v>
      </c>
      <c r="I1450" s="85">
        <v>82.88</v>
      </c>
      <c r="J1450" s="56"/>
      <c r="K1450" s="53"/>
      <c r="L1450" s="56"/>
      <c r="M1450" s="53"/>
      <c r="N1450" s="57"/>
      <c r="EW1450" s="48"/>
      <c r="EX1450" s="49"/>
      <c r="EY1450" s="58" t="s">
        <v>1607</v>
      </c>
      <c r="EZ1450" s="58" t="s">
        <v>4</v>
      </c>
      <c r="FA1450" s="58" t="s">
        <v>4</v>
      </c>
      <c r="FF1450" s="58"/>
      <c r="FG1450" s="105"/>
      <c r="FI1450" s="105"/>
      <c r="FK1450" s="142"/>
      <c r="FL1450" s="142"/>
      <c r="FM1450" s="142"/>
      <c r="FN1450" s="145"/>
      <c r="FO1450" s="145"/>
      <c r="FP1450" s="145"/>
      <c r="FQ1450" s="145"/>
      <c r="FR1450" s="142"/>
      <c r="FS1450" s="145"/>
    </row>
    <row r="1451" spans="1:175" s="10" customFormat="1" ht="56.25" x14ac:dyDescent="0.25">
      <c r="A1451" s="59"/>
      <c r="B1451" s="60" t="s">
        <v>61</v>
      </c>
      <c r="C1451" s="288" t="s">
        <v>62</v>
      </c>
      <c r="D1451" s="288"/>
      <c r="E1451" s="288"/>
      <c r="F1451" s="288"/>
      <c r="G1451" s="288"/>
      <c r="H1451" s="288"/>
      <c r="I1451" s="288"/>
      <c r="J1451" s="288"/>
      <c r="K1451" s="288"/>
      <c r="L1451" s="288"/>
      <c r="M1451" s="288"/>
      <c r="N1451" s="289"/>
      <c r="EW1451" s="48"/>
      <c r="EX1451" s="49"/>
      <c r="EY1451" s="58"/>
      <c r="EZ1451" s="58"/>
      <c r="FA1451" s="58"/>
      <c r="FB1451" s="4" t="s">
        <v>62</v>
      </c>
      <c r="FF1451" s="58"/>
      <c r="FG1451" s="105"/>
      <c r="FI1451" s="105"/>
      <c r="FK1451" s="142"/>
      <c r="FL1451" s="142"/>
      <c r="FM1451" s="142"/>
      <c r="FN1451" s="145"/>
      <c r="FO1451" s="145"/>
      <c r="FP1451" s="145"/>
      <c r="FQ1451" s="145"/>
      <c r="FR1451" s="142"/>
      <c r="FS1451" s="145"/>
    </row>
    <row r="1452" spans="1:175" s="10" customFormat="1" ht="67.5" x14ac:dyDescent="0.25">
      <c r="A1452" s="59"/>
      <c r="B1452" s="60" t="s">
        <v>63</v>
      </c>
      <c r="C1452" s="288" t="s">
        <v>64</v>
      </c>
      <c r="D1452" s="288"/>
      <c r="E1452" s="288"/>
      <c r="F1452" s="288"/>
      <c r="G1452" s="288"/>
      <c r="H1452" s="288"/>
      <c r="I1452" s="288"/>
      <c r="J1452" s="288"/>
      <c r="K1452" s="288"/>
      <c r="L1452" s="288"/>
      <c r="M1452" s="288"/>
      <c r="N1452" s="289"/>
      <c r="EW1452" s="48"/>
      <c r="EX1452" s="49"/>
      <c r="EY1452" s="58"/>
      <c r="EZ1452" s="58"/>
      <c r="FA1452" s="58"/>
      <c r="FB1452" s="4" t="s">
        <v>64</v>
      </c>
      <c r="FF1452" s="58"/>
      <c r="FG1452" s="105"/>
      <c r="FI1452" s="105"/>
      <c r="FK1452" s="142"/>
      <c r="FL1452" s="142"/>
      <c r="FM1452" s="142"/>
      <c r="FN1452" s="145"/>
      <c r="FO1452" s="145"/>
      <c r="FP1452" s="145"/>
      <c r="FQ1452" s="145"/>
      <c r="FR1452" s="142"/>
      <c r="FS1452" s="145"/>
    </row>
    <row r="1453" spans="1:175" s="10" customFormat="1" ht="33.75" x14ac:dyDescent="0.25">
      <c r="A1453" s="59"/>
      <c r="B1453" s="60" t="s">
        <v>92</v>
      </c>
      <c r="C1453" s="288" t="s">
        <v>93</v>
      </c>
      <c r="D1453" s="288"/>
      <c r="E1453" s="288"/>
      <c r="F1453" s="288"/>
      <c r="G1453" s="288"/>
      <c r="H1453" s="288"/>
      <c r="I1453" s="288"/>
      <c r="J1453" s="288"/>
      <c r="K1453" s="288"/>
      <c r="L1453" s="288"/>
      <c r="M1453" s="288"/>
      <c r="N1453" s="289"/>
      <c r="EW1453" s="48"/>
      <c r="EX1453" s="49"/>
      <c r="EY1453" s="58"/>
      <c r="EZ1453" s="58"/>
      <c r="FA1453" s="58"/>
      <c r="FB1453" s="4" t="s">
        <v>93</v>
      </c>
      <c r="FF1453" s="58"/>
      <c r="FG1453" s="105"/>
      <c r="FI1453" s="105"/>
      <c r="FK1453" s="142"/>
      <c r="FL1453" s="142"/>
      <c r="FM1453" s="142"/>
      <c r="FN1453" s="145"/>
      <c r="FO1453" s="145"/>
      <c r="FP1453" s="145"/>
      <c r="FQ1453" s="145"/>
      <c r="FR1453" s="142"/>
      <c r="FS1453" s="145"/>
    </row>
    <row r="1454" spans="1:175" s="10" customFormat="1" ht="15" x14ac:dyDescent="0.25">
      <c r="A1454" s="61"/>
      <c r="B1454" s="60" t="s">
        <v>57</v>
      </c>
      <c r="C1454" s="286" t="s">
        <v>67</v>
      </c>
      <c r="D1454" s="286"/>
      <c r="E1454" s="286"/>
      <c r="F1454" s="63"/>
      <c r="G1454" s="64"/>
      <c r="H1454" s="64"/>
      <c r="I1454" s="64"/>
      <c r="J1454" s="65">
        <v>7.68</v>
      </c>
      <c r="K1454" s="89">
        <v>1.7250000000000001</v>
      </c>
      <c r="L1454" s="67">
        <v>1097.99</v>
      </c>
      <c r="M1454" s="68">
        <v>52.21</v>
      </c>
      <c r="N1454" s="69">
        <v>57326.06</v>
      </c>
      <c r="EW1454" s="48"/>
      <c r="EX1454" s="49"/>
      <c r="EY1454" s="58"/>
      <c r="EZ1454" s="58"/>
      <c r="FA1454" s="58"/>
      <c r="FC1454" s="4" t="s">
        <v>67</v>
      </c>
      <c r="FF1454" s="58"/>
      <c r="FG1454" s="105"/>
      <c r="FI1454" s="105"/>
      <c r="FK1454" s="142"/>
      <c r="FL1454" s="142"/>
      <c r="FM1454" s="142"/>
      <c r="FN1454" s="145"/>
      <c r="FO1454" s="145"/>
      <c r="FP1454" s="145"/>
      <c r="FQ1454" s="145"/>
      <c r="FR1454" s="142"/>
      <c r="FS1454" s="145"/>
    </row>
    <row r="1455" spans="1:175" s="10" customFormat="1" ht="15" x14ac:dyDescent="0.25">
      <c r="A1455" s="72"/>
      <c r="B1455" s="60"/>
      <c r="C1455" s="286" t="s">
        <v>74</v>
      </c>
      <c r="D1455" s="286"/>
      <c r="E1455" s="286"/>
      <c r="F1455" s="63" t="s">
        <v>75</v>
      </c>
      <c r="G1455" s="66">
        <v>0.9</v>
      </c>
      <c r="H1455" s="89">
        <v>1.7250000000000001</v>
      </c>
      <c r="I1455" s="74">
        <v>128.6712</v>
      </c>
      <c r="J1455" s="9"/>
      <c r="K1455" s="64"/>
      <c r="L1455" s="9"/>
      <c r="M1455" s="64"/>
      <c r="N1455" s="71"/>
      <c r="EW1455" s="48"/>
      <c r="EX1455" s="49"/>
      <c r="EY1455" s="58"/>
      <c r="EZ1455" s="58"/>
      <c r="FA1455" s="58"/>
      <c r="FD1455" s="4" t="s">
        <v>74</v>
      </c>
      <c r="FF1455" s="58"/>
      <c r="FG1455" s="105"/>
      <c r="FI1455" s="105"/>
      <c r="FK1455" s="142"/>
      <c r="FL1455" s="142"/>
      <c r="FM1455" s="142"/>
      <c r="FN1455" s="145"/>
      <c r="FO1455" s="145"/>
      <c r="FP1455" s="145"/>
      <c r="FQ1455" s="145"/>
      <c r="FR1455" s="142"/>
      <c r="FS1455" s="145"/>
    </row>
    <row r="1456" spans="1:175" s="10" customFormat="1" ht="15" x14ac:dyDescent="0.25">
      <c r="A1456" s="61"/>
      <c r="B1456" s="60"/>
      <c r="C1456" s="287" t="s">
        <v>77</v>
      </c>
      <c r="D1456" s="287"/>
      <c r="E1456" s="287"/>
      <c r="F1456" s="75"/>
      <c r="G1456" s="76"/>
      <c r="H1456" s="76"/>
      <c r="I1456" s="76"/>
      <c r="J1456" s="77">
        <v>7.68</v>
      </c>
      <c r="K1456" s="76"/>
      <c r="L1456" s="78">
        <v>1097.99</v>
      </c>
      <c r="M1456" s="76"/>
      <c r="N1456" s="79">
        <v>57326.06</v>
      </c>
      <c r="EW1456" s="48"/>
      <c r="EX1456" s="49"/>
      <c r="EY1456" s="58"/>
      <c r="EZ1456" s="58"/>
      <c r="FA1456" s="58"/>
      <c r="FE1456" s="4" t="s">
        <v>77</v>
      </c>
      <c r="FF1456" s="58"/>
      <c r="FG1456" s="105"/>
      <c r="FI1456" s="105"/>
      <c r="FK1456" s="142"/>
      <c r="FL1456" s="142"/>
      <c r="FM1456" s="142"/>
      <c r="FN1456" s="145"/>
      <c r="FO1456" s="145"/>
      <c r="FP1456" s="145"/>
      <c r="FQ1456" s="145"/>
      <c r="FR1456" s="142"/>
      <c r="FS1456" s="145"/>
    </row>
    <row r="1457" spans="1:175" s="10" customFormat="1" ht="15" x14ac:dyDescent="0.25">
      <c r="A1457" s="72"/>
      <c r="B1457" s="60"/>
      <c r="C1457" s="286" t="s">
        <v>78</v>
      </c>
      <c r="D1457" s="286"/>
      <c r="E1457" s="286"/>
      <c r="F1457" s="63"/>
      <c r="G1457" s="64"/>
      <c r="H1457" s="64"/>
      <c r="I1457" s="64"/>
      <c r="J1457" s="9"/>
      <c r="K1457" s="64"/>
      <c r="L1457" s="67">
        <v>1097.99</v>
      </c>
      <c r="M1457" s="64"/>
      <c r="N1457" s="69">
        <v>57326.06</v>
      </c>
      <c r="EW1457" s="48"/>
      <c r="EX1457" s="49"/>
      <c r="EY1457" s="58"/>
      <c r="EZ1457" s="58"/>
      <c r="FA1457" s="58"/>
      <c r="FD1457" s="4" t="s">
        <v>78</v>
      </c>
      <c r="FF1457" s="58"/>
      <c r="FG1457" s="105"/>
      <c r="FI1457" s="105"/>
      <c r="FK1457" s="142"/>
      <c r="FL1457" s="142"/>
      <c r="FM1457" s="142"/>
      <c r="FN1457" s="145"/>
      <c r="FO1457" s="145"/>
      <c r="FP1457" s="145"/>
      <c r="FQ1457" s="145"/>
      <c r="FR1457" s="142"/>
      <c r="FS1457" s="145"/>
    </row>
    <row r="1458" spans="1:175" s="10" customFormat="1" ht="22.5" x14ac:dyDescent="0.25">
      <c r="A1458" s="72"/>
      <c r="B1458" s="60" t="s">
        <v>834</v>
      </c>
      <c r="C1458" s="286" t="s">
        <v>835</v>
      </c>
      <c r="D1458" s="286"/>
      <c r="E1458" s="286"/>
      <c r="F1458" s="63" t="s">
        <v>81</v>
      </c>
      <c r="G1458" s="70">
        <v>94</v>
      </c>
      <c r="H1458" s="64"/>
      <c r="I1458" s="70">
        <v>94</v>
      </c>
      <c r="J1458" s="9"/>
      <c r="K1458" s="64"/>
      <c r="L1458" s="67">
        <v>1032.1099999999999</v>
      </c>
      <c r="M1458" s="64"/>
      <c r="N1458" s="69">
        <v>53886.5</v>
      </c>
      <c r="EW1458" s="48"/>
      <c r="EX1458" s="49"/>
      <c r="EY1458" s="58"/>
      <c r="EZ1458" s="58"/>
      <c r="FA1458" s="58"/>
      <c r="FD1458" s="4" t="s">
        <v>835</v>
      </c>
      <c r="FF1458" s="58"/>
      <c r="FG1458" s="105"/>
      <c r="FI1458" s="105"/>
      <c r="FK1458" s="142"/>
      <c r="FL1458" s="142"/>
      <c r="FM1458" s="142"/>
      <c r="FN1458" s="145"/>
      <c r="FO1458" s="145"/>
      <c r="FP1458" s="145"/>
      <c r="FQ1458" s="145"/>
      <c r="FR1458" s="142"/>
      <c r="FS1458" s="145"/>
    </row>
    <row r="1459" spans="1:175" s="10" customFormat="1" ht="45" x14ac:dyDescent="0.25">
      <c r="A1459" s="72"/>
      <c r="B1459" s="60" t="s">
        <v>836</v>
      </c>
      <c r="C1459" s="286" t="s">
        <v>837</v>
      </c>
      <c r="D1459" s="286"/>
      <c r="E1459" s="286"/>
      <c r="F1459" s="63" t="s">
        <v>81</v>
      </c>
      <c r="G1459" s="70">
        <v>51</v>
      </c>
      <c r="H1459" s="68">
        <v>0.85</v>
      </c>
      <c r="I1459" s="68">
        <v>43.35</v>
      </c>
      <c r="J1459" s="9"/>
      <c r="K1459" s="64"/>
      <c r="L1459" s="65">
        <v>475.98</v>
      </c>
      <c r="M1459" s="64"/>
      <c r="N1459" s="69">
        <v>24850.85</v>
      </c>
      <c r="EW1459" s="48"/>
      <c r="EX1459" s="49"/>
      <c r="EY1459" s="58"/>
      <c r="EZ1459" s="58"/>
      <c r="FA1459" s="58"/>
      <c r="FD1459" s="4" t="s">
        <v>837</v>
      </c>
      <c r="FF1459" s="58"/>
      <c r="FG1459" s="105"/>
      <c r="FI1459" s="105"/>
      <c r="FK1459" s="142"/>
      <c r="FL1459" s="142"/>
      <c r="FM1459" s="142"/>
      <c r="FN1459" s="145"/>
      <c r="FO1459" s="145"/>
      <c r="FP1459" s="145"/>
      <c r="FQ1459" s="145"/>
      <c r="FR1459" s="142"/>
      <c r="FS1459" s="145"/>
    </row>
    <row r="1460" spans="1:175" s="10" customFormat="1" ht="15" x14ac:dyDescent="0.25">
      <c r="A1460" s="80"/>
      <c r="B1460" s="81"/>
      <c r="C1460" s="298" t="s">
        <v>84</v>
      </c>
      <c r="D1460" s="298"/>
      <c r="E1460" s="298"/>
      <c r="F1460" s="52"/>
      <c r="G1460" s="53"/>
      <c r="H1460" s="53"/>
      <c r="I1460" s="53"/>
      <c r="J1460" s="56"/>
      <c r="K1460" s="53"/>
      <c r="L1460" s="82">
        <v>2606.08</v>
      </c>
      <c r="M1460" s="76"/>
      <c r="N1460" s="83">
        <v>136063.41</v>
      </c>
      <c r="EW1460" s="48"/>
      <c r="EX1460" s="49"/>
      <c r="EY1460" s="58"/>
      <c r="EZ1460" s="58"/>
      <c r="FA1460" s="58"/>
      <c r="FF1460" s="58" t="s">
        <v>84</v>
      </c>
      <c r="FG1460" s="105"/>
      <c r="FI1460" s="105"/>
      <c r="FK1460" s="142"/>
      <c r="FL1460" s="142"/>
      <c r="FM1460" s="142"/>
      <c r="FN1460" s="145"/>
      <c r="FO1460" s="145"/>
      <c r="FP1460" s="145"/>
      <c r="FQ1460" s="145"/>
      <c r="FR1460" s="142"/>
      <c r="FS1460" s="145"/>
    </row>
    <row r="1461" spans="1:175" s="10" customFormat="1" ht="15" x14ac:dyDescent="0.25">
      <c r="A1461" s="50" t="s">
        <v>467</v>
      </c>
      <c r="B1461" s="51" t="s">
        <v>1415</v>
      </c>
      <c r="C1461" s="298" t="s">
        <v>1416</v>
      </c>
      <c r="D1461" s="298"/>
      <c r="E1461" s="298"/>
      <c r="F1461" s="52" t="s">
        <v>60</v>
      </c>
      <c r="G1461" s="53">
        <v>0.82879999999999998</v>
      </c>
      <c r="H1461" s="54">
        <v>1</v>
      </c>
      <c r="I1461" s="87">
        <v>0.82879999999999998</v>
      </c>
      <c r="J1461" s="56"/>
      <c r="K1461" s="53"/>
      <c r="L1461" s="56"/>
      <c r="M1461" s="53"/>
      <c r="N1461" s="57"/>
      <c r="EW1461" s="48"/>
      <c r="EX1461" s="49"/>
      <c r="EY1461" s="58" t="s">
        <v>1416</v>
      </c>
      <c r="EZ1461" s="58" t="s">
        <v>4</v>
      </c>
      <c r="FA1461" s="58" t="s">
        <v>4</v>
      </c>
      <c r="FF1461" s="58"/>
      <c r="FG1461" s="105"/>
      <c r="FI1461" s="105"/>
      <c r="FK1461" s="142"/>
      <c r="FL1461" s="142"/>
      <c r="FM1461" s="142"/>
      <c r="FN1461" s="145"/>
      <c r="FO1461" s="145"/>
      <c r="FP1461" s="145"/>
      <c r="FQ1461" s="145"/>
      <c r="FR1461" s="142"/>
      <c r="FS1461" s="145"/>
    </row>
    <row r="1462" spans="1:175" s="10" customFormat="1" ht="56.25" x14ac:dyDescent="0.25">
      <c r="A1462" s="59"/>
      <c r="B1462" s="60" t="s">
        <v>61</v>
      </c>
      <c r="C1462" s="288" t="s">
        <v>62</v>
      </c>
      <c r="D1462" s="288"/>
      <c r="E1462" s="288"/>
      <c r="F1462" s="288"/>
      <c r="G1462" s="288"/>
      <c r="H1462" s="288"/>
      <c r="I1462" s="288"/>
      <c r="J1462" s="288"/>
      <c r="K1462" s="288"/>
      <c r="L1462" s="288"/>
      <c r="M1462" s="288"/>
      <c r="N1462" s="289"/>
      <c r="EW1462" s="48"/>
      <c r="EX1462" s="49"/>
      <c r="EY1462" s="58"/>
      <c r="EZ1462" s="58"/>
      <c r="FA1462" s="58"/>
      <c r="FB1462" s="4" t="s">
        <v>62</v>
      </c>
      <c r="FF1462" s="58"/>
      <c r="FG1462" s="105"/>
      <c r="FI1462" s="105"/>
      <c r="FK1462" s="142"/>
      <c r="FL1462" s="142"/>
      <c r="FM1462" s="142"/>
      <c r="FN1462" s="145"/>
      <c r="FO1462" s="145"/>
      <c r="FP1462" s="145"/>
      <c r="FQ1462" s="145"/>
      <c r="FR1462" s="142"/>
      <c r="FS1462" s="145"/>
    </row>
    <row r="1463" spans="1:175" s="10" customFormat="1" ht="67.5" x14ac:dyDescent="0.25">
      <c r="A1463" s="59"/>
      <c r="B1463" s="60" t="s">
        <v>63</v>
      </c>
      <c r="C1463" s="288" t="s">
        <v>64</v>
      </c>
      <c r="D1463" s="288"/>
      <c r="E1463" s="288"/>
      <c r="F1463" s="288"/>
      <c r="G1463" s="288"/>
      <c r="H1463" s="288"/>
      <c r="I1463" s="288"/>
      <c r="J1463" s="288"/>
      <c r="K1463" s="288"/>
      <c r="L1463" s="288"/>
      <c r="M1463" s="288"/>
      <c r="N1463" s="289"/>
      <c r="EW1463" s="48"/>
      <c r="EX1463" s="49"/>
      <c r="EY1463" s="58"/>
      <c r="EZ1463" s="58"/>
      <c r="FA1463" s="58"/>
      <c r="FB1463" s="4" t="s">
        <v>64</v>
      </c>
      <c r="FF1463" s="58"/>
      <c r="FG1463" s="105"/>
      <c r="FI1463" s="105"/>
      <c r="FK1463" s="142"/>
      <c r="FL1463" s="142"/>
      <c r="FM1463" s="142"/>
      <c r="FN1463" s="145"/>
      <c r="FO1463" s="145"/>
      <c r="FP1463" s="145"/>
      <c r="FQ1463" s="145"/>
      <c r="FR1463" s="142"/>
      <c r="FS1463" s="145"/>
    </row>
    <row r="1464" spans="1:175" s="10" customFormat="1" ht="33.75" x14ac:dyDescent="0.25">
      <c r="A1464" s="59"/>
      <c r="B1464" s="60" t="s">
        <v>92</v>
      </c>
      <c r="C1464" s="288" t="s">
        <v>93</v>
      </c>
      <c r="D1464" s="288"/>
      <c r="E1464" s="288"/>
      <c r="F1464" s="288"/>
      <c r="G1464" s="288"/>
      <c r="H1464" s="288"/>
      <c r="I1464" s="288"/>
      <c r="J1464" s="288"/>
      <c r="K1464" s="288"/>
      <c r="L1464" s="288"/>
      <c r="M1464" s="288"/>
      <c r="N1464" s="289"/>
      <c r="EW1464" s="48"/>
      <c r="EX1464" s="49"/>
      <c r="EY1464" s="58"/>
      <c r="EZ1464" s="58"/>
      <c r="FA1464" s="58"/>
      <c r="FB1464" s="4" t="s">
        <v>93</v>
      </c>
      <c r="FF1464" s="58"/>
      <c r="FG1464" s="105"/>
      <c r="FI1464" s="105"/>
      <c r="FK1464" s="142"/>
      <c r="FL1464" s="142"/>
      <c r="FM1464" s="142"/>
      <c r="FN1464" s="145"/>
      <c r="FO1464" s="145"/>
      <c r="FP1464" s="145"/>
      <c r="FQ1464" s="145"/>
      <c r="FR1464" s="142"/>
      <c r="FS1464" s="145"/>
    </row>
    <row r="1465" spans="1:175" s="10" customFormat="1" ht="15" x14ac:dyDescent="0.25">
      <c r="A1465" s="61"/>
      <c r="B1465" s="60" t="s">
        <v>57</v>
      </c>
      <c r="C1465" s="286" t="s">
        <v>67</v>
      </c>
      <c r="D1465" s="286"/>
      <c r="E1465" s="286"/>
      <c r="F1465" s="63"/>
      <c r="G1465" s="64"/>
      <c r="H1465" s="64"/>
      <c r="I1465" s="64"/>
      <c r="J1465" s="65">
        <v>315.61</v>
      </c>
      <c r="K1465" s="89">
        <v>1.7250000000000001</v>
      </c>
      <c r="L1465" s="65">
        <v>451.22</v>
      </c>
      <c r="M1465" s="68">
        <v>52.21</v>
      </c>
      <c r="N1465" s="69">
        <v>23558.2</v>
      </c>
      <c r="EW1465" s="48"/>
      <c r="EX1465" s="49"/>
      <c r="EY1465" s="58"/>
      <c r="EZ1465" s="58"/>
      <c r="FA1465" s="58"/>
      <c r="FC1465" s="4" t="s">
        <v>67</v>
      </c>
      <c r="FF1465" s="58"/>
      <c r="FG1465" s="105"/>
      <c r="FI1465" s="105"/>
      <c r="FK1465" s="142"/>
      <c r="FL1465" s="142"/>
      <c r="FM1465" s="142"/>
      <c r="FN1465" s="145"/>
      <c r="FO1465" s="145"/>
      <c r="FP1465" s="145"/>
      <c r="FQ1465" s="145"/>
      <c r="FR1465" s="142"/>
      <c r="FS1465" s="145"/>
    </row>
    <row r="1466" spans="1:175" s="10" customFormat="1" ht="15" x14ac:dyDescent="0.25">
      <c r="A1466" s="72"/>
      <c r="B1466" s="60"/>
      <c r="C1466" s="286" t="s">
        <v>74</v>
      </c>
      <c r="D1466" s="286"/>
      <c r="E1466" s="286"/>
      <c r="F1466" s="63" t="s">
        <v>75</v>
      </c>
      <c r="G1466" s="70">
        <v>37</v>
      </c>
      <c r="H1466" s="89">
        <v>1.7250000000000001</v>
      </c>
      <c r="I1466" s="84">
        <v>52.898159999999997</v>
      </c>
      <c r="J1466" s="9"/>
      <c r="K1466" s="64"/>
      <c r="L1466" s="9"/>
      <c r="M1466" s="64"/>
      <c r="N1466" s="71"/>
      <c r="EW1466" s="48"/>
      <c r="EX1466" s="49"/>
      <c r="EY1466" s="58"/>
      <c r="EZ1466" s="58"/>
      <c r="FA1466" s="58"/>
      <c r="FD1466" s="4" t="s">
        <v>74</v>
      </c>
      <c r="FF1466" s="58"/>
      <c r="FG1466" s="105"/>
      <c r="FI1466" s="105"/>
      <c r="FK1466" s="142"/>
      <c r="FL1466" s="142"/>
      <c r="FM1466" s="142"/>
      <c r="FN1466" s="145"/>
      <c r="FO1466" s="145"/>
      <c r="FP1466" s="145"/>
      <c r="FQ1466" s="145"/>
      <c r="FR1466" s="142"/>
      <c r="FS1466" s="145"/>
    </row>
    <row r="1467" spans="1:175" s="10" customFormat="1" ht="15" x14ac:dyDescent="0.25">
      <c r="A1467" s="61"/>
      <c r="B1467" s="60"/>
      <c r="C1467" s="287" t="s">
        <v>77</v>
      </c>
      <c r="D1467" s="287"/>
      <c r="E1467" s="287"/>
      <c r="F1467" s="75"/>
      <c r="G1467" s="76"/>
      <c r="H1467" s="76"/>
      <c r="I1467" s="76"/>
      <c r="J1467" s="77">
        <v>315.61</v>
      </c>
      <c r="K1467" s="76"/>
      <c r="L1467" s="77">
        <v>451.22</v>
      </c>
      <c r="M1467" s="76"/>
      <c r="N1467" s="79">
        <v>23558.2</v>
      </c>
      <c r="EW1467" s="48"/>
      <c r="EX1467" s="49"/>
      <c r="EY1467" s="58"/>
      <c r="EZ1467" s="58"/>
      <c r="FA1467" s="58"/>
      <c r="FE1467" s="4" t="s">
        <v>77</v>
      </c>
      <c r="FF1467" s="58"/>
      <c r="FG1467" s="105"/>
      <c r="FI1467" s="105"/>
      <c r="FK1467" s="142"/>
      <c r="FL1467" s="142"/>
      <c r="FM1467" s="142"/>
      <c r="FN1467" s="145"/>
      <c r="FO1467" s="145"/>
      <c r="FP1467" s="145"/>
      <c r="FQ1467" s="145"/>
      <c r="FR1467" s="142"/>
      <c r="FS1467" s="145"/>
    </row>
    <row r="1468" spans="1:175" s="10" customFormat="1" ht="15" x14ac:dyDescent="0.25">
      <c r="A1468" s="72"/>
      <c r="B1468" s="60"/>
      <c r="C1468" s="286" t="s">
        <v>78</v>
      </c>
      <c r="D1468" s="286"/>
      <c r="E1468" s="286"/>
      <c r="F1468" s="63"/>
      <c r="G1468" s="64"/>
      <c r="H1468" s="64"/>
      <c r="I1468" s="64"/>
      <c r="J1468" s="9"/>
      <c r="K1468" s="64"/>
      <c r="L1468" s="65">
        <v>451.22</v>
      </c>
      <c r="M1468" s="64"/>
      <c r="N1468" s="69">
        <v>23558.2</v>
      </c>
      <c r="EW1468" s="48"/>
      <c r="EX1468" s="49"/>
      <c r="EY1468" s="58"/>
      <c r="EZ1468" s="58"/>
      <c r="FA1468" s="58"/>
      <c r="FD1468" s="4" t="s">
        <v>78</v>
      </c>
      <c r="FF1468" s="58"/>
      <c r="FG1468" s="105"/>
      <c r="FI1468" s="105"/>
      <c r="FK1468" s="142"/>
      <c r="FL1468" s="142"/>
      <c r="FM1468" s="142"/>
      <c r="FN1468" s="145"/>
      <c r="FO1468" s="145"/>
      <c r="FP1468" s="145"/>
      <c r="FQ1468" s="145"/>
      <c r="FR1468" s="142"/>
      <c r="FS1468" s="145"/>
    </row>
    <row r="1469" spans="1:175" s="10" customFormat="1" ht="15" x14ac:dyDescent="0.25">
      <c r="A1469" s="72"/>
      <c r="B1469" s="60" t="s">
        <v>147</v>
      </c>
      <c r="C1469" s="286" t="s">
        <v>148</v>
      </c>
      <c r="D1469" s="286"/>
      <c r="E1469" s="286"/>
      <c r="F1469" s="63" t="s">
        <v>81</v>
      </c>
      <c r="G1469" s="70">
        <v>100</v>
      </c>
      <c r="H1469" s="64"/>
      <c r="I1469" s="70">
        <v>100</v>
      </c>
      <c r="J1469" s="9"/>
      <c r="K1469" s="64"/>
      <c r="L1469" s="65">
        <v>451.22</v>
      </c>
      <c r="M1469" s="64"/>
      <c r="N1469" s="69">
        <v>23558.2</v>
      </c>
      <c r="EW1469" s="48"/>
      <c r="EX1469" s="49"/>
      <c r="EY1469" s="58"/>
      <c r="EZ1469" s="58"/>
      <c r="FA1469" s="58"/>
      <c r="FD1469" s="4" t="s">
        <v>148</v>
      </c>
      <c r="FF1469" s="58"/>
      <c r="FG1469" s="105"/>
      <c r="FI1469" s="105"/>
      <c r="FK1469" s="142"/>
      <c r="FL1469" s="142"/>
      <c r="FM1469" s="142"/>
      <c r="FN1469" s="145"/>
      <c r="FO1469" s="145"/>
      <c r="FP1469" s="145"/>
      <c r="FQ1469" s="145"/>
      <c r="FR1469" s="142"/>
      <c r="FS1469" s="145"/>
    </row>
    <row r="1470" spans="1:175" s="10" customFormat="1" ht="22.5" x14ac:dyDescent="0.25">
      <c r="A1470" s="72"/>
      <c r="B1470" s="60" t="s">
        <v>149</v>
      </c>
      <c r="C1470" s="286" t="s">
        <v>150</v>
      </c>
      <c r="D1470" s="286"/>
      <c r="E1470" s="286"/>
      <c r="F1470" s="63" t="s">
        <v>81</v>
      </c>
      <c r="G1470" s="70">
        <v>49</v>
      </c>
      <c r="H1470" s="68">
        <v>0.85</v>
      </c>
      <c r="I1470" s="68">
        <v>41.65</v>
      </c>
      <c r="J1470" s="9"/>
      <c r="K1470" s="64"/>
      <c r="L1470" s="65">
        <v>187.93</v>
      </c>
      <c r="M1470" s="64"/>
      <c r="N1470" s="69">
        <v>9811.99</v>
      </c>
      <c r="EW1470" s="48"/>
      <c r="EX1470" s="49"/>
      <c r="EY1470" s="58"/>
      <c r="EZ1470" s="58"/>
      <c r="FA1470" s="58"/>
      <c r="FD1470" s="4" t="s">
        <v>150</v>
      </c>
      <c r="FF1470" s="58"/>
      <c r="FG1470" s="105"/>
      <c r="FI1470" s="105"/>
      <c r="FK1470" s="142"/>
      <c r="FL1470" s="142"/>
      <c r="FM1470" s="142"/>
      <c r="FN1470" s="145"/>
      <c r="FO1470" s="145"/>
      <c r="FP1470" s="145"/>
      <c r="FQ1470" s="145"/>
      <c r="FR1470" s="142"/>
      <c r="FS1470" s="145"/>
    </row>
    <row r="1471" spans="1:175" s="10" customFormat="1" ht="15" x14ac:dyDescent="0.25">
      <c r="A1471" s="80"/>
      <c r="B1471" s="81"/>
      <c r="C1471" s="298" t="s">
        <v>84</v>
      </c>
      <c r="D1471" s="298"/>
      <c r="E1471" s="298"/>
      <c r="F1471" s="52"/>
      <c r="G1471" s="53"/>
      <c r="H1471" s="53"/>
      <c r="I1471" s="53"/>
      <c r="J1471" s="56"/>
      <c r="K1471" s="53"/>
      <c r="L1471" s="82">
        <v>1090.3699999999999</v>
      </c>
      <c r="M1471" s="76"/>
      <c r="N1471" s="83">
        <v>56928.39</v>
      </c>
      <c r="EW1471" s="48"/>
      <c r="EX1471" s="49"/>
      <c r="EY1471" s="58"/>
      <c r="EZ1471" s="58"/>
      <c r="FA1471" s="58"/>
      <c r="FF1471" s="58" t="s">
        <v>84</v>
      </c>
      <c r="FG1471" s="105"/>
      <c r="FI1471" s="105"/>
      <c r="FK1471" s="142"/>
      <c r="FL1471" s="142"/>
      <c r="FM1471" s="142"/>
      <c r="FN1471" s="145"/>
      <c r="FO1471" s="145"/>
      <c r="FP1471" s="145"/>
      <c r="FQ1471" s="145"/>
      <c r="FR1471" s="142"/>
      <c r="FS1471" s="145"/>
    </row>
    <row r="1472" spans="1:175" s="10" customFormat="1" ht="22.5" x14ac:dyDescent="0.25">
      <c r="A1472" s="50" t="s">
        <v>469</v>
      </c>
      <c r="B1472" s="51" t="s">
        <v>1417</v>
      </c>
      <c r="C1472" s="298" t="s">
        <v>1418</v>
      </c>
      <c r="D1472" s="298"/>
      <c r="E1472" s="298"/>
      <c r="F1472" s="52" t="s">
        <v>197</v>
      </c>
      <c r="G1472" s="53">
        <v>82.88</v>
      </c>
      <c r="H1472" s="54">
        <v>1</v>
      </c>
      <c r="I1472" s="85">
        <v>82.88</v>
      </c>
      <c r="J1472" s="56"/>
      <c r="K1472" s="53"/>
      <c r="L1472" s="56"/>
      <c r="M1472" s="53"/>
      <c r="N1472" s="57"/>
      <c r="EW1472" s="48"/>
      <c r="EX1472" s="49"/>
      <c r="EY1472" s="58" t="s">
        <v>1418</v>
      </c>
      <c r="EZ1472" s="58" t="s">
        <v>4</v>
      </c>
      <c r="FA1472" s="58" t="s">
        <v>4</v>
      </c>
      <c r="FF1472" s="58"/>
      <c r="FG1472" s="105"/>
      <c r="FI1472" s="105"/>
      <c r="FK1472" s="142"/>
      <c r="FL1472" s="142"/>
      <c r="FM1472" s="142"/>
      <c r="FN1472" s="145"/>
      <c r="FO1472" s="145"/>
      <c r="FP1472" s="145"/>
      <c r="FQ1472" s="145"/>
      <c r="FR1472" s="142"/>
      <c r="FS1472" s="145"/>
    </row>
    <row r="1473" spans="1:175" s="10" customFormat="1" ht="56.25" x14ac:dyDescent="0.25">
      <c r="A1473" s="59"/>
      <c r="B1473" s="60" t="s">
        <v>61</v>
      </c>
      <c r="C1473" s="288" t="s">
        <v>62</v>
      </c>
      <c r="D1473" s="288"/>
      <c r="E1473" s="288"/>
      <c r="F1473" s="288"/>
      <c r="G1473" s="288"/>
      <c r="H1473" s="288"/>
      <c r="I1473" s="288"/>
      <c r="J1473" s="288"/>
      <c r="K1473" s="288"/>
      <c r="L1473" s="288"/>
      <c r="M1473" s="288"/>
      <c r="N1473" s="289"/>
      <c r="EW1473" s="48"/>
      <c r="EX1473" s="49"/>
      <c r="EY1473" s="58"/>
      <c r="EZ1473" s="58"/>
      <c r="FA1473" s="58"/>
      <c r="FB1473" s="4" t="s">
        <v>62</v>
      </c>
      <c r="FF1473" s="58"/>
      <c r="FG1473" s="105"/>
      <c r="FI1473" s="105"/>
      <c r="FK1473" s="142"/>
      <c r="FL1473" s="142"/>
      <c r="FM1473" s="142"/>
      <c r="FN1473" s="145"/>
      <c r="FO1473" s="145"/>
      <c r="FP1473" s="145"/>
      <c r="FQ1473" s="145"/>
      <c r="FR1473" s="142"/>
      <c r="FS1473" s="145"/>
    </row>
    <row r="1474" spans="1:175" s="10" customFormat="1" ht="67.5" x14ac:dyDescent="0.25">
      <c r="A1474" s="59"/>
      <c r="B1474" s="60" t="s">
        <v>63</v>
      </c>
      <c r="C1474" s="288" t="s">
        <v>64</v>
      </c>
      <c r="D1474" s="288"/>
      <c r="E1474" s="288"/>
      <c r="F1474" s="288"/>
      <c r="G1474" s="288"/>
      <c r="H1474" s="288"/>
      <c r="I1474" s="288"/>
      <c r="J1474" s="288"/>
      <c r="K1474" s="288"/>
      <c r="L1474" s="288"/>
      <c r="M1474" s="288"/>
      <c r="N1474" s="289"/>
      <c r="EW1474" s="48"/>
      <c r="EX1474" s="49"/>
      <c r="EY1474" s="58"/>
      <c r="EZ1474" s="58"/>
      <c r="FA1474" s="58"/>
      <c r="FB1474" s="4" t="s">
        <v>64</v>
      </c>
      <c r="FF1474" s="58"/>
      <c r="FG1474" s="105"/>
      <c r="FI1474" s="105"/>
      <c r="FK1474" s="142"/>
      <c r="FL1474" s="142"/>
      <c r="FM1474" s="142"/>
      <c r="FN1474" s="145"/>
      <c r="FO1474" s="145"/>
      <c r="FP1474" s="145"/>
      <c r="FQ1474" s="145"/>
      <c r="FR1474" s="142"/>
      <c r="FS1474" s="145"/>
    </row>
    <row r="1475" spans="1:175" s="10" customFormat="1" ht="15" x14ac:dyDescent="0.25">
      <c r="A1475" s="61"/>
      <c r="B1475" s="60" t="s">
        <v>57</v>
      </c>
      <c r="C1475" s="286" t="s">
        <v>67</v>
      </c>
      <c r="D1475" s="286"/>
      <c r="E1475" s="286"/>
      <c r="F1475" s="63"/>
      <c r="G1475" s="64"/>
      <c r="H1475" s="64"/>
      <c r="I1475" s="64"/>
      <c r="J1475" s="65">
        <v>1.28</v>
      </c>
      <c r="K1475" s="66">
        <v>1.5</v>
      </c>
      <c r="L1475" s="65">
        <v>159.13</v>
      </c>
      <c r="M1475" s="68">
        <v>52.21</v>
      </c>
      <c r="N1475" s="69">
        <v>8308.18</v>
      </c>
      <c r="EW1475" s="48"/>
      <c r="EX1475" s="49"/>
      <c r="EY1475" s="58"/>
      <c r="EZ1475" s="58"/>
      <c r="FA1475" s="58"/>
      <c r="FC1475" s="4" t="s">
        <v>67</v>
      </c>
      <c r="FF1475" s="58"/>
      <c r="FG1475" s="105"/>
      <c r="FI1475" s="105"/>
      <c r="FK1475" s="142"/>
      <c r="FL1475" s="142"/>
      <c r="FM1475" s="142"/>
      <c r="FN1475" s="145"/>
      <c r="FO1475" s="145"/>
      <c r="FP1475" s="145"/>
      <c r="FQ1475" s="145"/>
      <c r="FR1475" s="142"/>
      <c r="FS1475" s="145"/>
    </row>
    <row r="1476" spans="1:175" s="10" customFormat="1" ht="15" x14ac:dyDescent="0.25">
      <c r="A1476" s="61"/>
      <c r="B1476" s="60" t="s">
        <v>68</v>
      </c>
      <c r="C1476" s="286" t="s">
        <v>69</v>
      </c>
      <c r="D1476" s="286"/>
      <c r="E1476" s="286"/>
      <c r="F1476" s="63"/>
      <c r="G1476" s="64"/>
      <c r="H1476" s="64"/>
      <c r="I1476" s="64"/>
      <c r="J1476" s="65">
        <v>0.66</v>
      </c>
      <c r="K1476" s="66">
        <v>1.5</v>
      </c>
      <c r="L1476" s="65">
        <v>82.05</v>
      </c>
      <c r="M1476" s="68">
        <v>15.71</v>
      </c>
      <c r="N1476" s="69">
        <v>1289.01</v>
      </c>
      <c r="EW1476" s="48"/>
      <c r="EX1476" s="49"/>
      <c r="EY1476" s="58"/>
      <c r="EZ1476" s="58"/>
      <c r="FA1476" s="58"/>
      <c r="FC1476" s="4" t="s">
        <v>69</v>
      </c>
      <c r="FF1476" s="58"/>
      <c r="FG1476" s="105"/>
      <c r="FI1476" s="105"/>
      <c r="FK1476" s="142"/>
      <c r="FL1476" s="142"/>
      <c r="FM1476" s="142"/>
      <c r="FN1476" s="145"/>
      <c r="FO1476" s="145"/>
      <c r="FP1476" s="145"/>
      <c r="FQ1476" s="145"/>
      <c r="FR1476" s="142"/>
      <c r="FS1476" s="145"/>
    </row>
    <row r="1477" spans="1:175" s="10" customFormat="1" ht="15" x14ac:dyDescent="0.25">
      <c r="A1477" s="61"/>
      <c r="B1477" s="60" t="s">
        <v>72</v>
      </c>
      <c r="C1477" s="286" t="s">
        <v>73</v>
      </c>
      <c r="D1477" s="286"/>
      <c r="E1477" s="286"/>
      <c r="F1477" s="63"/>
      <c r="G1477" s="64"/>
      <c r="H1477" s="64"/>
      <c r="I1477" s="64"/>
      <c r="J1477" s="65">
        <v>0.34</v>
      </c>
      <c r="K1477" s="64"/>
      <c r="L1477" s="65">
        <v>28.18</v>
      </c>
      <c r="M1477" s="66">
        <v>9.5</v>
      </c>
      <c r="N1477" s="91">
        <v>267.70999999999998</v>
      </c>
      <c r="EW1477" s="48"/>
      <c r="EX1477" s="49"/>
      <c r="EY1477" s="58"/>
      <c r="EZ1477" s="58"/>
      <c r="FA1477" s="58"/>
      <c r="FC1477" s="4" t="s">
        <v>73</v>
      </c>
      <c r="FF1477" s="58"/>
      <c r="FG1477" s="105"/>
      <c r="FI1477" s="105"/>
      <c r="FK1477" s="142"/>
      <c r="FL1477" s="142"/>
      <c r="FM1477" s="142"/>
      <c r="FN1477" s="145"/>
      <c r="FO1477" s="145"/>
      <c r="FP1477" s="145"/>
      <c r="FQ1477" s="145"/>
      <c r="FR1477" s="142"/>
      <c r="FS1477" s="145"/>
    </row>
    <row r="1478" spans="1:175" s="10" customFormat="1" ht="15" x14ac:dyDescent="0.25">
      <c r="A1478" s="72"/>
      <c r="B1478" s="60"/>
      <c r="C1478" s="286" t="s">
        <v>74</v>
      </c>
      <c r="D1478" s="286"/>
      <c r="E1478" s="286"/>
      <c r="F1478" s="63" t="s">
        <v>75</v>
      </c>
      <c r="G1478" s="68">
        <v>0.15</v>
      </c>
      <c r="H1478" s="66">
        <v>1.5</v>
      </c>
      <c r="I1478" s="89">
        <v>18.648</v>
      </c>
      <c r="J1478" s="9"/>
      <c r="K1478" s="64"/>
      <c r="L1478" s="9"/>
      <c r="M1478" s="64"/>
      <c r="N1478" s="71"/>
      <c r="EW1478" s="48"/>
      <c r="EX1478" s="49"/>
      <c r="EY1478" s="58"/>
      <c r="EZ1478" s="58"/>
      <c r="FA1478" s="58"/>
      <c r="FD1478" s="4" t="s">
        <v>74</v>
      </c>
      <c r="FF1478" s="58"/>
      <c r="FG1478" s="105"/>
      <c r="FI1478" s="105"/>
      <c r="FK1478" s="142"/>
      <c r="FL1478" s="142"/>
      <c r="FM1478" s="142"/>
      <c r="FN1478" s="145"/>
      <c r="FO1478" s="145"/>
      <c r="FP1478" s="145"/>
      <c r="FQ1478" s="145"/>
      <c r="FR1478" s="142"/>
      <c r="FS1478" s="145"/>
    </row>
    <row r="1479" spans="1:175" s="10" customFormat="1" ht="15" x14ac:dyDescent="0.25">
      <c r="A1479" s="61"/>
      <c r="B1479" s="60"/>
      <c r="C1479" s="287" t="s">
        <v>77</v>
      </c>
      <c r="D1479" s="287"/>
      <c r="E1479" s="287"/>
      <c r="F1479" s="75"/>
      <c r="G1479" s="76"/>
      <c r="H1479" s="76"/>
      <c r="I1479" s="76"/>
      <c r="J1479" s="77">
        <v>2.2799999999999998</v>
      </c>
      <c r="K1479" s="76"/>
      <c r="L1479" s="77">
        <v>269.36</v>
      </c>
      <c r="M1479" s="76"/>
      <c r="N1479" s="79">
        <v>9864.9</v>
      </c>
      <c r="EW1479" s="48"/>
      <c r="EX1479" s="49"/>
      <c r="EY1479" s="58"/>
      <c r="EZ1479" s="58"/>
      <c r="FA1479" s="58"/>
      <c r="FE1479" s="4" t="s">
        <v>77</v>
      </c>
      <c r="FF1479" s="58"/>
      <c r="FG1479" s="105"/>
      <c r="FI1479" s="105"/>
      <c r="FK1479" s="142"/>
      <c r="FL1479" s="142"/>
      <c r="FM1479" s="142"/>
      <c r="FN1479" s="145"/>
      <c r="FO1479" s="145"/>
      <c r="FP1479" s="145"/>
      <c r="FQ1479" s="145"/>
      <c r="FR1479" s="142"/>
      <c r="FS1479" s="145"/>
    </row>
    <row r="1480" spans="1:175" s="10" customFormat="1" ht="15" x14ac:dyDescent="0.25">
      <c r="A1480" s="72"/>
      <c r="B1480" s="60"/>
      <c r="C1480" s="286" t="s">
        <v>78</v>
      </c>
      <c r="D1480" s="286"/>
      <c r="E1480" s="286"/>
      <c r="F1480" s="63"/>
      <c r="G1480" s="64"/>
      <c r="H1480" s="64"/>
      <c r="I1480" s="64"/>
      <c r="J1480" s="9"/>
      <c r="K1480" s="64"/>
      <c r="L1480" s="65">
        <v>159.13</v>
      </c>
      <c r="M1480" s="64"/>
      <c r="N1480" s="69">
        <v>8308.18</v>
      </c>
      <c r="EW1480" s="48"/>
      <c r="EX1480" s="49"/>
      <c r="EY1480" s="58"/>
      <c r="EZ1480" s="58"/>
      <c r="FA1480" s="58"/>
      <c r="FD1480" s="4" t="s">
        <v>78</v>
      </c>
      <c r="FF1480" s="58"/>
      <c r="FG1480" s="105"/>
      <c r="FI1480" s="105"/>
      <c r="FK1480" s="142"/>
      <c r="FL1480" s="142"/>
      <c r="FM1480" s="142"/>
      <c r="FN1480" s="145"/>
      <c r="FO1480" s="145"/>
      <c r="FP1480" s="145"/>
      <c r="FQ1480" s="145"/>
      <c r="FR1480" s="142"/>
      <c r="FS1480" s="145"/>
    </row>
    <row r="1481" spans="1:175" s="10" customFormat="1" ht="45" x14ac:dyDescent="0.25">
      <c r="A1481" s="72"/>
      <c r="B1481" s="60" t="s">
        <v>700</v>
      </c>
      <c r="C1481" s="286" t="s">
        <v>701</v>
      </c>
      <c r="D1481" s="286"/>
      <c r="E1481" s="286"/>
      <c r="F1481" s="63" t="s">
        <v>81</v>
      </c>
      <c r="G1481" s="70">
        <v>103</v>
      </c>
      <c r="H1481" s="64"/>
      <c r="I1481" s="70">
        <v>103</v>
      </c>
      <c r="J1481" s="9"/>
      <c r="K1481" s="64"/>
      <c r="L1481" s="65">
        <v>163.9</v>
      </c>
      <c r="M1481" s="64"/>
      <c r="N1481" s="69">
        <v>8557.43</v>
      </c>
      <c r="EW1481" s="48"/>
      <c r="EX1481" s="49"/>
      <c r="EY1481" s="58"/>
      <c r="EZ1481" s="58"/>
      <c r="FA1481" s="58"/>
      <c r="FD1481" s="4" t="s">
        <v>701</v>
      </c>
      <c r="FF1481" s="58"/>
      <c r="FG1481" s="105"/>
      <c r="FI1481" s="105"/>
      <c r="FK1481" s="142"/>
      <c r="FL1481" s="142"/>
      <c r="FM1481" s="142"/>
      <c r="FN1481" s="145"/>
      <c r="FO1481" s="145"/>
      <c r="FP1481" s="145"/>
      <c r="FQ1481" s="145"/>
      <c r="FR1481" s="142"/>
      <c r="FS1481" s="145"/>
    </row>
    <row r="1482" spans="1:175" s="10" customFormat="1" ht="45" x14ac:dyDescent="0.25">
      <c r="A1482" s="72"/>
      <c r="B1482" s="60" t="s">
        <v>702</v>
      </c>
      <c r="C1482" s="286" t="s">
        <v>703</v>
      </c>
      <c r="D1482" s="286"/>
      <c r="E1482" s="286"/>
      <c r="F1482" s="63" t="s">
        <v>81</v>
      </c>
      <c r="G1482" s="70">
        <v>59</v>
      </c>
      <c r="H1482" s="64"/>
      <c r="I1482" s="70">
        <v>59</v>
      </c>
      <c r="J1482" s="9"/>
      <c r="K1482" s="64"/>
      <c r="L1482" s="65">
        <v>93.89</v>
      </c>
      <c r="M1482" s="64"/>
      <c r="N1482" s="69">
        <v>4901.83</v>
      </c>
      <c r="EW1482" s="48"/>
      <c r="EX1482" s="49"/>
      <c r="EY1482" s="58"/>
      <c r="EZ1482" s="58"/>
      <c r="FA1482" s="58"/>
      <c r="FD1482" s="4" t="s">
        <v>703</v>
      </c>
      <c r="FF1482" s="58"/>
      <c r="FG1482" s="105"/>
      <c r="FI1482" s="105"/>
      <c r="FK1482" s="142"/>
      <c r="FL1482" s="142"/>
      <c r="FM1482" s="142"/>
      <c r="FN1482" s="145"/>
      <c r="FO1482" s="145"/>
      <c r="FP1482" s="145"/>
      <c r="FQ1482" s="145"/>
      <c r="FR1482" s="142"/>
      <c r="FS1482" s="145"/>
    </row>
    <row r="1483" spans="1:175" s="10" customFormat="1" ht="15" x14ac:dyDescent="0.25">
      <c r="A1483" s="80"/>
      <c r="B1483" s="81"/>
      <c r="C1483" s="298" t="s">
        <v>84</v>
      </c>
      <c r="D1483" s="298"/>
      <c r="E1483" s="298"/>
      <c r="F1483" s="52"/>
      <c r="G1483" s="53"/>
      <c r="H1483" s="53"/>
      <c r="I1483" s="53"/>
      <c r="J1483" s="56"/>
      <c r="K1483" s="53"/>
      <c r="L1483" s="86">
        <v>527.15</v>
      </c>
      <c r="M1483" s="76"/>
      <c r="N1483" s="83">
        <v>23324.16</v>
      </c>
      <c r="EW1483" s="48"/>
      <c r="EX1483" s="49"/>
      <c r="EY1483" s="58"/>
      <c r="EZ1483" s="58"/>
      <c r="FA1483" s="58"/>
      <c r="FF1483" s="58" t="s">
        <v>84</v>
      </c>
      <c r="FG1483" s="105"/>
      <c r="FI1483" s="105"/>
      <c r="FK1483" s="142"/>
      <c r="FL1483" s="142"/>
      <c r="FM1483" s="142"/>
      <c r="FN1483" s="145"/>
      <c r="FO1483" s="145"/>
      <c r="FP1483" s="145"/>
      <c r="FQ1483" s="145"/>
      <c r="FR1483" s="142"/>
      <c r="FS1483" s="145"/>
    </row>
    <row r="1484" spans="1:175" s="10" customFormat="1" ht="56.25" x14ac:dyDescent="0.25">
      <c r="A1484" s="50" t="s">
        <v>471</v>
      </c>
      <c r="B1484" s="51" t="s">
        <v>1608</v>
      </c>
      <c r="C1484" s="298" t="s">
        <v>1609</v>
      </c>
      <c r="D1484" s="298"/>
      <c r="E1484" s="298"/>
      <c r="F1484" s="52" t="s">
        <v>60</v>
      </c>
      <c r="G1484" s="53">
        <v>0.13200000000000001</v>
      </c>
      <c r="H1484" s="54">
        <v>1</v>
      </c>
      <c r="I1484" s="55">
        <v>0.13200000000000001</v>
      </c>
      <c r="J1484" s="56"/>
      <c r="K1484" s="53"/>
      <c r="L1484" s="56"/>
      <c r="M1484" s="53"/>
      <c r="N1484" s="57"/>
      <c r="EW1484" s="48"/>
      <c r="EX1484" s="49"/>
      <c r="EY1484" s="58" t="s">
        <v>1609</v>
      </c>
      <c r="EZ1484" s="58" t="s">
        <v>4</v>
      </c>
      <c r="FA1484" s="58" t="s">
        <v>4</v>
      </c>
      <c r="FF1484" s="58"/>
      <c r="FG1484" s="105"/>
      <c r="FI1484" s="105"/>
      <c r="FK1484" s="142"/>
      <c r="FL1484" s="142"/>
      <c r="FM1484" s="142"/>
      <c r="FN1484" s="145"/>
      <c r="FO1484" s="145"/>
      <c r="FP1484" s="145"/>
      <c r="FQ1484" s="145"/>
      <c r="FR1484" s="142"/>
      <c r="FS1484" s="145"/>
    </row>
    <row r="1485" spans="1:175" s="10" customFormat="1" ht="56.25" x14ac:dyDescent="0.25">
      <c r="A1485" s="59"/>
      <c r="B1485" s="60" t="s">
        <v>61</v>
      </c>
      <c r="C1485" s="288" t="s">
        <v>62</v>
      </c>
      <c r="D1485" s="288"/>
      <c r="E1485" s="288"/>
      <c r="F1485" s="288"/>
      <c r="G1485" s="288"/>
      <c r="H1485" s="288"/>
      <c r="I1485" s="288"/>
      <c r="J1485" s="288"/>
      <c r="K1485" s="288"/>
      <c r="L1485" s="288"/>
      <c r="M1485" s="288"/>
      <c r="N1485" s="289"/>
      <c r="EW1485" s="48"/>
      <c r="EX1485" s="49"/>
      <c r="EY1485" s="58"/>
      <c r="EZ1485" s="58"/>
      <c r="FA1485" s="58"/>
      <c r="FB1485" s="4" t="s">
        <v>62</v>
      </c>
      <c r="FF1485" s="58"/>
      <c r="FG1485" s="105"/>
      <c r="FI1485" s="105"/>
      <c r="FK1485" s="142"/>
      <c r="FL1485" s="142"/>
      <c r="FM1485" s="142"/>
      <c r="FN1485" s="145"/>
      <c r="FO1485" s="145"/>
      <c r="FP1485" s="145"/>
      <c r="FQ1485" s="145"/>
      <c r="FR1485" s="142"/>
      <c r="FS1485" s="145"/>
    </row>
    <row r="1486" spans="1:175" s="10" customFormat="1" ht="67.5" x14ac:dyDescent="0.25">
      <c r="A1486" s="59"/>
      <c r="B1486" s="60" t="s">
        <v>63</v>
      </c>
      <c r="C1486" s="288" t="s">
        <v>64</v>
      </c>
      <c r="D1486" s="288"/>
      <c r="E1486" s="288"/>
      <c r="F1486" s="288"/>
      <c r="G1486" s="288"/>
      <c r="H1486" s="288"/>
      <c r="I1486" s="288"/>
      <c r="J1486" s="288"/>
      <c r="K1486" s="288"/>
      <c r="L1486" s="288"/>
      <c r="M1486" s="288"/>
      <c r="N1486" s="289"/>
      <c r="EW1486" s="48"/>
      <c r="EX1486" s="49"/>
      <c r="EY1486" s="58"/>
      <c r="EZ1486" s="58"/>
      <c r="FA1486" s="58"/>
      <c r="FB1486" s="4" t="s">
        <v>64</v>
      </c>
      <c r="FF1486" s="58"/>
      <c r="FG1486" s="105"/>
      <c r="FI1486" s="105"/>
      <c r="FK1486" s="142"/>
      <c r="FL1486" s="142"/>
      <c r="FM1486" s="142"/>
      <c r="FN1486" s="145"/>
      <c r="FO1486" s="145"/>
      <c r="FP1486" s="145"/>
      <c r="FQ1486" s="145"/>
      <c r="FR1486" s="142"/>
      <c r="FS1486" s="145"/>
    </row>
    <row r="1487" spans="1:175" s="10" customFormat="1" ht="15" x14ac:dyDescent="0.25">
      <c r="A1487" s="61"/>
      <c r="B1487" s="60" t="s">
        <v>57</v>
      </c>
      <c r="C1487" s="286" t="s">
        <v>67</v>
      </c>
      <c r="D1487" s="286"/>
      <c r="E1487" s="286"/>
      <c r="F1487" s="63"/>
      <c r="G1487" s="64"/>
      <c r="H1487" s="64"/>
      <c r="I1487" s="64"/>
      <c r="J1487" s="67">
        <v>1321.05</v>
      </c>
      <c r="K1487" s="66">
        <v>1.5</v>
      </c>
      <c r="L1487" s="65">
        <v>261.57</v>
      </c>
      <c r="M1487" s="68">
        <v>52.21</v>
      </c>
      <c r="N1487" s="69">
        <v>13656.57</v>
      </c>
      <c r="EW1487" s="48"/>
      <c r="EX1487" s="49"/>
      <c r="EY1487" s="58"/>
      <c r="EZ1487" s="58"/>
      <c r="FA1487" s="58"/>
      <c r="FC1487" s="4" t="s">
        <v>67</v>
      </c>
      <c r="FF1487" s="58"/>
      <c r="FG1487" s="105"/>
      <c r="FI1487" s="105"/>
      <c r="FK1487" s="142"/>
      <c r="FL1487" s="142"/>
      <c r="FM1487" s="142"/>
      <c r="FN1487" s="145"/>
      <c r="FO1487" s="145"/>
      <c r="FP1487" s="145"/>
      <c r="FQ1487" s="145"/>
      <c r="FR1487" s="142"/>
      <c r="FS1487" s="145"/>
    </row>
    <row r="1488" spans="1:175" s="10" customFormat="1" ht="15" x14ac:dyDescent="0.25">
      <c r="A1488" s="61"/>
      <c r="B1488" s="60" t="s">
        <v>68</v>
      </c>
      <c r="C1488" s="286" t="s">
        <v>69</v>
      </c>
      <c r="D1488" s="286"/>
      <c r="E1488" s="286"/>
      <c r="F1488" s="63"/>
      <c r="G1488" s="64"/>
      <c r="H1488" s="64"/>
      <c r="I1488" s="64"/>
      <c r="J1488" s="65">
        <v>7.89</v>
      </c>
      <c r="K1488" s="66">
        <v>1.5</v>
      </c>
      <c r="L1488" s="65">
        <v>1.56</v>
      </c>
      <c r="M1488" s="68">
        <v>15.71</v>
      </c>
      <c r="N1488" s="91">
        <v>24.51</v>
      </c>
      <c r="EW1488" s="48"/>
      <c r="EX1488" s="49"/>
      <c r="EY1488" s="58"/>
      <c r="EZ1488" s="58"/>
      <c r="FA1488" s="58"/>
      <c r="FC1488" s="4" t="s">
        <v>69</v>
      </c>
      <c r="FF1488" s="58"/>
      <c r="FG1488" s="105"/>
      <c r="FI1488" s="105"/>
      <c r="FK1488" s="142"/>
      <c r="FL1488" s="142"/>
      <c r="FM1488" s="142"/>
      <c r="FN1488" s="145"/>
      <c r="FO1488" s="145"/>
      <c r="FP1488" s="145"/>
      <c r="FQ1488" s="145"/>
      <c r="FR1488" s="142"/>
      <c r="FS1488" s="145"/>
    </row>
    <row r="1489" spans="1:175" s="10" customFormat="1" ht="15" x14ac:dyDescent="0.25">
      <c r="A1489" s="61"/>
      <c r="B1489" s="60" t="s">
        <v>70</v>
      </c>
      <c r="C1489" s="286" t="s">
        <v>71</v>
      </c>
      <c r="D1489" s="286"/>
      <c r="E1489" s="286"/>
      <c r="F1489" s="63"/>
      <c r="G1489" s="64"/>
      <c r="H1489" s="64"/>
      <c r="I1489" s="64"/>
      <c r="J1489" s="65">
        <v>1.39</v>
      </c>
      <c r="K1489" s="66">
        <v>1.5</v>
      </c>
      <c r="L1489" s="65">
        <v>0.28000000000000003</v>
      </c>
      <c r="M1489" s="68">
        <v>52.21</v>
      </c>
      <c r="N1489" s="91">
        <v>14.62</v>
      </c>
      <c r="EW1489" s="48"/>
      <c r="EX1489" s="49"/>
      <c r="EY1489" s="58"/>
      <c r="EZ1489" s="58"/>
      <c r="FA1489" s="58"/>
      <c r="FC1489" s="4" t="s">
        <v>71</v>
      </c>
      <c r="FF1489" s="58"/>
      <c r="FG1489" s="105"/>
      <c r="FI1489" s="105"/>
      <c r="FK1489" s="142"/>
      <c r="FL1489" s="142"/>
      <c r="FM1489" s="142"/>
      <c r="FN1489" s="145"/>
      <c r="FO1489" s="145"/>
      <c r="FP1489" s="145"/>
      <c r="FQ1489" s="145"/>
      <c r="FR1489" s="142"/>
      <c r="FS1489" s="145"/>
    </row>
    <row r="1490" spans="1:175" s="10" customFormat="1" ht="15" x14ac:dyDescent="0.25">
      <c r="A1490" s="61"/>
      <c r="B1490" s="60" t="s">
        <v>72</v>
      </c>
      <c r="C1490" s="286" t="s">
        <v>73</v>
      </c>
      <c r="D1490" s="286"/>
      <c r="E1490" s="286"/>
      <c r="F1490" s="63"/>
      <c r="G1490" s="64"/>
      <c r="H1490" s="64"/>
      <c r="I1490" s="64"/>
      <c r="J1490" s="67">
        <v>2597.86</v>
      </c>
      <c r="K1490" s="64"/>
      <c r="L1490" s="65">
        <v>342.92</v>
      </c>
      <c r="M1490" s="66">
        <v>9.5</v>
      </c>
      <c r="N1490" s="69">
        <v>3257.74</v>
      </c>
      <c r="EW1490" s="48"/>
      <c r="EX1490" s="49"/>
      <c r="EY1490" s="58"/>
      <c r="EZ1490" s="58"/>
      <c r="FA1490" s="58"/>
      <c r="FC1490" s="4" t="s">
        <v>73</v>
      </c>
      <c r="FF1490" s="58"/>
      <c r="FG1490" s="105"/>
      <c r="FI1490" s="105"/>
      <c r="FK1490" s="142"/>
      <c r="FL1490" s="142"/>
      <c r="FM1490" s="142"/>
      <c r="FN1490" s="145"/>
      <c r="FO1490" s="145"/>
      <c r="FP1490" s="145"/>
      <c r="FQ1490" s="145"/>
      <c r="FR1490" s="142"/>
      <c r="FS1490" s="145"/>
    </row>
    <row r="1491" spans="1:175" s="10" customFormat="1" ht="15" x14ac:dyDescent="0.25">
      <c r="A1491" s="72"/>
      <c r="B1491" s="60"/>
      <c r="C1491" s="286" t="s">
        <v>74</v>
      </c>
      <c r="D1491" s="286"/>
      <c r="E1491" s="286"/>
      <c r="F1491" s="63" t="s">
        <v>75</v>
      </c>
      <c r="G1491" s="68">
        <v>164.72</v>
      </c>
      <c r="H1491" s="66">
        <v>1.5</v>
      </c>
      <c r="I1491" s="84">
        <v>32.614559999999997</v>
      </c>
      <c r="J1491" s="9"/>
      <c r="K1491" s="64"/>
      <c r="L1491" s="9"/>
      <c r="M1491" s="64"/>
      <c r="N1491" s="71"/>
      <c r="EW1491" s="48"/>
      <c r="EX1491" s="49"/>
      <c r="EY1491" s="58"/>
      <c r="EZ1491" s="58"/>
      <c r="FA1491" s="58"/>
      <c r="FD1491" s="4" t="s">
        <v>74</v>
      </c>
      <c r="FF1491" s="58"/>
      <c r="FG1491" s="105"/>
      <c r="FI1491" s="105"/>
      <c r="FK1491" s="142"/>
      <c r="FL1491" s="142"/>
      <c r="FM1491" s="142"/>
      <c r="FN1491" s="145"/>
      <c r="FO1491" s="145"/>
      <c r="FP1491" s="145"/>
      <c r="FQ1491" s="145"/>
      <c r="FR1491" s="142"/>
      <c r="FS1491" s="145"/>
    </row>
    <row r="1492" spans="1:175" s="10" customFormat="1" ht="15" x14ac:dyDescent="0.25">
      <c r="A1492" s="72"/>
      <c r="B1492" s="60"/>
      <c r="C1492" s="286" t="s">
        <v>76</v>
      </c>
      <c r="D1492" s="286"/>
      <c r="E1492" s="286"/>
      <c r="F1492" s="63" t="s">
        <v>75</v>
      </c>
      <c r="G1492" s="68">
        <v>0.12</v>
      </c>
      <c r="H1492" s="66">
        <v>1.5</v>
      </c>
      <c r="I1492" s="84">
        <v>2.376E-2</v>
      </c>
      <c r="J1492" s="9"/>
      <c r="K1492" s="64"/>
      <c r="L1492" s="9"/>
      <c r="M1492" s="64"/>
      <c r="N1492" s="71"/>
      <c r="EW1492" s="48"/>
      <c r="EX1492" s="49"/>
      <c r="EY1492" s="58"/>
      <c r="EZ1492" s="58"/>
      <c r="FA1492" s="58"/>
      <c r="FD1492" s="4" t="s">
        <v>76</v>
      </c>
      <c r="FF1492" s="58"/>
      <c r="FG1492" s="105"/>
      <c r="FI1492" s="105"/>
      <c r="FK1492" s="142"/>
      <c r="FL1492" s="142"/>
      <c r="FM1492" s="142"/>
      <c r="FN1492" s="145"/>
      <c r="FO1492" s="145"/>
      <c r="FP1492" s="145"/>
      <c r="FQ1492" s="145"/>
      <c r="FR1492" s="142"/>
      <c r="FS1492" s="145"/>
    </row>
    <row r="1493" spans="1:175" s="10" customFormat="1" ht="15" x14ac:dyDescent="0.25">
      <c r="A1493" s="61"/>
      <c r="B1493" s="60"/>
      <c r="C1493" s="287" t="s">
        <v>77</v>
      </c>
      <c r="D1493" s="287"/>
      <c r="E1493" s="287"/>
      <c r="F1493" s="75"/>
      <c r="G1493" s="76"/>
      <c r="H1493" s="76"/>
      <c r="I1493" s="76"/>
      <c r="J1493" s="78">
        <v>3926.8</v>
      </c>
      <c r="K1493" s="76"/>
      <c r="L1493" s="77">
        <v>606.04999999999995</v>
      </c>
      <c r="M1493" s="76"/>
      <c r="N1493" s="79">
        <v>16938.82</v>
      </c>
      <c r="EW1493" s="48"/>
      <c r="EX1493" s="49"/>
      <c r="EY1493" s="58"/>
      <c r="EZ1493" s="58"/>
      <c r="FA1493" s="58"/>
      <c r="FE1493" s="4" t="s">
        <v>77</v>
      </c>
      <c r="FF1493" s="58"/>
      <c r="FG1493" s="105"/>
      <c r="FI1493" s="105"/>
      <c r="FK1493" s="142"/>
      <c r="FL1493" s="142"/>
      <c r="FM1493" s="142"/>
      <c r="FN1493" s="145"/>
      <c r="FO1493" s="145"/>
      <c r="FP1493" s="145"/>
      <c r="FQ1493" s="145"/>
      <c r="FR1493" s="142"/>
      <c r="FS1493" s="145"/>
    </row>
    <row r="1494" spans="1:175" s="10" customFormat="1" ht="15" x14ac:dyDescent="0.25">
      <c r="A1494" s="72"/>
      <c r="B1494" s="60"/>
      <c r="C1494" s="286" t="s">
        <v>78</v>
      </c>
      <c r="D1494" s="286"/>
      <c r="E1494" s="286"/>
      <c r="F1494" s="63"/>
      <c r="G1494" s="64"/>
      <c r="H1494" s="64"/>
      <c r="I1494" s="64"/>
      <c r="J1494" s="9"/>
      <c r="K1494" s="64"/>
      <c r="L1494" s="65">
        <v>261.85000000000002</v>
      </c>
      <c r="M1494" s="64"/>
      <c r="N1494" s="69">
        <v>13671.19</v>
      </c>
      <c r="EW1494" s="48"/>
      <c r="EX1494" s="49"/>
      <c r="EY1494" s="58"/>
      <c r="EZ1494" s="58"/>
      <c r="FA1494" s="58"/>
      <c r="FD1494" s="4" t="s">
        <v>78</v>
      </c>
      <c r="FF1494" s="58"/>
      <c r="FG1494" s="105"/>
      <c r="FI1494" s="105"/>
      <c r="FK1494" s="142"/>
      <c r="FL1494" s="142"/>
      <c r="FM1494" s="142"/>
      <c r="FN1494" s="145"/>
      <c r="FO1494" s="145"/>
      <c r="FP1494" s="145"/>
      <c r="FQ1494" s="145"/>
      <c r="FR1494" s="142"/>
      <c r="FS1494" s="145"/>
    </row>
    <row r="1495" spans="1:175" s="10" customFormat="1" ht="15" x14ac:dyDescent="0.25">
      <c r="A1495" s="72"/>
      <c r="B1495" s="60" t="s">
        <v>1610</v>
      </c>
      <c r="C1495" s="286" t="s">
        <v>1611</v>
      </c>
      <c r="D1495" s="286"/>
      <c r="E1495" s="286"/>
      <c r="F1495" s="63" t="s">
        <v>81</v>
      </c>
      <c r="G1495" s="70">
        <v>93</v>
      </c>
      <c r="H1495" s="64"/>
      <c r="I1495" s="70">
        <v>93</v>
      </c>
      <c r="J1495" s="9"/>
      <c r="K1495" s="64"/>
      <c r="L1495" s="65">
        <v>243.52</v>
      </c>
      <c r="M1495" s="64"/>
      <c r="N1495" s="69">
        <v>12714.21</v>
      </c>
      <c r="EW1495" s="48"/>
      <c r="EX1495" s="49"/>
      <c r="EY1495" s="58"/>
      <c r="EZ1495" s="58"/>
      <c r="FA1495" s="58"/>
      <c r="FD1495" s="4" t="s">
        <v>1611</v>
      </c>
      <c r="FF1495" s="58"/>
      <c r="FG1495" s="105"/>
      <c r="FI1495" s="105"/>
      <c r="FK1495" s="142"/>
      <c r="FL1495" s="142"/>
      <c r="FM1495" s="142"/>
      <c r="FN1495" s="145"/>
      <c r="FO1495" s="145"/>
      <c r="FP1495" s="145"/>
      <c r="FQ1495" s="145"/>
      <c r="FR1495" s="142"/>
      <c r="FS1495" s="145"/>
    </row>
    <row r="1496" spans="1:175" s="10" customFormat="1" ht="15" x14ac:dyDescent="0.25">
      <c r="A1496" s="72"/>
      <c r="B1496" s="60" t="s">
        <v>1612</v>
      </c>
      <c r="C1496" s="286" t="s">
        <v>1613</v>
      </c>
      <c r="D1496" s="286"/>
      <c r="E1496" s="286"/>
      <c r="F1496" s="63" t="s">
        <v>81</v>
      </c>
      <c r="G1496" s="70">
        <v>55</v>
      </c>
      <c r="H1496" s="64"/>
      <c r="I1496" s="70">
        <v>55</v>
      </c>
      <c r="J1496" s="9"/>
      <c r="K1496" s="64"/>
      <c r="L1496" s="65">
        <v>144.02000000000001</v>
      </c>
      <c r="M1496" s="64"/>
      <c r="N1496" s="69">
        <v>7519.15</v>
      </c>
      <c r="EW1496" s="48"/>
      <c r="EX1496" s="49"/>
      <c r="EY1496" s="58"/>
      <c r="EZ1496" s="58"/>
      <c r="FA1496" s="58"/>
      <c r="FD1496" s="4" t="s">
        <v>1613</v>
      </c>
      <c r="FF1496" s="58"/>
      <c r="FG1496" s="105"/>
      <c r="FI1496" s="105"/>
      <c r="FK1496" s="142"/>
      <c r="FL1496" s="142"/>
      <c r="FM1496" s="142"/>
      <c r="FN1496" s="145"/>
      <c r="FO1496" s="145"/>
      <c r="FP1496" s="145"/>
      <c r="FQ1496" s="145"/>
      <c r="FR1496" s="142"/>
      <c r="FS1496" s="145"/>
    </row>
    <row r="1497" spans="1:175" s="10" customFormat="1" ht="15" x14ac:dyDescent="0.25">
      <c r="A1497" s="80"/>
      <c r="B1497" s="81"/>
      <c r="C1497" s="298" t="s">
        <v>84</v>
      </c>
      <c r="D1497" s="298"/>
      <c r="E1497" s="298"/>
      <c r="F1497" s="52"/>
      <c r="G1497" s="53"/>
      <c r="H1497" s="53"/>
      <c r="I1497" s="53"/>
      <c r="J1497" s="56"/>
      <c r="K1497" s="53"/>
      <c r="L1497" s="86">
        <v>993.59</v>
      </c>
      <c r="M1497" s="76"/>
      <c r="N1497" s="83">
        <v>37172.18</v>
      </c>
      <c r="EW1497" s="48"/>
      <c r="EX1497" s="49"/>
      <c r="EY1497" s="58"/>
      <c r="EZ1497" s="58"/>
      <c r="FA1497" s="58"/>
      <c r="FF1497" s="58" t="s">
        <v>84</v>
      </c>
      <c r="FG1497" s="105"/>
      <c r="FI1497" s="105"/>
      <c r="FK1497" s="142"/>
      <c r="FL1497" s="142"/>
      <c r="FM1497" s="142"/>
      <c r="FN1497" s="145"/>
      <c r="FO1497" s="145"/>
      <c r="FP1497" s="145"/>
      <c r="FQ1497" s="145"/>
      <c r="FR1497" s="142"/>
      <c r="FS1497" s="145"/>
    </row>
    <row r="1498" spans="1:175" s="10" customFormat="1" ht="22.5" x14ac:dyDescent="0.25">
      <c r="A1498" s="50" t="s">
        <v>472</v>
      </c>
      <c r="B1498" s="51" t="s">
        <v>195</v>
      </c>
      <c r="C1498" s="298" t="s">
        <v>1614</v>
      </c>
      <c r="D1498" s="298"/>
      <c r="E1498" s="298"/>
      <c r="F1498" s="52" t="s">
        <v>100</v>
      </c>
      <c r="G1498" s="53">
        <v>0.41599999999999998</v>
      </c>
      <c r="H1498" s="54">
        <v>1</v>
      </c>
      <c r="I1498" s="55">
        <v>0.41599999999999998</v>
      </c>
      <c r="J1498" s="56"/>
      <c r="K1498" s="53"/>
      <c r="L1498" s="56"/>
      <c r="M1498" s="116">
        <v>9.5</v>
      </c>
      <c r="N1498" s="57"/>
      <c r="EW1498" s="48"/>
      <c r="EX1498" s="49"/>
      <c r="EY1498" s="58" t="s">
        <v>1614</v>
      </c>
      <c r="EZ1498" s="58" t="s">
        <v>4</v>
      </c>
      <c r="FA1498" s="58" t="s">
        <v>4</v>
      </c>
      <c r="FF1498" s="58"/>
      <c r="FG1498" s="105"/>
      <c r="FI1498" s="105"/>
      <c r="FK1498" s="142"/>
      <c r="FL1498" s="142"/>
      <c r="FM1498" s="142"/>
      <c r="FN1498" s="145"/>
      <c r="FO1498" s="145"/>
      <c r="FP1498" s="145"/>
      <c r="FQ1498" s="145"/>
      <c r="FR1498" s="142"/>
      <c r="FS1498" s="145"/>
    </row>
    <row r="1499" spans="1:175" s="10" customFormat="1" ht="15" x14ac:dyDescent="0.25">
      <c r="A1499" s="80"/>
      <c r="B1499" s="81"/>
      <c r="C1499" s="298" t="s">
        <v>84</v>
      </c>
      <c r="D1499" s="298"/>
      <c r="E1499" s="298"/>
      <c r="F1499" s="52"/>
      <c r="G1499" s="53"/>
      <c r="H1499" s="53"/>
      <c r="I1499" s="53"/>
      <c r="J1499" s="56"/>
      <c r="K1499" s="53"/>
      <c r="L1499" s="86">
        <v>0</v>
      </c>
      <c r="M1499" s="76"/>
      <c r="N1499" s="93">
        <v>0</v>
      </c>
      <c r="EW1499" s="48"/>
      <c r="EX1499" s="49"/>
      <c r="EY1499" s="58"/>
      <c r="EZ1499" s="58"/>
      <c r="FA1499" s="58"/>
      <c r="FF1499" s="58" t="s">
        <v>84</v>
      </c>
      <c r="FG1499" s="105"/>
      <c r="FI1499" s="105"/>
      <c r="FK1499" s="142"/>
      <c r="FL1499" s="142"/>
      <c r="FM1499" s="142"/>
      <c r="FN1499" s="145"/>
      <c r="FO1499" s="145"/>
      <c r="FP1499" s="145"/>
      <c r="FQ1499" s="145"/>
      <c r="FR1499" s="142"/>
      <c r="FS1499" s="145"/>
    </row>
    <row r="1500" spans="1:175" s="10" customFormat="1" ht="15" x14ac:dyDescent="0.25">
      <c r="A1500" s="50" t="s">
        <v>473</v>
      </c>
      <c r="B1500" s="51" t="s">
        <v>1615</v>
      </c>
      <c r="C1500" s="298" t="s">
        <v>1616</v>
      </c>
      <c r="D1500" s="298"/>
      <c r="E1500" s="298"/>
      <c r="F1500" s="52" t="s">
        <v>197</v>
      </c>
      <c r="G1500" s="53">
        <v>-29.436</v>
      </c>
      <c r="H1500" s="54">
        <v>1</v>
      </c>
      <c r="I1500" s="55">
        <v>-29.436</v>
      </c>
      <c r="J1500" s="86">
        <v>7.46</v>
      </c>
      <c r="K1500" s="53"/>
      <c r="L1500" s="86">
        <v>-219.59</v>
      </c>
      <c r="M1500" s="116">
        <v>9.5</v>
      </c>
      <c r="N1500" s="83">
        <v>-2086.11</v>
      </c>
      <c r="EW1500" s="48"/>
      <c r="EX1500" s="49"/>
      <c r="EY1500" s="58" t="s">
        <v>1616</v>
      </c>
      <c r="EZ1500" s="58" t="s">
        <v>4</v>
      </c>
      <c r="FA1500" s="58" t="s">
        <v>4</v>
      </c>
      <c r="FF1500" s="58"/>
      <c r="FG1500" s="105"/>
      <c r="FI1500" s="105"/>
      <c r="FK1500" s="142"/>
      <c r="FL1500" s="142"/>
      <c r="FM1500" s="142"/>
      <c r="FN1500" s="145"/>
      <c r="FO1500" s="145"/>
      <c r="FP1500" s="145"/>
      <c r="FQ1500" s="145"/>
      <c r="FR1500" s="142"/>
      <c r="FS1500" s="145"/>
    </row>
    <row r="1501" spans="1:175" s="10" customFormat="1" ht="15" x14ac:dyDescent="0.25">
      <c r="A1501" s="80"/>
      <c r="B1501" s="81"/>
      <c r="C1501" s="298" t="s">
        <v>84</v>
      </c>
      <c r="D1501" s="298"/>
      <c r="E1501" s="298"/>
      <c r="F1501" s="52"/>
      <c r="G1501" s="53"/>
      <c r="H1501" s="53"/>
      <c r="I1501" s="53"/>
      <c r="J1501" s="56"/>
      <c r="K1501" s="53"/>
      <c r="L1501" s="86">
        <v>-219.59</v>
      </c>
      <c r="M1501" s="76"/>
      <c r="N1501" s="83">
        <v>-2086.11</v>
      </c>
      <c r="EW1501" s="48"/>
      <c r="EX1501" s="49"/>
      <c r="EY1501" s="58"/>
      <c r="EZ1501" s="58"/>
      <c r="FA1501" s="58"/>
      <c r="FF1501" s="58" t="s">
        <v>84</v>
      </c>
      <c r="FG1501" s="105"/>
      <c r="FI1501" s="105"/>
      <c r="FK1501" s="142"/>
      <c r="FL1501" s="142"/>
      <c r="FM1501" s="142"/>
      <c r="FN1501" s="145"/>
      <c r="FO1501" s="145"/>
      <c r="FP1501" s="145"/>
      <c r="FQ1501" s="145"/>
      <c r="FR1501" s="142"/>
      <c r="FS1501" s="145"/>
    </row>
    <row r="1502" spans="1:175" s="10" customFormat="1" ht="67.5" x14ac:dyDescent="0.25">
      <c r="A1502" s="50" t="s">
        <v>474</v>
      </c>
      <c r="B1502" s="51" t="s">
        <v>1422</v>
      </c>
      <c r="C1502" s="298" t="s">
        <v>1423</v>
      </c>
      <c r="D1502" s="298"/>
      <c r="E1502" s="298"/>
      <c r="F1502" s="52" t="s">
        <v>60</v>
      </c>
      <c r="G1502" s="53">
        <v>0.13200000000000001</v>
      </c>
      <c r="H1502" s="54">
        <v>1</v>
      </c>
      <c r="I1502" s="55">
        <v>0.13200000000000001</v>
      </c>
      <c r="J1502" s="56"/>
      <c r="K1502" s="53"/>
      <c r="L1502" s="56"/>
      <c r="M1502" s="53"/>
      <c r="N1502" s="57"/>
      <c r="EW1502" s="48"/>
      <c r="EX1502" s="49"/>
      <c r="EY1502" s="58" t="s">
        <v>1423</v>
      </c>
      <c r="EZ1502" s="58" t="s">
        <v>4</v>
      </c>
      <c r="FA1502" s="58" t="s">
        <v>4</v>
      </c>
      <c r="FF1502" s="58"/>
      <c r="FG1502" s="105"/>
      <c r="FI1502" s="105"/>
      <c r="FK1502" s="142"/>
      <c r="FL1502" s="142"/>
      <c r="FM1502" s="142"/>
      <c r="FN1502" s="145"/>
      <c r="FO1502" s="145"/>
      <c r="FP1502" s="145"/>
      <c r="FQ1502" s="145"/>
      <c r="FR1502" s="142"/>
      <c r="FS1502" s="145"/>
    </row>
    <row r="1503" spans="1:175" s="10" customFormat="1" ht="56.25" x14ac:dyDescent="0.25">
      <c r="A1503" s="59"/>
      <c r="B1503" s="60" t="s">
        <v>61</v>
      </c>
      <c r="C1503" s="288" t="s">
        <v>62</v>
      </c>
      <c r="D1503" s="288"/>
      <c r="E1503" s="288"/>
      <c r="F1503" s="288"/>
      <c r="G1503" s="288"/>
      <c r="H1503" s="288"/>
      <c r="I1503" s="288"/>
      <c r="J1503" s="288"/>
      <c r="K1503" s="288"/>
      <c r="L1503" s="288"/>
      <c r="M1503" s="288"/>
      <c r="N1503" s="289"/>
      <c r="EW1503" s="48"/>
      <c r="EX1503" s="49"/>
      <c r="EY1503" s="58"/>
      <c r="EZ1503" s="58"/>
      <c r="FA1503" s="58"/>
      <c r="FB1503" s="4" t="s">
        <v>62</v>
      </c>
      <c r="FF1503" s="58"/>
      <c r="FG1503" s="105"/>
      <c r="FI1503" s="105"/>
      <c r="FK1503" s="142"/>
      <c r="FL1503" s="142"/>
      <c r="FM1503" s="142"/>
      <c r="FN1503" s="145"/>
      <c r="FO1503" s="145"/>
      <c r="FP1503" s="145"/>
      <c r="FQ1503" s="145"/>
      <c r="FR1503" s="142"/>
      <c r="FS1503" s="145"/>
    </row>
    <row r="1504" spans="1:175" s="10" customFormat="1" ht="67.5" x14ac:dyDescent="0.25">
      <c r="A1504" s="59"/>
      <c r="B1504" s="60" t="s">
        <v>63</v>
      </c>
      <c r="C1504" s="288" t="s">
        <v>64</v>
      </c>
      <c r="D1504" s="288"/>
      <c r="E1504" s="288"/>
      <c r="F1504" s="288"/>
      <c r="G1504" s="288"/>
      <c r="H1504" s="288"/>
      <c r="I1504" s="288"/>
      <c r="J1504" s="288"/>
      <c r="K1504" s="288"/>
      <c r="L1504" s="288"/>
      <c r="M1504" s="288"/>
      <c r="N1504" s="289"/>
      <c r="EW1504" s="48"/>
      <c r="EX1504" s="49"/>
      <c r="EY1504" s="58"/>
      <c r="EZ1504" s="58"/>
      <c r="FA1504" s="58"/>
      <c r="FB1504" s="4" t="s">
        <v>64</v>
      </c>
      <c r="FF1504" s="58"/>
      <c r="FG1504" s="105"/>
      <c r="FI1504" s="105"/>
      <c r="FK1504" s="142"/>
      <c r="FL1504" s="142"/>
      <c r="FM1504" s="142"/>
      <c r="FN1504" s="145"/>
      <c r="FO1504" s="145"/>
      <c r="FP1504" s="145"/>
      <c r="FQ1504" s="145"/>
      <c r="FR1504" s="142"/>
      <c r="FS1504" s="145"/>
    </row>
    <row r="1505" spans="1:175" s="10" customFormat="1" ht="15" x14ac:dyDescent="0.25">
      <c r="A1505" s="61"/>
      <c r="B1505" s="60" t="s">
        <v>57</v>
      </c>
      <c r="C1505" s="286" t="s">
        <v>67</v>
      </c>
      <c r="D1505" s="286"/>
      <c r="E1505" s="286"/>
      <c r="F1505" s="63"/>
      <c r="G1505" s="64"/>
      <c r="H1505" s="64"/>
      <c r="I1505" s="64"/>
      <c r="J1505" s="65">
        <v>397.01</v>
      </c>
      <c r="K1505" s="66">
        <v>1.5</v>
      </c>
      <c r="L1505" s="65">
        <v>78.61</v>
      </c>
      <c r="M1505" s="68">
        <v>52.21</v>
      </c>
      <c r="N1505" s="69">
        <v>4104.2299999999996</v>
      </c>
      <c r="EW1505" s="48"/>
      <c r="EX1505" s="49"/>
      <c r="EY1505" s="58"/>
      <c r="EZ1505" s="58"/>
      <c r="FA1505" s="58"/>
      <c r="FC1505" s="4" t="s">
        <v>67</v>
      </c>
      <c r="FF1505" s="58"/>
      <c r="FG1505" s="105"/>
      <c r="FI1505" s="105"/>
      <c r="FK1505" s="142"/>
      <c r="FL1505" s="142"/>
      <c r="FM1505" s="142"/>
      <c r="FN1505" s="145"/>
      <c r="FO1505" s="145"/>
      <c r="FP1505" s="145"/>
      <c r="FQ1505" s="145"/>
      <c r="FR1505" s="142"/>
      <c r="FS1505" s="145"/>
    </row>
    <row r="1506" spans="1:175" s="10" customFormat="1" ht="15" x14ac:dyDescent="0.25">
      <c r="A1506" s="61"/>
      <c r="B1506" s="60" t="s">
        <v>68</v>
      </c>
      <c r="C1506" s="286" t="s">
        <v>69</v>
      </c>
      <c r="D1506" s="286"/>
      <c r="E1506" s="286"/>
      <c r="F1506" s="63"/>
      <c r="G1506" s="64"/>
      <c r="H1506" s="64"/>
      <c r="I1506" s="64"/>
      <c r="J1506" s="65">
        <v>99.88</v>
      </c>
      <c r="K1506" s="66">
        <v>1.5</v>
      </c>
      <c r="L1506" s="65">
        <v>19.78</v>
      </c>
      <c r="M1506" s="68">
        <v>15.71</v>
      </c>
      <c r="N1506" s="91">
        <v>310.74</v>
      </c>
      <c r="EW1506" s="48"/>
      <c r="EX1506" s="49"/>
      <c r="EY1506" s="58"/>
      <c r="EZ1506" s="58"/>
      <c r="FA1506" s="58"/>
      <c r="FC1506" s="4" t="s">
        <v>69</v>
      </c>
      <c r="FF1506" s="58"/>
      <c r="FG1506" s="105"/>
      <c r="FI1506" s="105"/>
      <c r="FK1506" s="142"/>
      <c r="FL1506" s="142"/>
      <c r="FM1506" s="142"/>
      <c r="FN1506" s="145"/>
      <c r="FO1506" s="145"/>
      <c r="FP1506" s="145"/>
      <c r="FQ1506" s="145"/>
      <c r="FR1506" s="142"/>
      <c r="FS1506" s="145"/>
    </row>
    <row r="1507" spans="1:175" s="10" customFormat="1" ht="15" x14ac:dyDescent="0.25">
      <c r="A1507" s="61"/>
      <c r="B1507" s="60" t="s">
        <v>70</v>
      </c>
      <c r="C1507" s="286" t="s">
        <v>71</v>
      </c>
      <c r="D1507" s="286"/>
      <c r="E1507" s="286"/>
      <c r="F1507" s="63"/>
      <c r="G1507" s="64"/>
      <c r="H1507" s="64"/>
      <c r="I1507" s="64"/>
      <c r="J1507" s="65">
        <v>17.63</v>
      </c>
      <c r="K1507" s="66">
        <v>1.5</v>
      </c>
      <c r="L1507" s="65">
        <v>3.49</v>
      </c>
      <c r="M1507" s="68">
        <v>52.21</v>
      </c>
      <c r="N1507" s="91">
        <v>182.21</v>
      </c>
      <c r="EW1507" s="48"/>
      <c r="EX1507" s="49"/>
      <c r="EY1507" s="58"/>
      <c r="EZ1507" s="58"/>
      <c r="FA1507" s="58"/>
      <c r="FC1507" s="4" t="s">
        <v>71</v>
      </c>
      <c r="FF1507" s="58"/>
      <c r="FG1507" s="105"/>
      <c r="FI1507" s="105"/>
      <c r="FK1507" s="142"/>
      <c r="FL1507" s="142"/>
      <c r="FM1507" s="142"/>
      <c r="FN1507" s="145"/>
      <c r="FO1507" s="145"/>
      <c r="FP1507" s="145"/>
      <c r="FQ1507" s="145"/>
      <c r="FR1507" s="142"/>
      <c r="FS1507" s="145"/>
    </row>
    <row r="1508" spans="1:175" s="10" customFormat="1" ht="15" x14ac:dyDescent="0.25">
      <c r="A1508" s="72"/>
      <c r="B1508" s="60"/>
      <c r="C1508" s="286" t="s">
        <v>74</v>
      </c>
      <c r="D1508" s="286"/>
      <c r="E1508" s="286"/>
      <c r="F1508" s="63" t="s">
        <v>75</v>
      </c>
      <c r="G1508" s="68">
        <v>44.26</v>
      </c>
      <c r="H1508" s="66">
        <v>1.5</v>
      </c>
      <c r="I1508" s="84">
        <v>8.7634799999999995</v>
      </c>
      <c r="J1508" s="9"/>
      <c r="K1508" s="64"/>
      <c r="L1508" s="9"/>
      <c r="M1508" s="64"/>
      <c r="N1508" s="71"/>
      <c r="EW1508" s="48"/>
      <c r="EX1508" s="49"/>
      <c r="EY1508" s="58"/>
      <c r="EZ1508" s="58"/>
      <c r="FA1508" s="58"/>
      <c r="FD1508" s="4" t="s">
        <v>74</v>
      </c>
      <c r="FF1508" s="58"/>
      <c r="FG1508" s="105"/>
      <c r="FI1508" s="105"/>
      <c r="FK1508" s="142"/>
      <c r="FL1508" s="142"/>
      <c r="FM1508" s="142"/>
      <c r="FN1508" s="145"/>
      <c r="FO1508" s="145"/>
      <c r="FP1508" s="145"/>
      <c r="FQ1508" s="145"/>
      <c r="FR1508" s="142"/>
      <c r="FS1508" s="145"/>
    </row>
    <row r="1509" spans="1:175" s="10" customFormat="1" ht="15" x14ac:dyDescent="0.25">
      <c r="A1509" s="72"/>
      <c r="B1509" s="60"/>
      <c r="C1509" s="286" t="s">
        <v>76</v>
      </c>
      <c r="D1509" s="286"/>
      <c r="E1509" s="286"/>
      <c r="F1509" s="63" t="s">
        <v>75</v>
      </c>
      <c r="G1509" s="68">
        <v>1.52</v>
      </c>
      <c r="H1509" s="66">
        <v>1.5</v>
      </c>
      <c r="I1509" s="84">
        <v>0.30096000000000001</v>
      </c>
      <c r="J1509" s="9"/>
      <c r="K1509" s="64"/>
      <c r="L1509" s="9"/>
      <c r="M1509" s="64"/>
      <c r="N1509" s="71"/>
      <c r="EW1509" s="48"/>
      <c r="EX1509" s="49"/>
      <c r="EY1509" s="58"/>
      <c r="EZ1509" s="58"/>
      <c r="FA1509" s="58"/>
      <c r="FD1509" s="4" t="s">
        <v>76</v>
      </c>
      <c r="FF1509" s="58"/>
      <c r="FG1509" s="105"/>
      <c r="FI1509" s="105"/>
      <c r="FK1509" s="142"/>
      <c r="FL1509" s="142"/>
      <c r="FM1509" s="142"/>
      <c r="FN1509" s="145"/>
      <c r="FO1509" s="145"/>
      <c r="FP1509" s="145"/>
      <c r="FQ1509" s="145"/>
      <c r="FR1509" s="142"/>
      <c r="FS1509" s="145"/>
    </row>
    <row r="1510" spans="1:175" s="10" customFormat="1" ht="15" x14ac:dyDescent="0.25">
      <c r="A1510" s="61"/>
      <c r="B1510" s="60"/>
      <c r="C1510" s="287" t="s">
        <v>77</v>
      </c>
      <c r="D1510" s="287"/>
      <c r="E1510" s="287"/>
      <c r="F1510" s="75"/>
      <c r="G1510" s="76"/>
      <c r="H1510" s="76"/>
      <c r="I1510" s="76"/>
      <c r="J1510" s="77">
        <v>496.89</v>
      </c>
      <c r="K1510" s="76"/>
      <c r="L1510" s="77">
        <v>98.39</v>
      </c>
      <c r="M1510" s="76"/>
      <c r="N1510" s="79">
        <v>4414.97</v>
      </c>
      <c r="EW1510" s="48"/>
      <c r="EX1510" s="49"/>
      <c r="EY1510" s="58"/>
      <c r="EZ1510" s="58"/>
      <c r="FA1510" s="58"/>
      <c r="FE1510" s="4" t="s">
        <v>77</v>
      </c>
      <c r="FF1510" s="58"/>
      <c r="FG1510" s="105"/>
      <c r="FI1510" s="105"/>
      <c r="FK1510" s="142"/>
      <c r="FL1510" s="142"/>
      <c r="FM1510" s="142"/>
      <c r="FN1510" s="145"/>
      <c r="FO1510" s="145"/>
      <c r="FP1510" s="145"/>
      <c r="FQ1510" s="145"/>
      <c r="FR1510" s="142"/>
      <c r="FS1510" s="145"/>
    </row>
    <row r="1511" spans="1:175" s="10" customFormat="1" ht="15" x14ac:dyDescent="0.25">
      <c r="A1511" s="72"/>
      <c r="B1511" s="60"/>
      <c r="C1511" s="286" t="s">
        <v>78</v>
      </c>
      <c r="D1511" s="286"/>
      <c r="E1511" s="286"/>
      <c r="F1511" s="63"/>
      <c r="G1511" s="64"/>
      <c r="H1511" s="64"/>
      <c r="I1511" s="64"/>
      <c r="J1511" s="9"/>
      <c r="K1511" s="64"/>
      <c r="L1511" s="65">
        <v>82.1</v>
      </c>
      <c r="M1511" s="64"/>
      <c r="N1511" s="69">
        <v>4286.4399999999996</v>
      </c>
      <c r="EW1511" s="48"/>
      <c r="EX1511" s="49"/>
      <c r="EY1511" s="58"/>
      <c r="EZ1511" s="58"/>
      <c r="FA1511" s="58"/>
      <c r="FD1511" s="4" t="s">
        <v>78</v>
      </c>
      <c r="FF1511" s="58"/>
      <c r="FG1511" s="105"/>
      <c r="FI1511" s="105"/>
      <c r="FK1511" s="142"/>
      <c r="FL1511" s="142"/>
      <c r="FM1511" s="142"/>
      <c r="FN1511" s="145"/>
      <c r="FO1511" s="145"/>
      <c r="FP1511" s="145"/>
      <c r="FQ1511" s="145"/>
      <c r="FR1511" s="142"/>
      <c r="FS1511" s="145"/>
    </row>
    <row r="1512" spans="1:175" s="10" customFormat="1" ht="45" x14ac:dyDescent="0.25">
      <c r="A1512" s="72"/>
      <c r="B1512" s="60" t="s">
        <v>700</v>
      </c>
      <c r="C1512" s="286" t="s">
        <v>701</v>
      </c>
      <c r="D1512" s="286"/>
      <c r="E1512" s="286"/>
      <c r="F1512" s="63" t="s">
        <v>81</v>
      </c>
      <c r="G1512" s="70">
        <v>103</v>
      </c>
      <c r="H1512" s="64"/>
      <c r="I1512" s="70">
        <v>103</v>
      </c>
      <c r="J1512" s="9"/>
      <c r="K1512" s="64"/>
      <c r="L1512" s="65">
        <v>84.56</v>
      </c>
      <c r="M1512" s="64"/>
      <c r="N1512" s="69">
        <v>4415.03</v>
      </c>
      <c r="EW1512" s="48"/>
      <c r="EX1512" s="49"/>
      <c r="EY1512" s="58"/>
      <c r="EZ1512" s="58"/>
      <c r="FA1512" s="58"/>
      <c r="FD1512" s="4" t="s">
        <v>701</v>
      </c>
      <c r="FF1512" s="58"/>
      <c r="FG1512" s="105"/>
      <c r="FI1512" s="105"/>
      <c r="FK1512" s="142"/>
      <c r="FL1512" s="142"/>
      <c r="FM1512" s="142"/>
      <c r="FN1512" s="145"/>
      <c r="FO1512" s="145"/>
      <c r="FP1512" s="145"/>
      <c r="FQ1512" s="145"/>
      <c r="FR1512" s="142"/>
      <c r="FS1512" s="145"/>
    </row>
    <row r="1513" spans="1:175" s="10" customFormat="1" ht="45" x14ac:dyDescent="0.25">
      <c r="A1513" s="72"/>
      <c r="B1513" s="60" t="s">
        <v>702</v>
      </c>
      <c r="C1513" s="286" t="s">
        <v>703</v>
      </c>
      <c r="D1513" s="286"/>
      <c r="E1513" s="286"/>
      <c r="F1513" s="63" t="s">
        <v>81</v>
      </c>
      <c r="G1513" s="70">
        <v>59</v>
      </c>
      <c r="H1513" s="64"/>
      <c r="I1513" s="70">
        <v>59</v>
      </c>
      <c r="J1513" s="9"/>
      <c r="K1513" s="64"/>
      <c r="L1513" s="65">
        <v>48.44</v>
      </c>
      <c r="M1513" s="64"/>
      <c r="N1513" s="69">
        <v>2529</v>
      </c>
      <c r="EW1513" s="48"/>
      <c r="EX1513" s="49"/>
      <c r="EY1513" s="58"/>
      <c r="EZ1513" s="58"/>
      <c r="FA1513" s="58"/>
      <c r="FD1513" s="4" t="s">
        <v>703</v>
      </c>
      <c r="FF1513" s="58"/>
      <c r="FG1513" s="105"/>
      <c r="FI1513" s="105"/>
      <c r="FK1513" s="142"/>
      <c r="FL1513" s="142"/>
      <c r="FM1513" s="142"/>
      <c r="FN1513" s="145"/>
      <c r="FO1513" s="145"/>
      <c r="FP1513" s="145"/>
      <c r="FQ1513" s="145"/>
      <c r="FR1513" s="142"/>
      <c r="FS1513" s="145"/>
    </row>
    <row r="1514" spans="1:175" s="10" customFormat="1" ht="15" x14ac:dyDescent="0.25">
      <c r="A1514" s="80"/>
      <c r="B1514" s="81"/>
      <c r="C1514" s="298" t="s">
        <v>84</v>
      </c>
      <c r="D1514" s="298"/>
      <c r="E1514" s="298"/>
      <c r="F1514" s="52"/>
      <c r="G1514" s="53"/>
      <c r="H1514" s="53"/>
      <c r="I1514" s="53"/>
      <c r="J1514" s="56"/>
      <c r="K1514" s="53"/>
      <c r="L1514" s="86">
        <v>231.39</v>
      </c>
      <c r="M1514" s="76"/>
      <c r="N1514" s="83">
        <v>11359</v>
      </c>
      <c r="EW1514" s="48"/>
      <c r="EX1514" s="49"/>
      <c r="EY1514" s="58"/>
      <c r="EZ1514" s="58"/>
      <c r="FA1514" s="58"/>
      <c r="FF1514" s="58" t="s">
        <v>84</v>
      </c>
      <c r="FG1514" s="105"/>
      <c r="FI1514" s="105"/>
      <c r="FK1514" s="142"/>
      <c r="FL1514" s="142"/>
      <c r="FM1514" s="142"/>
      <c r="FN1514" s="145"/>
      <c r="FO1514" s="145"/>
      <c r="FP1514" s="145"/>
      <c r="FQ1514" s="145"/>
      <c r="FR1514" s="142"/>
      <c r="FS1514" s="145"/>
    </row>
    <row r="1515" spans="1:175" s="10" customFormat="1" ht="22.5" x14ac:dyDescent="0.25">
      <c r="A1515" s="50" t="s">
        <v>475</v>
      </c>
      <c r="B1515" s="51" t="s">
        <v>195</v>
      </c>
      <c r="C1515" s="298" t="s">
        <v>1424</v>
      </c>
      <c r="D1515" s="298"/>
      <c r="E1515" s="298"/>
      <c r="F1515" s="52" t="s">
        <v>524</v>
      </c>
      <c r="G1515" s="53">
        <v>8861.5</v>
      </c>
      <c r="H1515" s="54">
        <v>1</v>
      </c>
      <c r="I1515" s="116">
        <v>8861.5</v>
      </c>
      <c r="J1515" s="56"/>
      <c r="K1515" s="53"/>
      <c r="L1515" s="56"/>
      <c r="M1515" s="116">
        <v>9.5</v>
      </c>
      <c r="N1515" s="57"/>
      <c r="EW1515" s="48"/>
      <c r="EX1515" s="49"/>
      <c r="EY1515" s="58" t="s">
        <v>1424</v>
      </c>
      <c r="EZ1515" s="58" t="s">
        <v>4</v>
      </c>
      <c r="FA1515" s="58" t="s">
        <v>4</v>
      </c>
      <c r="FF1515" s="58"/>
      <c r="FG1515" s="105"/>
      <c r="FI1515" s="105"/>
      <c r="FK1515" s="142"/>
      <c r="FL1515" s="142"/>
      <c r="FM1515" s="142"/>
      <c r="FN1515" s="145"/>
      <c r="FO1515" s="145"/>
      <c r="FP1515" s="145"/>
      <c r="FQ1515" s="145"/>
      <c r="FR1515" s="142"/>
      <c r="FS1515" s="145"/>
    </row>
    <row r="1516" spans="1:175" s="10" customFormat="1" ht="15" x14ac:dyDescent="0.25">
      <c r="A1516" s="80"/>
      <c r="B1516" s="81"/>
      <c r="C1516" s="298" t="s">
        <v>84</v>
      </c>
      <c r="D1516" s="298"/>
      <c r="E1516" s="298"/>
      <c r="F1516" s="52"/>
      <c r="G1516" s="53"/>
      <c r="H1516" s="53"/>
      <c r="I1516" s="53"/>
      <c r="J1516" s="56"/>
      <c r="K1516" s="53"/>
      <c r="L1516" s="86">
        <v>0</v>
      </c>
      <c r="M1516" s="76"/>
      <c r="N1516" s="93">
        <v>0</v>
      </c>
      <c r="EW1516" s="48"/>
      <c r="EX1516" s="49"/>
      <c r="EY1516" s="58"/>
      <c r="EZ1516" s="58"/>
      <c r="FA1516" s="58"/>
      <c r="FF1516" s="58" t="s">
        <v>84</v>
      </c>
      <c r="FG1516" s="105"/>
      <c r="FI1516" s="105"/>
      <c r="FK1516" s="142"/>
      <c r="FL1516" s="142"/>
      <c r="FM1516" s="142"/>
      <c r="FN1516" s="145"/>
      <c r="FO1516" s="145"/>
      <c r="FP1516" s="145"/>
      <c r="FQ1516" s="145"/>
      <c r="FR1516" s="142"/>
      <c r="FS1516" s="145"/>
    </row>
    <row r="1517" spans="1:175" s="10" customFormat="1" ht="45" x14ac:dyDescent="0.25">
      <c r="A1517" s="50" t="s">
        <v>477</v>
      </c>
      <c r="B1517" s="51" t="s">
        <v>1425</v>
      </c>
      <c r="C1517" s="298" t="s">
        <v>1426</v>
      </c>
      <c r="D1517" s="298"/>
      <c r="E1517" s="298"/>
      <c r="F1517" s="52" t="s">
        <v>60</v>
      </c>
      <c r="G1517" s="53">
        <v>0.13159999999999999</v>
      </c>
      <c r="H1517" s="54">
        <v>1</v>
      </c>
      <c r="I1517" s="87">
        <v>0.13159999999999999</v>
      </c>
      <c r="J1517" s="56"/>
      <c r="K1517" s="53"/>
      <c r="L1517" s="56"/>
      <c r="M1517" s="53"/>
      <c r="N1517" s="57"/>
      <c r="EW1517" s="48"/>
      <c r="EX1517" s="49"/>
      <c r="EY1517" s="58" t="s">
        <v>1426</v>
      </c>
      <c r="EZ1517" s="58" t="s">
        <v>4</v>
      </c>
      <c r="FA1517" s="58" t="s">
        <v>4</v>
      </c>
      <c r="FF1517" s="58"/>
      <c r="FG1517" s="105"/>
      <c r="FI1517" s="105"/>
      <c r="FK1517" s="142"/>
      <c r="FL1517" s="142"/>
      <c r="FM1517" s="142"/>
      <c r="FN1517" s="145"/>
      <c r="FO1517" s="145"/>
      <c r="FP1517" s="145"/>
      <c r="FQ1517" s="145"/>
      <c r="FR1517" s="142"/>
      <c r="FS1517" s="145"/>
    </row>
    <row r="1518" spans="1:175" s="10" customFormat="1" ht="56.25" x14ac:dyDescent="0.25">
      <c r="A1518" s="59"/>
      <c r="B1518" s="60" t="s">
        <v>61</v>
      </c>
      <c r="C1518" s="288" t="s">
        <v>62</v>
      </c>
      <c r="D1518" s="288"/>
      <c r="E1518" s="288"/>
      <c r="F1518" s="288"/>
      <c r="G1518" s="288"/>
      <c r="H1518" s="288"/>
      <c r="I1518" s="288"/>
      <c r="J1518" s="288"/>
      <c r="K1518" s="288"/>
      <c r="L1518" s="288"/>
      <c r="M1518" s="288"/>
      <c r="N1518" s="289"/>
      <c r="EW1518" s="48"/>
      <c r="EX1518" s="49"/>
      <c r="EY1518" s="58"/>
      <c r="EZ1518" s="58"/>
      <c r="FA1518" s="58"/>
      <c r="FB1518" s="4" t="s">
        <v>62</v>
      </c>
      <c r="FF1518" s="58"/>
      <c r="FG1518" s="105"/>
      <c r="FI1518" s="105"/>
      <c r="FK1518" s="142"/>
      <c r="FL1518" s="142"/>
      <c r="FM1518" s="142"/>
      <c r="FN1518" s="145"/>
      <c r="FO1518" s="145"/>
      <c r="FP1518" s="145"/>
      <c r="FQ1518" s="145"/>
      <c r="FR1518" s="142"/>
      <c r="FS1518" s="145"/>
    </row>
    <row r="1519" spans="1:175" s="10" customFormat="1" ht="67.5" x14ac:dyDescent="0.25">
      <c r="A1519" s="59"/>
      <c r="B1519" s="60" t="s">
        <v>63</v>
      </c>
      <c r="C1519" s="288" t="s">
        <v>64</v>
      </c>
      <c r="D1519" s="288"/>
      <c r="E1519" s="288"/>
      <c r="F1519" s="288"/>
      <c r="G1519" s="288"/>
      <c r="H1519" s="288"/>
      <c r="I1519" s="288"/>
      <c r="J1519" s="288"/>
      <c r="K1519" s="288"/>
      <c r="L1519" s="288"/>
      <c r="M1519" s="288"/>
      <c r="N1519" s="289"/>
      <c r="EW1519" s="48"/>
      <c r="EX1519" s="49"/>
      <c r="EY1519" s="58"/>
      <c r="EZ1519" s="58"/>
      <c r="FA1519" s="58"/>
      <c r="FB1519" s="4" t="s">
        <v>64</v>
      </c>
      <c r="FF1519" s="58"/>
      <c r="FG1519" s="105"/>
      <c r="FI1519" s="105"/>
      <c r="FK1519" s="142"/>
      <c r="FL1519" s="142"/>
      <c r="FM1519" s="142"/>
      <c r="FN1519" s="145"/>
      <c r="FO1519" s="145"/>
      <c r="FP1519" s="145"/>
      <c r="FQ1519" s="145"/>
      <c r="FR1519" s="142"/>
      <c r="FS1519" s="145"/>
    </row>
    <row r="1520" spans="1:175" s="10" customFormat="1" ht="33.75" x14ac:dyDescent="0.25">
      <c r="A1520" s="59"/>
      <c r="B1520" s="60" t="s">
        <v>92</v>
      </c>
      <c r="C1520" s="288" t="s">
        <v>93</v>
      </c>
      <c r="D1520" s="288"/>
      <c r="E1520" s="288"/>
      <c r="F1520" s="288"/>
      <c r="G1520" s="288"/>
      <c r="H1520" s="288"/>
      <c r="I1520" s="288"/>
      <c r="J1520" s="288"/>
      <c r="K1520" s="288"/>
      <c r="L1520" s="288"/>
      <c r="M1520" s="288"/>
      <c r="N1520" s="289"/>
      <c r="EW1520" s="48"/>
      <c r="EX1520" s="49"/>
      <c r="EY1520" s="58"/>
      <c r="EZ1520" s="58"/>
      <c r="FA1520" s="58"/>
      <c r="FB1520" s="4" t="s">
        <v>93</v>
      </c>
      <c r="FF1520" s="58"/>
      <c r="FG1520" s="105"/>
      <c r="FI1520" s="105"/>
      <c r="FK1520" s="142"/>
      <c r="FL1520" s="142"/>
      <c r="FM1520" s="142"/>
      <c r="FN1520" s="145"/>
      <c r="FO1520" s="145"/>
      <c r="FP1520" s="145"/>
      <c r="FQ1520" s="145"/>
      <c r="FR1520" s="142"/>
      <c r="FS1520" s="145"/>
    </row>
    <row r="1521" spans="1:175" s="10" customFormat="1" ht="15" x14ac:dyDescent="0.25">
      <c r="A1521" s="61"/>
      <c r="B1521" s="60" t="s">
        <v>57</v>
      </c>
      <c r="C1521" s="286" t="s">
        <v>67</v>
      </c>
      <c r="D1521" s="286"/>
      <c r="E1521" s="286"/>
      <c r="F1521" s="63"/>
      <c r="G1521" s="64"/>
      <c r="H1521" s="64"/>
      <c r="I1521" s="64"/>
      <c r="J1521" s="65">
        <v>277.14</v>
      </c>
      <c r="K1521" s="89">
        <v>1.7250000000000001</v>
      </c>
      <c r="L1521" s="65">
        <v>62.91</v>
      </c>
      <c r="M1521" s="68">
        <v>52.21</v>
      </c>
      <c r="N1521" s="69">
        <v>3284.53</v>
      </c>
      <c r="EW1521" s="48"/>
      <c r="EX1521" s="49"/>
      <c r="EY1521" s="58"/>
      <c r="EZ1521" s="58"/>
      <c r="FA1521" s="58"/>
      <c r="FC1521" s="4" t="s">
        <v>67</v>
      </c>
      <c r="FF1521" s="58"/>
      <c r="FG1521" s="105"/>
      <c r="FI1521" s="105"/>
      <c r="FK1521" s="142"/>
      <c r="FL1521" s="142"/>
      <c r="FM1521" s="142"/>
      <c r="FN1521" s="145"/>
      <c r="FO1521" s="145"/>
      <c r="FP1521" s="145"/>
      <c r="FQ1521" s="145"/>
      <c r="FR1521" s="142"/>
      <c r="FS1521" s="145"/>
    </row>
    <row r="1522" spans="1:175" s="10" customFormat="1" ht="15" x14ac:dyDescent="0.25">
      <c r="A1522" s="61"/>
      <c r="B1522" s="60" t="s">
        <v>68</v>
      </c>
      <c r="C1522" s="286" t="s">
        <v>69</v>
      </c>
      <c r="D1522" s="286"/>
      <c r="E1522" s="286"/>
      <c r="F1522" s="63"/>
      <c r="G1522" s="64"/>
      <c r="H1522" s="64"/>
      <c r="I1522" s="64"/>
      <c r="J1522" s="65">
        <v>17.03</v>
      </c>
      <c r="K1522" s="89">
        <v>1.875</v>
      </c>
      <c r="L1522" s="65">
        <v>4.2</v>
      </c>
      <c r="M1522" s="68">
        <v>15.71</v>
      </c>
      <c r="N1522" s="91">
        <v>65.98</v>
      </c>
      <c r="EW1522" s="48"/>
      <c r="EX1522" s="49"/>
      <c r="EY1522" s="58"/>
      <c r="EZ1522" s="58"/>
      <c r="FA1522" s="58"/>
      <c r="FC1522" s="4" t="s">
        <v>69</v>
      </c>
      <c r="FF1522" s="58"/>
      <c r="FG1522" s="105"/>
      <c r="FI1522" s="105"/>
      <c r="FK1522" s="142"/>
      <c r="FL1522" s="142"/>
      <c r="FM1522" s="142"/>
      <c r="FN1522" s="145"/>
      <c r="FO1522" s="145"/>
      <c r="FP1522" s="145"/>
      <c r="FQ1522" s="145"/>
      <c r="FR1522" s="142"/>
      <c r="FS1522" s="145"/>
    </row>
    <row r="1523" spans="1:175" s="10" customFormat="1" ht="15" x14ac:dyDescent="0.25">
      <c r="A1523" s="61"/>
      <c r="B1523" s="60" t="s">
        <v>70</v>
      </c>
      <c r="C1523" s="286" t="s">
        <v>71</v>
      </c>
      <c r="D1523" s="286"/>
      <c r="E1523" s="286"/>
      <c r="F1523" s="63"/>
      <c r="G1523" s="64"/>
      <c r="H1523" s="64"/>
      <c r="I1523" s="64"/>
      <c r="J1523" s="65">
        <v>10.08</v>
      </c>
      <c r="K1523" s="89">
        <v>1.875</v>
      </c>
      <c r="L1523" s="65">
        <v>2.4900000000000002</v>
      </c>
      <c r="M1523" s="68">
        <v>52.21</v>
      </c>
      <c r="N1523" s="91">
        <v>130</v>
      </c>
      <c r="EW1523" s="48"/>
      <c r="EX1523" s="49"/>
      <c r="EY1523" s="58"/>
      <c r="EZ1523" s="58"/>
      <c r="FA1523" s="58"/>
      <c r="FC1523" s="4" t="s">
        <v>71</v>
      </c>
      <c r="FF1523" s="58"/>
      <c r="FG1523" s="105"/>
      <c r="FI1523" s="105"/>
      <c r="FK1523" s="142"/>
      <c r="FL1523" s="142"/>
      <c r="FM1523" s="142"/>
      <c r="FN1523" s="145"/>
      <c r="FO1523" s="145"/>
      <c r="FP1523" s="145"/>
      <c r="FQ1523" s="145"/>
      <c r="FR1523" s="142"/>
      <c r="FS1523" s="145"/>
    </row>
    <row r="1524" spans="1:175" s="10" customFormat="1" ht="15" x14ac:dyDescent="0.25">
      <c r="A1524" s="61"/>
      <c r="B1524" s="60" t="s">
        <v>72</v>
      </c>
      <c r="C1524" s="286" t="s">
        <v>73</v>
      </c>
      <c r="D1524" s="286"/>
      <c r="E1524" s="286"/>
      <c r="F1524" s="63"/>
      <c r="G1524" s="64"/>
      <c r="H1524" s="64"/>
      <c r="I1524" s="64"/>
      <c r="J1524" s="65">
        <v>1.24</v>
      </c>
      <c r="K1524" s="64"/>
      <c r="L1524" s="65">
        <v>0.16</v>
      </c>
      <c r="M1524" s="66">
        <v>9.5</v>
      </c>
      <c r="N1524" s="91">
        <v>1.52</v>
      </c>
      <c r="EW1524" s="48"/>
      <c r="EX1524" s="49"/>
      <c r="EY1524" s="58"/>
      <c r="EZ1524" s="58"/>
      <c r="FA1524" s="58"/>
      <c r="FC1524" s="4" t="s">
        <v>73</v>
      </c>
      <c r="FF1524" s="58"/>
      <c r="FG1524" s="105"/>
      <c r="FI1524" s="105"/>
      <c r="FK1524" s="142"/>
      <c r="FL1524" s="142"/>
      <c r="FM1524" s="142"/>
      <c r="FN1524" s="145"/>
      <c r="FO1524" s="145"/>
      <c r="FP1524" s="145"/>
      <c r="FQ1524" s="145"/>
      <c r="FR1524" s="142"/>
      <c r="FS1524" s="145"/>
    </row>
    <row r="1525" spans="1:175" s="10" customFormat="1" ht="15" x14ac:dyDescent="0.25">
      <c r="A1525" s="72"/>
      <c r="B1525" s="60"/>
      <c r="C1525" s="286" t="s">
        <v>74</v>
      </c>
      <c r="D1525" s="286"/>
      <c r="E1525" s="286"/>
      <c r="F1525" s="63" t="s">
        <v>75</v>
      </c>
      <c r="G1525" s="68">
        <v>32.49</v>
      </c>
      <c r="H1525" s="89">
        <v>1.7250000000000001</v>
      </c>
      <c r="I1525" s="88">
        <v>7.3755549</v>
      </c>
      <c r="J1525" s="9"/>
      <c r="K1525" s="64"/>
      <c r="L1525" s="9"/>
      <c r="M1525" s="64"/>
      <c r="N1525" s="71"/>
      <c r="EW1525" s="48"/>
      <c r="EX1525" s="49"/>
      <c r="EY1525" s="58"/>
      <c r="EZ1525" s="58"/>
      <c r="FA1525" s="58"/>
      <c r="FD1525" s="4" t="s">
        <v>74</v>
      </c>
      <c r="FF1525" s="58"/>
      <c r="FG1525" s="105"/>
      <c r="FI1525" s="105"/>
      <c r="FK1525" s="142"/>
      <c r="FL1525" s="142"/>
      <c r="FM1525" s="142"/>
      <c r="FN1525" s="145"/>
      <c r="FO1525" s="145"/>
      <c r="FP1525" s="145"/>
      <c r="FQ1525" s="145"/>
      <c r="FR1525" s="142"/>
      <c r="FS1525" s="145"/>
    </row>
    <row r="1526" spans="1:175" s="10" customFormat="1" ht="15" x14ac:dyDescent="0.25">
      <c r="A1526" s="72"/>
      <c r="B1526" s="60"/>
      <c r="C1526" s="286" t="s">
        <v>76</v>
      </c>
      <c r="D1526" s="286"/>
      <c r="E1526" s="286"/>
      <c r="F1526" s="63" t="s">
        <v>75</v>
      </c>
      <c r="G1526" s="68">
        <v>0.93</v>
      </c>
      <c r="H1526" s="89">
        <v>1.875</v>
      </c>
      <c r="I1526" s="88">
        <v>0.2294775</v>
      </c>
      <c r="J1526" s="9"/>
      <c r="K1526" s="64"/>
      <c r="L1526" s="9"/>
      <c r="M1526" s="64"/>
      <c r="N1526" s="71"/>
      <c r="EW1526" s="48"/>
      <c r="EX1526" s="49"/>
      <c r="EY1526" s="58"/>
      <c r="EZ1526" s="58"/>
      <c r="FA1526" s="58"/>
      <c r="FD1526" s="4" t="s">
        <v>76</v>
      </c>
      <c r="FF1526" s="58"/>
      <c r="FG1526" s="105"/>
      <c r="FI1526" s="105"/>
      <c r="FK1526" s="142"/>
      <c r="FL1526" s="142"/>
      <c r="FM1526" s="142"/>
      <c r="FN1526" s="145"/>
      <c r="FO1526" s="145"/>
      <c r="FP1526" s="145"/>
      <c r="FQ1526" s="145"/>
      <c r="FR1526" s="142"/>
      <c r="FS1526" s="145"/>
    </row>
    <row r="1527" spans="1:175" s="10" customFormat="1" ht="15" x14ac:dyDescent="0.25">
      <c r="A1527" s="61"/>
      <c r="B1527" s="60"/>
      <c r="C1527" s="287" t="s">
        <v>77</v>
      </c>
      <c r="D1527" s="287"/>
      <c r="E1527" s="287"/>
      <c r="F1527" s="75"/>
      <c r="G1527" s="76"/>
      <c r="H1527" s="76"/>
      <c r="I1527" s="76"/>
      <c r="J1527" s="77">
        <v>295.41000000000003</v>
      </c>
      <c r="K1527" s="76"/>
      <c r="L1527" s="77">
        <v>67.27</v>
      </c>
      <c r="M1527" s="76"/>
      <c r="N1527" s="79">
        <v>3352.03</v>
      </c>
      <c r="EW1527" s="48"/>
      <c r="EX1527" s="49"/>
      <c r="EY1527" s="58"/>
      <c r="EZ1527" s="58"/>
      <c r="FA1527" s="58"/>
      <c r="FE1527" s="4" t="s">
        <v>77</v>
      </c>
      <c r="FF1527" s="58"/>
      <c r="FG1527" s="105"/>
      <c r="FI1527" s="105"/>
      <c r="FK1527" s="142"/>
      <c r="FL1527" s="142"/>
      <c r="FM1527" s="142"/>
      <c r="FN1527" s="145"/>
      <c r="FO1527" s="145"/>
      <c r="FP1527" s="145"/>
      <c r="FQ1527" s="145"/>
      <c r="FR1527" s="142"/>
      <c r="FS1527" s="145"/>
    </row>
    <row r="1528" spans="1:175" s="10" customFormat="1" ht="15" x14ac:dyDescent="0.25">
      <c r="A1528" s="72"/>
      <c r="B1528" s="60"/>
      <c r="C1528" s="286" t="s">
        <v>78</v>
      </c>
      <c r="D1528" s="286"/>
      <c r="E1528" s="286"/>
      <c r="F1528" s="63"/>
      <c r="G1528" s="64"/>
      <c r="H1528" s="64"/>
      <c r="I1528" s="64"/>
      <c r="J1528" s="9"/>
      <c r="K1528" s="64"/>
      <c r="L1528" s="65">
        <v>65.400000000000006</v>
      </c>
      <c r="M1528" s="64"/>
      <c r="N1528" s="69">
        <v>3414.53</v>
      </c>
      <c r="EW1528" s="48"/>
      <c r="EX1528" s="49"/>
      <c r="EY1528" s="58"/>
      <c r="EZ1528" s="58"/>
      <c r="FA1528" s="58"/>
      <c r="FD1528" s="4" t="s">
        <v>78</v>
      </c>
      <c r="FF1528" s="58"/>
      <c r="FG1528" s="105"/>
      <c r="FI1528" s="105"/>
      <c r="FK1528" s="142"/>
      <c r="FL1528" s="142"/>
      <c r="FM1528" s="142"/>
      <c r="FN1528" s="145"/>
      <c r="FO1528" s="145"/>
      <c r="FP1528" s="145"/>
      <c r="FQ1528" s="145"/>
      <c r="FR1528" s="142"/>
      <c r="FS1528" s="145"/>
    </row>
    <row r="1529" spans="1:175" s="10" customFormat="1" ht="15" x14ac:dyDescent="0.25">
      <c r="A1529" s="72"/>
      <c r="B1529" s="60" t="s">
        <v>147</v>
      </c>
      <c r="C1529" s="286" t="s">
        <v>148</v>
      </c>
      <c r="D1529" s="286"/>
      <c r="E1529" s="286"/>
      <c r="F1529" s="63" t="s">
        <v>81</v>
      </c>
      <c r="G1529" s="70">
        <v>100</v>
      </c>
      <c r="H1529" s="64"/>
      <c r="I1529" s="70">
        <v>100</v>
      </c>
      <c r="J1529" s="9"/>
      <c r="K1529" s="64"/>
      <c r="L1529" s="65">
        <v>65.400000000000006</v>
      </c>
      <c r="M1529" s="64"/>
      <c r="N1529" s="69">
        <v>3414.53</v>
      </c>
      <c r="EW1529" s="48"/>
      <c r="EX1529" s="49"/>
      <c r="EY1529" s="58"/>
      <c r="EZ1529" s="58"/>
      <c r="FA1529" s="58"/>
      <c r="FD1529" s="4" t="s">
        <v>148</v>
      </c>
      <c r="FF1529" s="58"/>
      <c r="FG1529" s="105"/>
      <c r="FI1529" s="105"/>
      <c r="FK1529" s="142"/>
      <c r="FL1529" s="142"/>
      <c r="FM1529" s="142"/>
      <c r="FN1529" s="145"/>
      <c r="FO1529" s="145"/>
      <c r="FP1529" s="145"/>
      <c r="FQ1529" s="145"/>
      <c r="FR1529" s="142"/>
      <c r="FS1529" s="145"/>
    </row>
    <row r="1530" spans="1:175" s="10" customFormat="1" ht="22.5" x14ac:dyDescent="0.25">
      <c r="A1530" s="72"/>
      <c r="B1530" s="60" t="s">
        <v>149</v>
      </c>
      <c r="C1530" s="286" t="s">
        <v>150</v>
      </c>
      <c r="D1530" s="286"/>
      <c r="E1530" s="286"/>
      <c r="F1530" s="63" t="s">
        <v>81</v>
      </c>
      <c r="G1530" s="70">
        <v>49</v>
      </c>
      <c r="H1530" s="68">
        <v>0.85</v>
      </c>
      <c r="I1530" s="68">
        <v>41.65</v>
      </c>
      <c r="J1530" s="9"/>
      <c r="K1530" s="64"/>
      <c r="L1530" s="65">
        <v>27.24</v>
      </c>
      <c r="M1530" s="64"/>
      <c r="N1530" s="69">
        <v>1422.15</v>
      </c>
      <c r="EW1530" s="48"/>
      <c r="EX1530" s="49"/>
      <c r="EY1530" s="58"/>
      <c r="EZ1530" s="58"/>
      <c r="FA1530" s="58"/>
      <c r="FD1530" s="4" t="s">
        <v>150</v>
      </c>
      <c r="FF1530" s="58"/>
      <c r="FG1530" s="105"/>
      <c r="FI1530" s="105"/>
      <c r="FK1530" s="142"/>
      <c r="FL1530" s="142"/>
      <c r="FM1530" s="142"/>
      <c r="FN1530" s="145"/>
      <c r="FO1530" s="145"/>
      <c r="FP1530" s="145"/>
      <c r="FQ1530" s="145"/>
      <c r="FR1530" s="142"/>
      <c r="FS1530" s="145"/>
    </row>
    <row r="1531" spans="1:175" s="10" customFormat="1" ht="15" x14ac:dyDescent="0.25">
      <c r="A1531" s="80"/>
      <c r="B1531" s="81"/>
      <c r="C1531" s="298" t="s">
        <v>84</v>
      </c>
      <c r="D1531" s="298"/>
      <c r="E1531" s="298"/>
      <c r="F1531" s="52"/>
      <c r="G1531" s="53"/>
      <c r="H1531" s="53"/>
      <c r="I1531" s="53"/>
      <c r="J1531" s="56"/>
      <c r="K1531" s="53"/>
      <c r="L1531" s="86">
        <v>159.91</v>
      </c>
      <c r="M1531" s="76"/>
      <c r="N1531" s="83">
        <v>8188.71</v>
      </c>
      <c r="EW1531" s="48"/>
      <c r="EX1531" s="49"/>
      <c r="EY1531" s="58"/>
      <c r="EZ1531" s="58"/>
      <c r="FA1531" s="58"/>
      <c r="FF1531" s="58" t="s">
        <v>84</v>
      </c>
      <c r="FG1531" s="105"/>
      <c r="FI1531" s="105"/>
      <c r="FK1531" s="142"/>
      <c r="FL1531" s="142"/>
      <c r="FM1531" s="142"/>
      <c r="FN1531" s="145"/>
      <c r="FO1531" s="145"/>
      <c r="FP1531" s="145"/>
      <c r="FQ1531" s="145"/>
      <c r="FR1531" s="142"/>
      <c r="FS1531" s="145"/>
    </row>
    <row r="1532" spans="1:175" s="10" customFormat="1" ht="15" x14ac:dyDescent="0.25">
      <c r="A1532" s="50" t="s">
        <v>479</v>
      </c>
      <c r="B1532" s="51" t="s">
        <v>195</v>
      </c>
      <c r="C1532" s="298" t="s">
        <v>1427</v>
      </c>
      <c r="D1532" s="298"/>
      <c r="E1532" s="298"/>
      <c r="F1532" s="52" t="s">
        <v>524</v>
      </c>
      <c r="G1532" s="53">
        <v>11.84</v>
      </c>
      <c r="H1532" s="54">
        <v>1</v>
      </c>
      <c r="I1532" s="85">
        <v>11.84</v>
      </c>
      <c r="J1532" s="56"/>
      <c r="K1532" s="53"/>
      <c r="L1532" s="56"/>
      <c r="M1532" s="116">
        <v>9.5</v>
      </c>
      <c r="N1532" s="57"/>
      <c r="EW1532" s="48"/>
      <c r="EX1532" s="49"/>
      <c r="EY1532" s="58" t="s">
        <v>1427</v>
      </c>
      <c r="EZ1532" s="58" t="s">
        <v>4</v>
      </c>
      <c r="FA1532" s="58" t="s">
        <v>4</v>
      </c>
      <c r="FF1532" s="58"/>
      <c r="FG1532" s="105"/>
      <c r="FI1532" s="105"/>
      <c r="FK1532" s="142"/>
      <c r="FL1532" s="142"/>
      <c r="FM1532" s="142"/>
      <c r="FN1532" s="145"/>
      <c r="FO1532" s="145"/>
      <c r="FP1532" s="145"/>
      <c r="FQ1532" s="145"/>
      <c r="FR1532" s="142"/>
      <c r="FS1532" s="145"/>
    </row>
    <row r="1533" spans="1:175" s="10" customFormat="1" ht="15" x14ac:dyDescent="0.25">
      <c r="A1533" s="80"/>
      <c r="B1533" s="81"/>
      <c r="C1533" s="298" t="s">
        <v>84</v>
      </c>
      <c r="D1533" s="298"/>
      <c r="E1533" s="298"/>
      <c r="F1533" s="52"/>
      <c r="G1533" s="53"/>
      <c r="H1533" s="53"/>
      <c r="I1533" s="53"/>
      <c r="J1533" s="56"/>
      <c r="K1533" s="53"/>
      <c r="L1533" s="86">
        <v>0</v>
      </c>
      <c r="M1533" s="76"/>
      <c r="N1533" s="93">
        <v>0</v>
      </c>
      <c r="EW1533" s="48"/>
      <c r="EX1533" s="49"/>
      <c r="EY1533" s="58"/>
      <c r="EZ1533" s="58"/>
      <c r="FA1533" s="58"/>
      <c r="FF1533" s="58" t="s">
        <v>84</v>
      </c>
      <c r="FG1533" s="105"/>
      <c r="FI1533" s="105"/>
      <c r="FK1533" s="142"/>
      <c r="FL1533" s="142"/>
      <c r="FM1533" s="142"/>
      <c r="FN1533" s="145"/>
      <c r="FO1533" s="145"/>
      <c r="FP1533" s="145"/>
      <c r="FQ1533" s="145"/>
      <c r="FR1533" s="142"/>
      <c r="FS1533" s="145"/>
    </row>
    <row r="1534" spans="1:175" s="10" customFormat="1" ht="1.5" customHeight="1" x14ac:dyDescent="0.25">
      <c r="A1534" s="95"/>
      <c r="B1534" s="96"/>
      <c r="C1534" s="97"/>
      <c r="D1534" s="97"/>
      <c r="E1534" s="97"/>
      <c r="F1534" s="97"/>
      <c r="G1534" s="98"/>
      <c r="H1534" s="98"/>
      <c r="I1534" s="98"/>
      <c r="J1534" s="98"/>
      <c r="K1534" s="99"/>
      <c r="L1534" s="98"/>
      <c r="M1534" s="99"/>
      <c r="N1534" s="100"/>
      <c r="EW1534" s="48"/>
      <c r="EX1534" s="49"/>
      <c r="EY1534" s="58"/>
      <c r="EZ1534" s="58"/>
      <c r="FA1534" s="58"/>
      <c r="FF1534" s="58"/>
      <c r="FG1534" s="105"/>
      <c r="FI1534" s="105"/>
      <c r="FK1534" s="142"/>
      <c r="FL1534" s="142"/>
      <c r="FM1534" s="142"/>
      <c r="FN1534" s="145"/>
      <c r="FO1534" s="145"/>
      <c r="FP1534" s="145"/>
      <c r="FQ1534" s="145"/>
      <c r="FR1534" s="142"/>
      <c r="FS1534" s="145"/>
    </row>
    <row r="1535" spans="1:175" s="10" customFormat="1" ht="15" x14ac:dyDescent="0.25">
      <c r="A1535" s="80"/>
      <c r="B1535" s="101"/>
      <c r="C1535" s="303" t="s">
        <v>1617</v>
      </c>
      <c r="D1535" s="303"/>
      <c r="E1535" s="303"/>
      <c r="F1535" s="303"/>
      <c r="G1535" s="303"/>
      <c r="H1535" s="303"/>
      <c r="I1535" s="303"/>
      <c r="J1535" s="303"/>
      <c r="K1535" s="303"/>
      <c r="L1535" s="102"/>
      <c r="M1535" s="103"/>
      <c r="N1535" s="104"/>
      <c r="EW1535" s="48"/>
      <c r="EX1535" s="49"/>
      <c r="EY1535" s="58"/>
      <c r="EZ1535" s="58"/>
      <c r="FA1535" s="58"/>
      <c r="FF1535" s="58"/>
      <c r="FG1535" s="105" t="s">
        <v>1617</v>
      </c>
      <c r="FI1535" s="105"/>
      <c r="FK1535" s="142"/>
      <c r="FL1535" s="142"/>
      <c r="FM1535" s="142"/>
      <c r="FN1535" s="145"/>
      <c r="FO1535" s="145"/>
      <c r="FP1535" s="145"/>
      <c r="FQ1535" s="145"/>
      <c r="FR1535" s="142"/>
      <c r="FS1535" s="145"/>
    </row>
    <row r="1536" spans="1:175" s="10" customFormat="1" ht="15" x14ac:dyDescent="0.25">
      <c r="A1536" s="106"/>
      <c r="B1536" s="60"/>
      <c r="C1536" s="302" t="s">
        <v>165</v>
      </c>
      <c r="D1536" s="302"/>
      <c r="E1536" s="302"/>
      <c r="F1536" s="302"/>
      <c r="G1536" s="302"/>
      <c r="H1536" s="302"/>
      <c r="I1536" s="302"/>
      <c r="J1536" s="302"/>
      <c r="K1536" s="302"/>
      <c r="L1536" s="108">
        <v>2370.69</v>
      </c>
      <c r="M1536" s="109"/>
      <c r="N1536" s="110">
        <v>113368.87</v>
      </c>
      <c r="EW1536" s="48"/>
      <c r="EX1536" s="49"/>
      <c r="EY1536" s="58"/>
      <c r="EZ1536" s="58"/>
      <c r="FA1536" s="58"/>
      <c r="FF1536" s="58"/>
      <c r="FG1536" s="105"/>
      <c r="FH1536" s="8" t="s">
        <v>165</v>
      </c>
      <c r="FI1536" s="105"/>
      <c r="FK1536" s="142"/>
      <c r="FL1536" s="142"/>
      <c r="FM1536" s="142"/>
      <c r="FN1536" s="145"/>
      <c r="FO1536" s="145"/>
      <c r="FP1536" s="145"/>
      <c r="FQ1536" s="145"/>
      <c r="FR1536" s="142"/>
      <c r="FS1536" s="145"/>
    </row>
    <row r="1537" spans="1:175" s="10" customFormat="1" ht="15" x14ac:dyDescent="0.25">
      <c r="A1537" s="106"/>
      <c r="B1537" s="60"/>
      <c r="C1537" s="302" t="s">
        <v>166</v>
      </c>
      <c r="D1537" s="302"/>
      <c r="E1537" s="302"/>
      <c r="F1537" s="302"/>
      <c r="G1537" s="302"/>
      <c r="H1537" s="302"/>
      <c r="I1537" s="302"/>
      <c r="J1537" s="302"/>
      <c r="K1537" s="302"/>
      <c r="L1537" s="111"/>
      <c r="M1537" s="109"/>
      <c r="N1537" s="112"/>
      <c r="EW1537" s="48"/>
      <c r="EX1537" s="49"/>
      <c r="EY1537" s="58"/>
      <c r="EZ1537" s="58"/>
      <c r="FA1537" s="58"/>
      <c r="FF1537" s="58"/>
      <c r="FG1537" s="105"/>
      <c r="FH1537" s="8" t="s">
        <v>166</v>
      </c>
      <c r="FI1537" s="105"/>
      <c r="FK1537" s="142"/>
      <c r="FL1537" s="142"/>
      <c r="FM1537" s="142"/>
      <c r="FN1537" s="145"/>
      <c r="FO1537" s="145"/>
      <c r="FP1537" s="145"/>
      <c r="FQ1537" s="145"/>
      <c r="FR1537" s="142"/>
      <c r="FS1537" s="145"/>
    </row>
    <row r="1538" spans="1:175" s="10" customFormat="1" ht="15" x14ac:dyDescent="0.25">
      <c r="A1538" s="106"/>
      <c r="B1538" s="60"/>
      <c r="C1538" s="302" t="s">
        <v>167</v>
      </c>
      <c r="D1538" s="302"/>
      <c r="E1538" s="302"/>
      <c r="F1538" s="302"/>
      <c r="G1538" s="302"/>
      <c r="H1538" s="302"/>
      <c r="I1538" s="302"/>
      <c r="J1538" s="302"/>
      <c r="K1538" s="302"/>
      <c r="L1538" s="108">
        <v>2111.4299999999998</v>
      </c>
      <c r="M1538" s="109"/>
      <c r="N1538" s="110">
        <v>110237.77</v>
      </c>
      <c r="EW1538" s="48"/>
      <c r="EX1538" s="49"/>
      <c r="EY1538" s="58"/>
      <c r="EZ1538" s="58"/>
      <c r="FA1538" s="58"/>
      <c r="FF1538" s="58"/>
      <c r="FG1538" s="105"/>
      <c r="FH1538" s="8" t="s">
        <v>167</v>
      </c>
      <c r="FI1538" s="105"/>
      <c r="FK1538" s="142"/>
      <c r="FL1538" s="142"/>
      <c r="FM1538" s="142"/>
      <c r="FN1538" s="145"/>
      <c r="FO1538" s="145"/>
      <c r="FP1538" s="145"/>
      <c r="FQ1538" s="145"/>
      <c r="FR1538" s="142"/>
      <c r="FS1538" s="145"/>
    </row>
    <row r="1539" spans="1:175" s="10" customFormat="1" ht="15" x14ac:dyDescent="0.25">
      <c r="A1539" s="106"/>
      <c r="B1539" s="60"/>
      <c r="C1539" s="302" t="s">
        <v>168</v>
      </c>
      <c r="D1539" s="302"/>
      <c r="E1539" s="302"/>
      <c r="F1539" s="302"/>
      <c r="G1539" s="302"/>
      <c r="H1539" s="302"/>
      <c r="I1539" s="302"/>
      <c r="J1539" s="302"/>
      <c r="K1539" s="302"/>
      <c r="L1539" s="113">
        <v>107.59</v>
      </c>
      <c r="M1539" s="109"/>
      <c r="N1539" s="110">
        <v>1690.24</v>
      </c>
      <c r="EW1539" s="48"/>
      <c r="EX1539" s="49"/>
      <c r="EY1539" s="58"/>
      <c r="EZ1539" s="58"/>
      <c r="FA1539" s="58"/>
      <c r="FF1539" s="58"/>
      <c r="FG1539" s="105"/>
      <c r="FH1539" s="8" t="s">
        <v>168</v>
      </c>
      <c r="FI1539" s="105"/>
      <c r="FK1539" s="142"/>
      <c r="FL1539" s="142"/>
      <c r="FM1539" s="142"/>
      <c r="FN1539" s="145"/>
      <c r="FO1539" s="145"/>
      <c r="FP1539" s="145"/>
      <c r="FQ1539" s="145"/>
      <c r="FR1539" s="142"/>
      <c r="FS1539" s="145"/>
    </row>
    <row r="1540" spans="1:175" s="10" customFormat="1" ht="15" x14ac:dyDescent="0.25">
      <c r="A1540" s="106"/>
      <c r="B1540" s="60"/>
      <c r="C1540" s="302" t="s">
        <v>169</v>
      </c>
      <c r="D1540" s="302"/>
      <c r="E1540" s="302"/>
      <c r="F1540" s="302"/>
      <c r="G1540" s="302"/>
      <c r="H1540" s="302"/>
      <c r="I1540" s="302"/>
      <c r="J1540" s="302"/>
      <c r="K1540" s="302"/>
      <c r="L1540" s="113">
        <v>6.26</v>
      </c>
      <c r="M1540" s="109"/>
      <c r="N1540" s="114">
        <v>326.83</v>
      </c>
      <c r="EW1540" s="48"/>
      <c r="EX1540" s="49"/>
      <c r="EY1540" s="58"/>
      <c r="EZ1540" s="58"/>
      <c r="FA1540" s="58"/>
      <c r="FF1540" s="58"/>
      <c r="FG1540" s="105"/>
      <c r="FH1540" s="8" t="s">
        <v>169</v>
      </c>
      <c r="FI1540" s="105"/>
      <c r="FK1540" s="142"/>
      <c r="FL1540" s="142"/>
      <c r="FM1540" s="142"/>
      <c r="FN1540" s="145"/>
      <c r="FO1540" s="145"/>
      <c r="FP1540" s="145"/>
      <c r="FQ1540" s="145"/>
      <c r="FR1540" s="142"/>
      <c r="FS1540" s="145"/>
    </row>
    <row r="1541" spans="1:175" s="10" customFormat="1" ht="15" x14ac:dyDescent="0.25">
      <c r="A1541" s="106"/>
      <c r="B1541" s="60"/>
      <c r="C1541" s="302" t="s">
        <v>170</v>
      </c>
      <c r="D1541" s="302"/>
      <c r="E1541" s="302"/>
      <c r="F1541" s="302"/>
      <c r="G1541" s="302"/>
      <c r="H1541" s="302"/>
      <c r="I1541" s="302"/>
      <c r="J1541" s="302"/>
      <c r="K1541" s="302"/>
      <c r="L1541" s="113">
        <v>151.66999999999999</v>
      </c>
      <c r="M1541" s="109"/>
      <c r="N1541" s="110">
        <v>1440.86</v>
      </c>
      <c r="EW1541" s="48"/>
      <c r="EX1541" s="49"/>
      <c r="EY1541" s="58"/>
      <c r="EZ1541" s="58"/>
      <c r="FA1541" s="58"/>
      <c r="FF1541" s="58"/>
      <c r="FG1541" s="105"/>
      <c r="FH1541" s="8" t="s">
        <v>170</v>
      </c>
      <c r="FI1541" s="105"/>
      <c r="FK1541" s="142"/>
      <c r="FL1541" s="142"/>
      <c r="FM1541" s="142"/>
      <c r="FN1541" s="145"/>
      <c r="FO1541" s="145"/>
      <c r="FP1541" s="145"/>
      <c r="FQ1541" s="145"/>
      <c r="FR1541" s="142"/>
      <c r="FS1541" s="145"/>
    </row>
    <row r="1542" spans="1:175" s="10" customFormat="1" ht="15" x14ac:dyDescent="0.25">
      <c r="A1542" s="106"/>
      <c r="B1542" s="60"/>
      <c r="C1542" s="302" t="s">
        <v>172</v>
      </c>
      <c r="D1542" s="302"/>
      <c r="E1542" s="302"/>
      <c r="F1542" s="302"/>
      <c r="G1542" s="302"/>
      <c r="H1542" s="302"/>
      <c r="I1542" s="302"/>
      <c r="J1542" s="302"/>
      <c r="K1542" s="302"/>
      <c r="L1542" s="108">
        <v>5388.9</v>
      </c>
      <c r="M1542" s="109"/>
      <c r="N1542" s="110">
        <v>270949.74</v>
      </c>
      <c r="EW1542" s="48"/>
      <c r="EX1542" s="49"/>
      <c r="EY1542" s="58"/>
      <c r="EZ1542" s="58"/>
      <c r="FA1542" s="58"/>
      <c r="FF1542" s="58"/>
      <c r="FG1542" s="105"/>
      <c r="FH1542" s="8" t="s">
        <v>172</v>
      </c>
      <c r="FI1542" s="105"/>
      <c r="FK1542" s="142"/>
      <c r="FL1542" s="142"/>
      <c r="FM1542" s="142"/>
      <c r="FN1542" s="145"/>
      <c r="FO1542" s="145"/>
      <c r="FP1542" s="145"/>
      <c r="FQ1542" s="145"/>
      <c r="FR1542" s="142"/>
      <c r="FS1542" s="145"/>
    </row>
    <row r="1543" spans="1:175" s="10" customFormat="1" ht="15" x14ac:dyDescent="0.25">
      <c r="A1543" s="106"/>
      <c r="B1543" s="60"/>
      <c r="C1543" s="302" t="s">
        <v>166</v>
      </c>
      <c r="D1543" s="302"/>
      <c r="E1543" s="302"/>
      <c r="F1543" s="302"/>
      <c r="G1543" s="302"/>
      <c r="H1543" s="302"/>
      <c r="I1543" s="302"/>
      <c r="J1543" s="302"/>
      <c r="K1543" s="302"/>
      <c r="L1543" s="111"/>
      <c r="M1543" s="109"/>
      <c r="N1543" s="112"/>
      <c r="EW1543" s="48"/>
      <c r="EX1543" s="49"/>
      <c r="EY1543" s="58"/>
      <c r="EZ1543" s="58"/>
      <c r="FA1543" s="58"/>
      <c r="FF1543" s="58"/>
      <c r="FG1543" s="105"/>
      <c r="FH1543" s="8" t="s">
        <v>166</v>
      </c>
      <c r="FI1543" s="105"/>
      <c r="FK1543" s="142"/>
      <c r="FL1543" s="142"/>
      <c r="FM1543" s="142"/>
      <c r="FN1543" s="145"/>
      <c r="FO1543" s="145"/>
      <c r="FP1543" s="145"/>
      <c r="FQ1543" s="145"/>
      <c r="FR1543" s="142"/>
      <c r="FS1543" s="145"/>
    </row>
    <row r="1544" spans="1:175" s="10" customFormat="1" ht="15" x14ac:dyDescent="0.25">
      <c r="A1544" s="106"/>
      <c r="B1544" s="60"/>
      <c r="C1544" s="302" t="s">
        <v>640</v>
      </c>
      <c r="D1544" s="302"/>
      <c r="E1544" s="302"/>
      <c r="F1544" s="302"/>
      <c r="G1544" s="302"/>
      <c r="H1544" s="302"/>
      <c r="I1544" s="302"/>
      <c r="J1544" s="302"/>
      <c r="K1544" s="302"/>
      <c r="L1544" s="108">
        <v>2111.4299999999998</v>
      </c>
      <c r="M1544" s="109"/>
      <c r="N1544" s="110">
        <v>110237.77</v>
      </c>
      <c r="EW1544" s="48"/>
      <c r="EX1544" s="49"/>
      <c r="EY1544" s="58"/>
      <c r="EZ1544" s="58"/>
      <c r="FA1544" s="58"/>
      <c r="FF1544" s="58"/>
      <c r="FG1544" s="105"/>
      <c r="FH1544" s="8" t="s">
        <v>640</v>
      </c>
      <c r="FI1544" s="105"/>
      <c r="FK1544" s="142"/>
      <c r="FL1544" s="142"/>
      <c r="FM1544" s="142"/>
      <c r="FN1544" s="145"/>
      <c r="FO1544" s="145"/>
      <c r="FP1544" s="145"/>
      <c r="FQ1544" s="145"/>
      <c r="FR1544" s="142"/>
      <c r="FS1544" s="145"/>
    </row>
    <row r="1545" spans="1:175" s="10" customFormat="1" ht="15" x14ac:dyDescent="0.25">
      <c r="A1545" s="106"/>
      <c r="B1545" s="60"/>
      <c r="C1545" s="302" t="s">
        <v>641</v>
      </c>
      <c r="D1545" s="302"/>
      <c r="E1545" s="302"/>
      <c r="F1545" s="302"/>
      <c r="G1545" s="302"/>
      <c r="H1545" s="302"/>
      <c r="I1545" s="302"/>
      <c r="J1545" s="302"/>
      <c r="K1545" s="302"/>
      <c r="L1545" s="113">
        <v>107.59</v>
      </c>
      <c r="M1545" s="109"/>
      <c r="N1545" s="110">
        <v>1690.24</v>
      </c>
      <c r="EW1545" s="48"/>
      <c r="EX1545" s="49"/>
      <c r="EY1545" s="58"/>
      <c r="EZ1545" s="58"/>
      <c r="FA1545" s="58"/>
      <c r="FF1545" s="58"/>
      <c r="FG1545" s="105"/>
      <c r="FH1545" s="8" t="s">
        <v>641</v>
      </c>
      <c r="FI1545" s="105"/>
      <c r="FK1545" s="142"/>
      <c r="FL1545" s="142"/>
      <c r="FM1545" s="142"/>
      <c r="FN1545" s="145"/>
      <c r="FO1545" s="145"/>
      <c r="FP1545" s="145"/>
      <c r="FQ1545" s="145"/>
      <c r="FR1545" s="142"/>
      <c r="FS1545" s="145"/>
    </row>
    <row r="1546" spans="1:175" s="10" customFormat="1" ht="15" x14ac:dyDescent="0.25">
      <c r="A1546" s="106"/>
      <c r="B1546" s="60"/>
      <c r="C1546" s="302" t="s">
        <v>642</v>
      </c>
      <c r="D1546" s="302"/>
      <c r="E1546" s="302"/>
      <c r="F1546" s="302"/>
      <c r="G1546" s="302"/>
      <c r="H1546" s="302"/>
      <c r="I1546" s="302"/>
      <c r="J1546" s="302"/>
      <c r="K1546" s="302"/>
      <c r="L1546" s="113">
        <v>6.26</v>
      </c>
      <c r="M1546" s="109"/>
      <c r="N1546" s="114">
        <v>326.83</v>
      </c>
      <c r="EW1546" s="48"/>
      <c r="EX1546" s="49"/>
      <c r="EY1546" s="58"/>
      <c r="EZ1546" s="58"/>
      <c r="FA1546" s="58"/>
      <c r="FF1546" s="58"/>
      <c r="FG1546" s="105"/>
      <c r="FH1546" s="8" t="s">
        <v>642</v>
      </c>
      <c r="FI1546" s="105"/>
      <c r="FK1546" s="142"/>
      <c r="FL1546" s="142"/>
      <c r="FM1546" s="142"/>
      <c r="FN1546" s="145"/>
      <c r="FO1546" s="145"/>
      <c r="FP1546" s="145"/>
      <c r="FQ1546" s="145"/>
      <c r="FR1546" s="142"/>
      <c r="FS1546" s="145"/>
    </row>
    <row r="1547" spans="1:175" s="10" customFormat="1" ht="15" x14ac:dyDescent="0.25">
      <c r="A1547" s="106"/>
      <c r="B1547" s="60"/>
      <c r="C1547" s="302" t="s">
        <v>643</v>
      </c>
      <c r="D1547" s="302"/>
      <c r="E1547" s="302"/>
      <c r="F1547" s="302"/>
      <c r="G1547" s="302"/>
      <c r="H1547" s="302"/>
      <c r="I1547" s="302"/>
      <c r="J1547" s="302"/>
      <c r="K1547" s="302"/>
      <c r="L1547" s="113">
        <v>151.66999999999999</v>
      </c>
      <c r="M1547" s="109"/>
      <c r="N1547" s="110">
        <v>1440.86</v>
      </c>
      <c r="EW1547" s="48"/>
      <c r="EX1547" s="49"/>
      <c r="EY1547" s="58"/>
      <c r="EZ1547" s="58"/>
      <c r="FA1547" s="58"/>
      <c r="FF1547" s="58"/>
      <c r="FG1547" s="105"/>
      <c r="FH1547" s="8" t="s">
        <v>643</v>
      </c>
      <c r="FI1547" s="105"/>
      <c r="FK1547" s="142"/>
      <c r="FL1547" s="142"/>
      <c r="FM1547" s="142"/>
      <c r="FN1547" s="145"/>
      <c r="FO1547" s="145"/>
      <c r="FP1547" s="145"/>
      <c r="FQ1547" s="145"/>
      <c r="FR1547" s="142"/>
      <c r="FS1547" s="145"/>
    </row>
    <row r="1548" spans="1:175" s="10" customFormat="1" ht="15" x14ac:dyDescent="0.25">
      <c r="A1548" s="106"/>
      <c r="B1548" s="60"/>
      <c r="C1548" s="302" t="s">
        <v>644</v>
      </c>
      <c r="D1548" s="302"/>
      <c r="E1548" s="302"/>
      <c r="F1548" s="302"/>
      <c r="G1548" s="302"/>
      <c r="H1548" s="302"/>
      <c r="I1548" s="302"/>
      <c r="J1548" s="302"/>
      <c r="K1548" s="302"/>
      <c r="L1548" s="108">
        <v>2040.71</v>
      </c>
      <c r="M1548" s="109"/>
      <c r="N1548" s="110">
        <v>106545.9</v>
      </c>
      <c r="EW1548" s="48"/>
      <c r="EX1548" s="49"/>
      <c r="EY1548" s="58"/>
      <c r="EZ1548" s="58"/>
      <c r="FA1548" s="58"/>
      <c r="FF1548" s="58"/>
      <c r="FG1548" s="105"/>
      <c r="FH1548" s="8" t="s">
        <v>644</v>
      </c>
      <c r="FI1548" s="105"/>
      <c r="FK1548" s="142"/>
      <c r="FL1548" s="142"/>
      <c r="FM1548" s="142"/>
      <c r="FN1548" s="145"/>
      <c r="FO1548" s="145"/>
      <c r="FP1548" s="145"/>
      <c r="FQ1548" s="145"/>
      <c r="FR1548" s="142"/>
      <c r="FS1548" s="145"/>
    </row>
    <row r="1549" spans="1:175" s="10" customFormat="1" ht="15" x14ac:dyDescent="0.25">
      <c r="A1549" s="106"/>
      <c r="B1549" s="60"/>
      <c r="C1549" s="302" t="s">
        <v>645</v>
      </c>
      <c r="D1549" s="302"/>
      <c r="E1549" s="302"/>
      <c r="F1549" s="302"/>
      <c r="G1549" s="302"/>
      <c r="H1549" s="302"/>
      <c r="I1549" s="302"/>
      <c r="J1549" s="302"/>
      <c r="K1549" s="302"/>
      <c r="L1549" s="113">
        <v>977.5</v>
      </c>
      <c r="M1549" s="109"/>
      <c r="N1549" s="110">
        <v>51034.97</v>
      </c>
      <c r="EW1549" s="48"/>
      <c r="EX1549" s="49"/>
      <c r="EY1549" s="58"/>
      <c r="EZ1549" s="58"/>
      <c r="FA1549" s="58"/>
      <c r="FF1549" s="58"/>
      <c r="FG1549" s="105"/>
      <c r="FH1549" s="8" t="s">
        <v>645</v>
      </c>
      <c r="FI1549" s="105"/>
      <c r="FK1549" s="142"/>
      <c r="FL1549" s="142"/>
      <c r="FM1549" s="142"/>
      <c r="FN1549" s="145"/>
      <c r="FO1549" s="145"/>
      <c r="FP1549" s="145"/>
      <c r="FQ1549" s="145"/>
      <c r="FR1549" s="142"/>
      <c r="FS1549" s="145"/>
    </row>
    <row r="1550" spans="1:175" s="10" customFormat="1" ht="15" x14ac:dyDescent="0.25">
      <c r="A1550" s="106"/>
      <c r="B1550" s="60"/>
      <c r="C1550" s="302" t="s">
        <v>183</v>
      </c>
      <c r="D1550" s="302"/>
      <c r="E1550" s="302"/>
      <c r="F1550" s="302"/>
      <c r="G1550" s="302"/>
      <c r="H1550" s="302"/>
      <c r="I1550" s="302"/>
      <c r="J1550" s="302"/>
      <c r="K1550" s="302"/>
      <c r="L1550" s="108">
        <v>2117.69</v>
      </c>
      <c r="M1550" s="109"/>
      <c r="N1550" s="110">
        <v>110564.6</v>
      </c>
      <c r="EW1550" s="48"/>
      <c r="EX1550" s="49"/>
      <c r="EY1550" s="58"/>
      <c r="EZ1550" s="58"/>
      <c r="FA1550" s="58"/>
      <c r="FF1550" s="58"/>
      <c r="FG1550" s="105"/>
      <c r="FH1550" s="8" t="s">
        <v>183</v>
      </c>
      <c r="FI1550" s="105"/>
      <c r="FK1550" s="142"/>
      <c r="FL1550" s="142"/>
      <c r="FM1550" s="142"/>
      <c r="FN1550" s="145"/>
      <c r="FO1550" s="145"/>
      <c r="FP1550" s="145"/>
      <c r="FQ1550" s="145"/>
      <c r="FR1550" s="142"/>
      <c r="FS1550" s="145"/>
    </row>
    <row r="1551" spans="1:175" s="10" customFormat="1" ht="15" x14ac:dyDescent="0.25">
      <c r="A1551" s="106"/>
      <c r="B1551" s="60"/>
      <c r="C1551" s="302" t="s">
        <v>184</v>
      </c>
      <c r="D1551" s="302"/>
      <c r="E1551" s="302"/>
      <c r="F1551" s="302"/>
      <c r="G1551" s="302"/>
      <c r="H1551" s="302"/>
      <c r="I1551" s="302"/>
      <c r="J1551" s="302"/>
      <c r="K1551" s="302"/>
      <c r="L1551" s="108">
        <v>2040.71</v>
      </c>
      <c r="M1551" s="109"/>
      <c r="N1551" s="110">
        <v>106545.9</v>
      </c>
      <c r="EW1551" s="48"/>
      <c r="EX1551" s="49"/>
      <c r="EY1551" s="58"/>
      <c r="EZ1551" s="58"/>
      <c r="FA1551" s="58"/>
      <c r="FF1551" s="58"/>
      <c r="FG1551" s="105"/>
      <c r="FH1551" s="8" t="s">
        <v>184</v>
      </c>
      <c r="FI1551" s="105"/>
      <c r="FK1551" s="142"/>
      <c r="FL1551" s="142"/>
      <c r="FM1551" s="142"/>
      <c r="FN1551" s="145"/>
      <c r="FO1551" s="145"/>
      <c r="FP1551" s="145"/>
      <c r="FQ1551" s="145"/>
      <c r="FR1551" s="142"/>
      <c r="FS1551" s="145"/>
    </row>
    <row r="1552" spans="1:175" s="10" customFormat="1" ht="15" x14ac:dyDescent="0.25">
      <c r="A1552" s="106"/>
      <c r="B1552" s="60"/>
      <c r="C1552" s="302" t="s">
        <v>185</v>
      </c>
      <c r="D1552" s="302"/>
      <c r="E1552" s="302"/>
      <c r="F1552" s="302"/>
      <c r="G1552" s="302"/>
      <c r="H1552" s="302"/>
      <c r="I1552" s="302"/>
      <c r="J1552" s="302"/>
      <c r="K1552" s="302"/>
      <c r="L1552" s="113">
        <v>977.5</v>
      </c>
      <c r="M1552" s="109"/>
      <c r="N1552" s="110">
        <v>51034.97</v>
      </c>
      <c r="EW1552" s="48"/>
      <c r="EX1552" s="49"/>
      <c r="EY1552" s="58"/>
      <c r="EZ1552" s="58"/>
      <c r="FA1552" s="58"/>
      <c r="FF1552" s="58"/>
      <c r="FG1552" s="105"/>
      <c r="FH1552" s="8" t="s">
        <v>185</v>
      </c>
      <c r="FI1552" s="105"/>
      <c r="FK1552" s="142"/>
      <c r="FL1552" s="142"/>
      <c r="FM1552" s="142"/>
      <c r="FN1552" s="145"/>
      <c r="FO1552" s="145"/>
      <c r="FP1552" s="145"/>
      <c r="FQ1552" s="145"/>
      <c r="FR1552" s="142"/>
      <c r="FS1552" s="145"/>
    </row>
    <row r="1553" spans="1:176" s="10" customFormat="1" ht="15" x14ac:dyDescent="0.25">
      <c r="A1553" s="106"/>
      <c r="B1553" s="101"/>
      <c r="C1553" s="303" t="s">
        <v>1618</v>
      </c>
      <c r="D1553" s="303"/>
      <c r="E1553" s="303"/>
      <c r="F1553" s="303"/>
      <c r="G1553" s="303"/>
      <c r="H1553" s="303"/>
      <c r="I1553" s="303"/>
      <c r="J1553" s="303"/>
      <c r="K1553" s="303"/>
      <c r="L1553" s="115">
        <v>5388.9</v>
      </c>
      <c r="M1553" s="103"/>
      <c r="N1553" s="104"/>
      <c r="EW1553" s="48"/>
      <c r="EX1553" s="49"/>
      <c r="EY1553" s="58"/>
      <c r="EZ1553" s="58"/>
      <c r="FA1553" s="58"/>
      <c r="FF1553" s="58"/>
      <c r="FG1553" s="105"/>
      <c r="FI1553" s="105" t="s">
        <v>1618</v>
      </c>
      <c r="FK1553" s="142"/>
      <c r="FL1553" s="142"/>
      <c r="FM1553" s="142"/>
      <c r="FN1553" s="145"/>
      <c r="FO1553" s="145"/>
      <c r="FP1553" s="145"/>
      <c r="FQ1553" s="145"/>
      <c r="FR1553" s="142"/>
      <c r="FS1553" s="145"/>
    </row>
    <row r="1554" spans="1:176" s="10" customFormat="1" ht="15" x14ac:dyDescent="0.25">
      <c r="A1554" s="106"/>
      <c r="B1554" s="60"/>
      <c r="C1554" s="302" t="s">
        <v>186</v>
      </c>
      <c r="D1554" s="302"/>
      <c r="E1554" s="302"/>
      <c r="F1554" s="302"/>
      <c r="G1554" s="302"/>
      <c r="H1554" s="302"/>
      <c r="I1554" s="302"/>
      <c r="J1554" s="302"/>
      <c r="K1554" s="302"/>
      <c r="L1554" s="111"/>
      <c r="M1554" s="109"/>
      <c r="N1554" s="112"/>
      <c r="EW1554" s="48"/>
      <c r="EX1554" s="49"/>
      <c r="EY1554" s="58"/>
      <c r="EZ1554" s="58"/>
      <c r="FA1554" s="58"/>
      <c r="FF1554" s="58"/>
      <c r="FG1554" s="105"/>
      <c r="FH1554" s="8" t="s">
        <v>186</v>
      </c>
      <c r="FI1554" s="105"/>
      <c r="FK1554" s="142"/>
      <c r="FL1554" s="142"/>
      <c r="FM1554" s="142"/>
      <c r="FN1554" s="145"/>
      <c r="FO1554" s="145"/>
      <c r="FP1554" s="145"/>
      <c r="FQ1554" s="145"/>
      <c r="FR1554" s="142"/>
      <c r="FS1554" s="145"/>
    </row>
    <row r="1555" spans="1:176" s="10" customFormat="1" ht="15" x14ac:dyDescent="0.25">
      <c r="A1555" s="106"/>
      <c r="B1555" s="60"/>
      <c r="C1555" s="302" t="s">
        <v>187</v>
      </c>
      <c r="D1555" s="302"/>
      <c r="E1555" s="302"/>
      <c r="F1555" s="302"/>
      <c r="G1555" s="302"/>
      <c r="H1555" s="302"/>
      <c r="I1555" s="63" t="s">
        <v>1619</v>
      </c>
      <c r="J1555" s="107"/>
      <c r="K1555" s="107"/>
      <c r="L1555" s="111"/>
      <c r="M1555" s="109"/>
      <c r="N1555" s="112"/>
      <c r="EW1555" s="48"/>
      <c r="EX1555" s="49"/>
      <c r="EY1555" s="58"/>
      <c r="EZ1555" s="58"/>
      <c r="FA1555" s="58"/>
      <c r="FF1555" s="58"/>
      <c r="FG1555" s="105"/>
      <c r="FI1555" s="105"/>
      <c r="FJ1555" s="8" t="s">
        <v>187</v>
      </c>
      <c r="FK1555" s="142"/>
      <c r="FL1555" s="142"/>
      <c r="FM1555" s="142"/>
      <c r="FN1555" s="145"/>
      <c r="FO1555" s="145"/>
      <c r="FP1555" s="145"/>
      <c r="FQ1555" s="145"/>
      <c r="FR1555" s="142"/>
      <c r="FS1555" s="145"/>
    </row>
    <row r="1556" spans="1:176" s="10" customFormat="1" ht="15" x14ac:dyDescent="0.25">
      <c r="A1556" s="106"/>
      <c r="B1556" s="60"/>
      <c r="C1556" s="302" t="s">
        <v>188</v>
      </c>
      <c r="D1556" s="302"/>
      <c r="E1556" s="302"/>
      <c r="F1556" s="302"/>
      <c r="G1556" s="302"/>
      <c r="H1556" s="302"/>
      <c r="I1556" s="63" t="s">
        <v>1620</v>
      </c>
      <c r="J1556" s="107"/>
      <c r="K1556" s="107"/>
      <c r="L1556" s="111"/>
      <c r="M1556" s="109"/>
      <c r="N1556" s="112"/>
      <c r="EW1556" s="48"/>
      <c r="EX1556" s="49"/>
      <c r="EY1556" s="58"/>
      <c r="EZ1556" s="58"/>
      <c r="FA1556" s="58"/>
      <c r="FF1556" s="58"/>
      <c r="FG1556" s="105"/>
      <c r="FI1556" s="105"/>
      <c r="FJ1556" s="8" t="s">
        <v>188</v>
      </c>
      <c r="FK1556" s="142"/>
      <c r="FL1556" s="142"/>
      <c r="FM1556" s="142"/>
      <c r="FN1556" s="145"/>
      <c r="FO1556" s="145"/>
      <c r="FP1556" s="145"/>
      <c r="FQ1556" s="145"/>
      <c r="FR1556" s="142"/>
      <c r="FS1556" s="145"/>
    </row>
    <row r="1557" spans="1:176" s="10" customFormat="1" ht="15" x14ac:dyDescent="0.25">
      <c r="A1557" s="292" t="s">
        <v>1621</v>
      </c>
      <c r="B1557" s="293"/>
      <c r="C1557" s="293"/>
      <c r="D1557" s="293"/>
      <c r="E1557" s="293"/>
      <c r="F1557" s="293"/>
      <c r="G1557" s="293"/>
      <c r="H1557" s="293"/>
      <c r="I1557" s="293"/>
      <c r="J1557" s="293"/>
      <c r="K1557" s="293"/>
      <c r="L1557" s="293"/>
      <c r="M1557" s="293"/>
      <c r="N1557" s="294"/>
      <c r="EW1557" s="48" t="s">
        <v>1621</v>
      </c>
      <c r="EX1557" s="49"/>
      <c r="EY1557" s="58"/>
      <c r="EZ1557" s="58"/>
      <c r="FA1557" s="58"/>
      <c r="FF1557" s="58"/>
      <c r="FG1557" s="105"/>
      <c r="FI1557" s="105"/>
      <c r="FK1557" s="142"/>
      <c r="FL1557" s="142"/>
      <c r="FM1557" s="142"/>
      <c r="FN1557" s="145"/>
      <c r="FO1557" s="145"/>
      <c r="FP1557" s="145"/>
      <c r="FQ1557" s="145"/>
      <c r="FR1557" s="142"/>
      <c r="FS1557" s="145"/>
    </row>
    <row r="1558" spans="1:176" s="10" customFormat="1" ht="15" x14ac:dyDescent="0.25">
      <c r="A1558" s="295" t="s">
        <v>1622</v>
      </c>
      <c r="B1558" s="296"/>
      <c r="C1558" s="296"/>
      <c r="D1558" s="296"/>
      <c r="E1558" s="296"/>
      <c r="F1558" s="296"/>
      <c r="G1558" s="296"/>
      <c r="H1558" s="296"/>
      <c r="I1558" s="296"/>
      <c r="J1558" s="296"/>
      <c r="K1558" s="296"/>
      <c r="L1558" s="296"/>
      <c r="M1558" s="296"/>
      <c r="N1558" s="297"/>
      <c r="EW1558" s="48"/>
      <c r="EX1558" s="49" t="s">
        <v>1622</v>
      </c>
      <c r="EY1558" s="58"/>
      <c r="EZ1558" s="58"/>
      <c r="FA1558" s="58"/>
      <c r="FF1558" s="58"/>
      <c r="FG1558" s="105"/>
      <c r="FI1558" s="105"/>
      <c r="FK1558" s="142"/>
      <c r="FL1558" s="142"/>
      <c r="FM1558" s="142"/>
      <c r="FN1558" s="145"/>
      <c r="FO1558" s="145"/>
      <c r="FP1558" s="145"/>
      <c r="FQ1558" s="145"/>
      <c r="FR1558" s="142"/>
      <c r="FS1558" s="145"/>
    </row>
    <row r="1559" spans="1:176" s="10" customFormat="1" ht="22.5" x14ac:dyDescent="0.25">
      <c r="A1559" s="50" t="s">
        <v>480</v>
      </c>
      <c r="B1559" s="51" t="s">
        <v>1623</v>
      </c>
      <c r="C1559" s="298" t="s">
        <v>1624</v>
      </c>
      <c r="D1559" s="298"/>
      <c r="E1559" s="298"/>
      <c r="F1559" s="52" t="s">
        <v>155</v>
      </c>
      <c r="G1559" s="53">
        <v>239.95599999999999</v>
      </c>
      <c r="H1559" s="54">
        <v>1</v>
      </c>
      <c r="I1559" s="55">
        <v>239.95599999999999</v>
      </c>
      <c r="J1559" s="86">
        <v>42.98</v>
      </c>
      <c r="K1559" s="53"/>
      <c r="L1559" s="82">
        <v>10313.31</v>
      </c>
      <c r="M1559" s="85">
        <v>15.71</v>
      </c>
      <c r="N1559" s="83">
        <v>162022.1</v>
      </c>
      <c r="EW1559" s="48"/>
      <c r="EX1559" s="49"/>
      <c r="EY1559" s="58" t="s">
        <v>1624</v>
      </c>
      <c r="EZ1559" s="58" t="s">
        <v>4</v>
      </c>
      <c r="FA1559" s="58" t="s">
        <v>4</v>
      </c>
      <c r="FF1559" s="58"/>
      <c r="FG1559" s="105"/>
      <c r="FI1559" s="105"/>
      <c r="FK1559" s="142"/>
      <c r="FL1559" s="142"/>
      <c r="FM1559" s="142"/>
      <c r="FN1559" s="145"/>
      <c r="FO1559" s="145"/>
      <c r="FP1559" s="145"/>
      <c r="FQ1559" s="145"/>
      <c r="FR1559" s="142"/>
      <c r="FS1559" s="145"/>
    </row>
    <row r="1560" spans="1:176" s="10" customFormat="1" ht="15" x14ac:dyDescent="0.25">
      <c r="A1560" s="80"/>
      <c r="B1560" s="81"/>
      <c r="C1560" s="298" t="s">
        <v>84</v>
      </c>
      <c r="D1560" s="298"/>
      <c r="E1560" s="298"/>
      <c r="F1560" s="52"/>
      <c r="G1560" s="53"/>
      <c r="H1560" s="53"/>
      <c r="I1560" s="53"/>
      <c r="J1560" s="56"/>
      <c r="K1560" s="53"/>
      <c r="L1560" s="82">
        <v>10313.31</v>
      </c>
      <c r="M1560" s="76"/>
      <c r="N1560" s="83">
        <v>162022.1</v>
      </c>
      <c r="EW1560" s="48"/>
      <c r="EX1560" s="49"/>
      <c r="EY1560" s="58"/>
      <c r="EZ1560" s="58"/>
      <c r="FA1560" s="58"/>
      <c r="FF1560" s="58" t="s">
        <v>84</v>
      </c>
      <c r="FG1560" s="105"/>
      <c r="FI1560" s="105"/>
      <c r="FK1560" s="142"/>
      <c r="FL1560" s="142"/>
      <c r="FM1560" s="142"/>
      <c r="FN1560" s="145"/>
      <c r="FO1560" s="145"/>
      <c r="FP1560" s="145"/>
      <c r="FQ1560" s="145"/>
      <c r="FR1560" s="142"/>
      <c r="FS1560" s="145"/>
    </row>
    <row r="1561" spans="1:176" s="10" customFormat="1" ht="45" x14ac:dyDescent="0.25">
      <c r="A1561" s="50" t="s">
        <v>481</v>
      </c>
      <c r="B1561" s="51" t="s">
        <v>160</v>
      </c>
      <c r="C1561" s="298" t="s">
        <v>161</v>
      </c>
      <c r="D1561" s="298"/>
      <c r="E1561" s="298"/>
      <c r="F1561" s="52" t="s">
        <v>155</v>
      </c>
      <c r="G1561" s="53">
        <v>239.95599999999999</v>
      </c>
      <c r="H1561" s="54">
        <v>1</v>
      </c>
      <c r="I1561" s="55">
        <v>239.95599999999999</v>
      </c>
      <c r="J1561" s="86">
        <v>25.98</v>
      </c>
      <c r="K1561" s="53"/>
      <c r="L1561" s="82">
        <v>6234.06</v>
      </c>
      <c r="M1561" s="85">
        <v>16.22</v>
      </c>
      <c r="N1561" s="83">
        <v>101116.45</v>
      </c>
      <c r="EW1561" s="48"/>
      <c r="EX1561" s="49"/>
      <c r="EY1561" s="58" t="s">
        <v>161</v>
      </c>
      <c r="EZ1561" s="58" t="s">
        <v>4</v>
      </c>
      <c r="FA1561" s="58" t="s">
        <v>4</v>
      </c>
      <c r="FF1561" s="58"/>
      <c r="FG1561" s="105"/>
      <c r="FI1561" s="105"/>
      <c r="FK1561" s="142"/>
      <c r="FL1561" s="142"/>
      <c r="FM1561" s="142"/>
      <c r="FN1561" s="145"/>
      <c r="FO1561" s="145"/>
      <c r="FP1561" s="145"/>
      <c r="FQ1561" s="145"/>
      <c r="FR1561" s="142"/>
      <c r="FS1561" s="145"/>
    </row>
    <row r="1562" spans="1:176" s="10" customFormat="1" ht="15" x14ac:dyDescent="0.25">
      <c r="A1562" s="80"/>
      <c r="B1562" s="81"/>
      <c r="C1562" s="298" t="s">
        <v>84</v>
      </c>
      <c r="D1562" s="298"/>
      <c r="E1562" s="298"/>
      <c r="F1562" s="52"/>
      <c r="G1562" s="53"/>
      <c r="H1562" s="53"/>
      <c r="I1562" s="53"/>
      <c r="J1562" s="56"/>
      <c r="K1562" s="53"/>
      <c r="L1562" s="82">
        <v>6234.06</v>
      </c>
      <c r="M1562" s="76"/>
      <c r="N1562" s="83">
        <v>101116.45</v>
      </c>
      <c r="EW1562" s="48"/>
      <c r="EX1562" s="49"/>
      <c r="EY1562" s="58"/>
      <c r="EZ1562" s="58"/>
      <c r="FA1562" s="58"/>
      <c r="FF1562" s="58" t="s">
        <v>84</v>
      </c>
      <c r="FG1562" s="105"/>
      <c r="FI1562" s="105"/>
      <c r="FK1562" s="142"/>
      <c r="FL1562" s="142"/>
      <c r="FM1562" s="142"/>
      <c r="FN1562" s="145"/>
      <c r="FO1562" s="145"/>
      <c r="FP1562" s="145"/>
      <c r="FQ1562" s="145"/>
      <c r="FR1562" s="142"/>
      <c r="FS1562" s="145"/>
    </row>
    <row r="1563" spans="1:176" s="10" customFormat="1" ht="15" x14ac:dyDescent="0.25">
      <c r="A1563" s="50" t="s">
        <v>482</v>
      </c>
      <c r="B1563" s="51"/>
      <c r="C1563" s="298" t="s">
        <v>163</v>
      </c>
      <c r="D1563" s="298"/>
      <c r="E1563" s="298"/>
      <c r="F1563" s="52" t="s">
        <v>155</v>
      </c>
      <c r="G1563" s="53">
        <v>239.95599999999999</v>
      </c>
      <c r="H1563" s="54">
        <v>1</v>
      </c>
      <c r="I1563" s="55">
        <v>239.95599999999999</v>
      </c>
      <c r="J1563" s="86">
        <v>596.53</v>
      </c>
      <c r="K1563" s="53"/>
      <c r="L1563" s="82">
        <v>143140.95000000001</v>
      </c>
      <c r="M1563" s="85">
        <v>16.22</v>
      </c>
      <c r="N1563" s="83">
        <v>2321746.21</v>
      </c>
      <c r="EW1563" s="48"/>
      <c r="EX1563" s="49"/>
      <c r="EY1563" s="58" t="s">
        <v>163</v>
      </c>
      <c r="EZ1563" s="58" t="s">
        <v>4</v>
      </c>
      <c r="FA1563" s="58" t="s">
        <v>4</v>
      </c>
      <c r="FF1563" s="58"/>
      <c r="FG1563" s="105"/>
      <c r="FI1563" s="105"/>
      <c r="FK1563" s="142"/>
      <c r="FL1563" s="142"/>
      <c r="FM1563" s="142"/>
      <c r="FN1563" s="145"/>
      <c r="FO1563" s="145"/>
      <c r="FP1563" s="145"/>
      <c r="FQ1563" s="145"/>
      <c r="FR1563" s="142"/>
      <c r="FS1563" s="145"/>
    </row>
    <row r="1564" spans="1:176" s="10" customFormat="1" ht="15" x14ac:dyDescent="0.25">
      <c r="A1564" s="94"/>
      <c r="B1564" s="62"/>
      <c r="C1564" s="286" t="s">
        <v>164</v>
      </c>
      <c r="D1564" s="286"/>
      <c r="E1564" s="286"/>
      <c r="F1564" s="286"/>
      <c r="G1564" s="286"/>
      <c r="H1564" s="286"/>
      <c r="I1564" s="286"/>
      <c r="J1564" s="286"/>
      <c r="K1564" s="286"/>
      <c r="L1564" s="286"/>
      <c r="M1564" s="286"/>
      <c r="N1564" s="304"/>
      <c r="EW1564" s="48"/>
      <c r="EX1564" s="49"/>
      <c r="EY1564" s="58"/>
      <c r="EZ1564" s="58"/>
      <c r="FA1564" s="58"/>
      <c r="FF1564" s="58"/>
      <c r="FG1564" s="105"/>
      <c r="FI1564" s="105"/>
      <c r="FK1564" s="142"/>
      <c r="FL1564" s="142"/>
      <c r="FM1564" s="142"/>
      <c r="FN1564" s="145"/>
      <c r="FO1564" s="145"/>
      <c r="FP1564" s="145"/>
      <c r="FQ1564" s="145"/>
      <c r="FR1564" s="142"/>
      <c r="FS1564" s="145"/>
      <c r="FT1564" s="4" t="s">
        <v>164</v>
      </c>
    </row>
    <row r="1565" spans="1:176" s="10" customFormat="1" ht="15" x14ac:dyDescent="0.25">
      <c r="A1565" s="80"/>
      <c r="B1565" s="81"/>
      <c r="C1565" s="298" t="s">
        <v>84</v>
      </c>
      <c r="D1565" s="298"/>
      <c r="E1565" s="298"/>
      <c r="F1565" s="52"/>
      <c r="G1565" s="53"/>
      <c r="H1565" s="53"/>
      <c r="I1565" s="53"/>
      <c r="J1565" s="56"/>
      <c r="K1565" s="53"/>
      <c r="L1565" s="82">
        <v>143140.95000000001</v>
      </c>
      <c r="M1565" s="76"/>
      <c r="N1565" s="83">
        <v>2321746.21</v>
      </c>
      <c r="EW1565" s="48"/>
      <c r="EX1565" s="49"/>
      <c r="EY1565" s="58"/>
      <c r="EZ1565" s="58"/>
      <c r="FA1565" s="58"/>
      <c r="FF1565" s="58" t="s">
        <v>84</v>
      </c>
      <c r="FG1565" s="105"/>
      <c r="FI1565" s="105"/>
      <c r="FK1565" s="142"/>
      <c r="FL1565" s="142"/>
      <c r="FM1565" s="142"/>
      <c r="FN1565" s="145"/>
      <c r="FO1565" s="145"/>
      <c r="FP1565" s="145"/>
      <c r="FQ1565" s="145"/>
      <c r="FR1565" s="142"/>
      <c r="FS1565" s="145"/>
    </row>
    <row r="1566" spans="1:176" s="10" customFormat="1" ht="15" x14ac:dyDescent="0.25">
      <c r="A1566" s="295" t="s">
        <v>1625</v>
      </c>
      <c r="B1566" s="296"/>
      <c r="C1566" s="296"/>
      <c r="D1566" s="296"/>
      <c r="E1566" s="296"/>
      <c r="F1566" s="296"/>
      <c r="G1566" s="296"/>
      <c r="H1566" s="296"/>
      <c r="I1566" s="296"/>
      <c r="J1566" s="296"/>
      <c r="K1566" s="296"/>
      <c r="L1566" s="296"/>
      <c r="M1566" s="296"/>
      <c r="N1566" s="297"/>
      <c r="EW1566" s="48"/>
      <c r="EX1566" s="49" t="s">
        <v>1625</v>
      </c>
      <c r="EY1566" s="58"/>
      <c r="EZ1566" s="58"/>
      <c r="FA1566" s="58"/>
      <c r="FF1566" s="58"/>
      <c r="FG1566" s="105"/>
      <c r="FI1566" s="105"/>
      <c r="FK1566" s="142"/>
      <c r="FL1566" s="142"/>
      <c r="FM1566" s="142"/>
      <c r="FN1566" s="145"/>
      <c r="FO1566" s="145"/>
      <c r="FP1566" s="145"/>
      <c r="FQ1566" s="145"/>
      <c r="FR1566" s="142"/>
      <c r="FS1566" s="145"/>
    </row>
    <row r="1567" spans="1:176" s="10" customFormat="1" ht="22.5" x14ac:dyDescent="0.25">
      <c r="A1567" s="50" t="s">
        <v>485</v>
      </c>
      <c r="B1567" s="51" t="s">
        <v>1626</v>
      </c>
      <c r="C1567" s="298" t="s">
        <v>1627</v>
      </c>
      <c r="D1567" s="298"/>
      <c r="E1567" s="298"/>
      <c r="F1567" s="52" t="s">
        <v>155</v>
      </c>
      <c r="G1567" s="53">
        <v>2.7E-2</v>
      </c>
      <c r="H1567" s="54">
        <v>1</v>
      </c>
      <c r="I1567" s="55">
        <v>2.7E-2</v>
      </c>
      <c r="J1567" s="86">
        <v>22.33</v>
      </c>
      <c r="K1567" s="53"/>
      <c r="L1567" s="86">
        <v>0.6</v>
      </c>
      <c r="M1567" s="116">
        <v>9.5</v>
      </c>
      <c r="N1567" s="93">
        <v>5.7</v>
      </c>
      <c r="EW1567" s="48"/>
      <c r="EX1567" s="49"/>
      <c r="EY1567" s="58" t="s">
        <v>1627</v>
      </c>
      <c r="EZ1567" s="58" t="s">
        <v>4</v>
      </c>
      <c r="FA1567" s="58" t="s">
        <v>4</v>
      </c>
      <c r="FF1567" s="58"/>
      <c r="FG1567" s="105"/>
      <c r="FI1567" s="105"/>
      <c r="FK1567" s="142"/>
      <c r="FL1567" s="142"/>
      <c r="FM1567" s="142"/>
      <c r="FN1567" s="145"/>
      <c r="FO1567" s="145"/>
      <c r="FP1567" s="145"/>
      <c r="FQ1567" s="145"/>
      <c r="FR1567" s="142"/>
      <c r="FS1567" s="145"/>
    </row>
    <row r="1568" spans="1:176" s="10" customFormat="1" ht="15" x14ac:dyDescent="0.25">
      <c r="A1568" s="80"/>
      <c r="B1568" s="81"/>
      <c r="C1568" s="298" t="s">
        <v>84</v>
      </c>
      <c r="D1568" s="298"/>
      <c r="E1568" s="298"/>
      <c r="F1568" s="52"/>
      <c r="G1568" s="53"/>
      <c r="H1568" s="53"/>
      <c r="I1568" s="53"/>
      <c r="J1568" s="56"/>
      <c r="K1568" s="53"/>
      <c r="L1568" s="86">
        <v>0.6</v>
      </c>
      <c r="M1568" s="76"/>
      <c r="N1568" s="93">
        <v>5.7</v>
      </c>
      <c r="EW1568" s="48"/>
      <c r="EX1568" s="49"/>
      <c r="EY1568" s="58"/>
      <c r="EZ1568" s="58"/>
      <c r="FA1568" s="58"/>
      <c r="FF1568" s="58" t="s">
        <v>84</v>
      </c>
      <c r="FG1568" s="105"/>
      <c r="FI1568" s="105"/>
      <c r="FK1568" s="142"/>
      <c r="FL1568" s="142"/>
      <c r="FM1568" s="142"/>
      <c r="FN1568" s="145"/>
      <c r="FO1568" s="145"/>
      <c r="FP1568" s="145"/>
      <c r="FQ1568" s="145"/>
      <c r="FR1568" s="142"/>
      <c r="FS1568" s="145"/>
    </row>
    <row r="1569" spans="1:175" s="10" customFormat="1" ht="33.75" x14ac:dyDescent="0.25">
      <c r="A1569" s="50" t="s">
        <v>487</v>
      </c>
      <c r="B1569" s="51" t="s">
        <v>1628</v>
      </c>
      <c r="C1569" s="298" t="s">
        <v>1629</v>
      </c>
      <c r="D1569" s="298"/>
      <c r="E1569" s="298"/>
      <c r="F1569" s="52" t="s">
        <v>155</v>
      </c>
      <c r="G1569" s="53">
        <v>2.7E-2</v>
      </c>
      <c r="H1569" s="54">
        <v>1</v>
      </c>
      <c r="I1569" s="55">
        <v>2.7E-2</v>
      </c>
      <c r="J1569" s="86">
        <v>8.7899999999999991</v>
      </c>
      <c r="K1569" s="53"/>
      <c r="L1569" s="86">
        <v>0.24</v>
      </c>
      <c r="M1569" s="116">
        <v>9.5</v>
      </c>
      <c r="N1569" s="93">
        <v>2.2799999999999998</v>
      </c>
      <c r="EW1569" s="48"/>
      <c r="EX1569" s="49"/>
      <c r="EY1569" s="58" t="s">
        <v>1629</v>
      </c>
      <c r="EZ1569" s="58" t="s">
        <v>4</v>
      </c>
      <c r="FA1569" s="58" t="s">
        <v>4</v>
      </c>
      <c r="FF1569" s="58"/>
      <c r="FG1569" s="105"/>
      <c r="FI1569" s="105"/>
      <c r="FK1569" s="142"/>
      <c r="FL1569" s="142"/>
      <c r="FM1569" s="142"/>
      <c r="FN1569" s="145"/>
      <c r="FO1569" s="145"/>
      <c r="FP1569" s="145"/>
      <c r="FQ1569" s="145"/>
      <c r="FR1569" s="142"/>
      <c r="FS1569" s="145"/>
    </row>
    <row r="1570" spans="1:175" s="10" customFormat="1" ht="15" x14ac:dyDescent="0.25">
      <c r="A1570" s="80"/>
      <c r="B1570" s="81"/>
      <c r="C1570" s="298" t="s">
        <v>84</v>
      </c>
      <c r="D1570" s="298"/>
      <c r="E1570" s="298"/>
      <c r="F1570" s="52"/>
      <c r="G1570" s="53"/>
      <c r="H1570" s="53"/>
      <c r="I1570" s="53"/>
      <c r="J1570" s="56"/>
      <c r="K1570" s="53"/>
      <c r="L1570" s="86">
        <v>0.24</v>
      </c>
      <c r="M1570" s="76"/>
      <c r="N1570" s="93">
        <v>2.2799999999999998</v>
      </c>
      <c r="EW1570" s="48"/>
      <c r="EX1570" s="49"/>
      <c r="EY1570" s="58"/>
      <c r="EZ1570" s="58"/>
      <c r="FA1570" s="58"/>
      <c r="FF1570" s="58" t="s">
        <v>84</v>
      </c>
      <c r="FG1570" s="105"/>
      <c r="FI1570" s="105"/>
      <c r="FK1570" s="142"/>
      <c r="FL1570" s="142"/>
      <c r="FM1570" s="142"/>
      <c r="FN1570" s="145"/>
      <c r="FO1570" s="145"/>
      <c r="FP1570" s="145"/>
      <c r="FQ1570" s="145"/>
      <c r="FR1570" s="142"/>
      <c r="FS1570" s="145"/>
    </row>
    <row r="1571" spans="1:175" s="10" customFormat="1" ht="22.5" x14ac:dyDescent="0.25">
      <c r="A1571" s="50" t="s">
        <v>489</v>
      </c>
      <c r="B1571" s="51" t="s">
        <v>1630</v>
      </c>
      <c r="C1571" s="298" t="s">
        <v>1631</v>
      </c>
      <c r="D1571" s="298"/>
      <c r="E1571" s="298"/>
      <c r="F1571" s="52" t="s">
        <v>155</v>
      </c>
      <c r="G1571" s="53">
        <v>2.7E-2</v>
      </c>
      <c r="H1571" s="54">
        <v>1</v>
      </c>
      <c r="I1571" s="55">
        <v>2.7E-2</v>
      </c>
      <c r="J1571" s="86">
        <v>22.33</v>
      </c>
      <c r="K1571" s="53"/>
      <c r="L1571" s="86">
        <v>0.6</v>
      </c>
      <c r="M1571" s="116">
        <v>9.5</v>
      </c>
      <c r="N1571" s="93">
        <v>5.7</v>
      </c>
      <c r="EW1571" s="48"/>
      <c r="EX1571" s="49"/>
      <c r="EY1571" s="58" t="s">
        <v>1631</v>
      </c>
      <c r="EZ1571" s="58" t="s">
        <v>4</v>
      </c>
      <c r="FA1571" s="58" t="s">
        <v>4</v>
      </c>
      <c r="FF1571" s="58"/>
      <c r="FG1571" s="105"/>
      <c r="FI1571" s="105"/>
      <c r="FK1571" s="142"/>
      <c r="FL1571" s="142"/>
      <c r="FM1571" s="142"/>
      <c r="FN1571" s="145"/>
      <c r="FO1571" s="145"/>
      <c r="FP1571" s="145"/>
      <c r="FQ1571" s="145"/>
      <c r="FR1571" s="142"/>
      <c r="FS1571" s="145"/>
    </row>
    <row r="1572" spans="1:175" s="10" customFormat="1" ht="15" x14ac:dyDescent="0.25">
      <c r="A1572" s="80"/>
      <c r="B1572" s="81"/>
      <c r="C1572" s="298" t="s">
        <v>84</v>
      </c>
      <c r="D1572" s="298"/>
      <c r="E1572" s="298"/>
      <c r="F1572" s="52"/>
      <c r="G1572" s="53"/>
      <c r="H1572" s="53"/>
      <c r="I1572" s="53"/>
      <c r="J1572" s="56"/>
      <c r="K1572" s="53"/>
      <c r="L1572" s="86">
        <v>0.6</v>
      </c>
      <c r="M1572" s="76"/>
      <c r="N1572" s="93">
        <v>5.7</v>
      </c>
      <c r="EW1572" s="48"/>
      <c r="EX1572" s="49"/>
      <c r="EY1572" s="58"/>
      <c r="EZ1572" s="58"/>
      <c r="FA1572" s="58"/>
      <c r="FF1572" s="58" t="s">
        <v>84</v>
      </c>
      <c r="FG1572" s="105"/>
      <c r="FI1572" s="105"/>
      <c r="FK1572" s="142"/>
      <c r="FL1572" s="142"/>
      <c r="FM1572" s="142"/>
      <c r="FN1572" s="145"/>
      <c r="FO1572" s="145"/>
      <c r="FP1572" s="145"/>
      <c r="FQ1572" s="145"/>
      <c r="FR1572" s="142"/>
      <c r="FS1572" s="145"/>
    </row>
    <row r="1573" spans="1:175" s="10" customFormat="1" ht="1.5" customHeight="1" x14ac:dyDescent="0.25">
      <c r="A1573" s="95"/>
      <c r="B1573" s="96"/>
      <c r="C1573" s="97"/>
      <c r="D1573" s="97"/>
      <c r="E1573" s="97"/>
      <c r="F1573" s="97"/>
      <c r="G1573" s="98"/>
      <c r="H1573" s="98"/>
      <c r="I1573" s="98"/>
      <c r="J1573" s="98"/>
      <c r="K1573" s="99"/>
      <c r="L1573" s="98"/>
      <c r="M1573" s="99"/>
      <c r="N1573" s="100"/>
      <c r="EW1573" s="48"/>
      <c r="EX1573" s="49"/>
      <c r="EY1573" s="58"/>
      <c r="EZ1573" s="58"/>
      <c r="FA1573" s="58"/>
      <c r="FF1573" s="58"/>
      <c r="FG1573" s="105"/>
      <c r="FI1573" s="105"/>
      <c r="FK1573" s="142"/>
      <c r="FL1573" s="142"/>
      <c r="FM1573" s="142"/>
      <c r="FN1573" s="145"/>
      <c r="FO1573" s="145"/>
      <c r="FP1573" s="145"/>
      <c r="FQ1573" s="145"/>
      <c r="FR1573" s="142"/>
      <c r="FS1573" s="145"/>
    </row>
    <row r="1574" spans="1:175" s="10" customFormat="1" ht="15" x14ac:dyDescent="0.25">
      <c r="A1574" s="80"/>
      <c r="B1574" s="101"/>
      <c r="C1574" s="303" t="s">
        <v>1632</v>
      </c>
      <c r="D1574" s="303"/>
      <c r="E1574" s="303"/>
      <c r="F1574" s="303"/>
      <c r="G1574" s="303"/>
      <c r="H1574" s="303"/>
      <c r="I1574" s="303"/>
      <c r="J1574" s="303"/>
      <c r="K1574" s="303"/>
      <c r="L1574" s="102"/>
      <c r="M1574" s="103"/>
      <c r="N1574" s="104"/>
      <c r="EW1574" s="48"/>
      <c r="EX1574" s="49"/>
      <c r="EY1574" s="58"/>
      <c r="EZ1574" s="58"/>
      <c r="FA1574" s="58"/>
      <c r="FF1574" s="58"/>
      <c r="FG1574" s="105" t="s">
        <v>1632</v>
      </c>
      <c r="FI1574" s="105"/>
      <c r="FK1574" s="142"/>
      <c r="FL1574" s="142"/>
      <c r="FM1574" s="142"/>
      <c r="FN1574" s="145"/>
      <c r="FO1574" s="145"/>
      <c r="FP1574" s="145"/>
      <c r="FQ1574" s="145"/>
      <c r="FR1574" s="142"/>
      <c r="FS1574" s="145"/>
    </row>
    <row r="1575" spans="1:175" s="10" customFormat="1" ht="15" x14ac:dyDescent="0.25">
      <c r="A1575" s="106"/>
      <c r="B1575" s="60"/>
      <c r="C1575" s="302" t="s">
        <v>165</v>
      </c>
      <c r="D1575" s="302"/>
      <c r="E1575" s="302"/>
      <c r="F1575" s="302"/>
      <c r="G1575" s="302"/>
      <c r="H1575" s="302"/>
      <c r="I1575" s="302"/>
      <c r="J1575" s="302"/>
      <c r="K1575" s="302"/>
      <c r="L1575" s="108">
        <v>159689.76</v>
      </c>
      <c r="M1575" s="109"/>
      <c r="N1575" s="110">
        <v>2584898.44</v>
      </c>
      <c r="EW1575" s="48"/>
      <c r="EX1575" s="49"/>
      <c r="EY1575" s="58"/>
      <c r="EZ1575" s="58"/>
      <c r="FA1575" s="58"/>
      <c r="FF1575" s="58"/>
      <c r="FG1575" s="105"/>
      <c r="FH1575" s="8" t="s">
        <v>165</v>
      </c>
      <c r="FI1575" s="105"/>
      <c r="FK1575" s="142"/>
      <c r="FL1575" s="142"/>
      <c r="FM1575" s="142"/>
      <c r="FN1575" s="145"/>
      <c r="FO1575" s="145"/>
      <c r="FP1575" s="145"/>
      <c r="FQ1575" s="145"/>
      <c r="FR1575" s="142"/>
      <c r="FS1575" s="145"/>
    </row>
    <row r="1576" spans="1:175" s="10" customFormat="1" ht="15" x14ac:dyDescent="0.25">
      <c r="A1576" s="106"/>
      <c r="B1576" s="60"/>
      <c r="C1576" s="302" t="s">
        <v>166</v>
      </c>
      <c r="D1576" s="302"/>
      <c r="E1576" s="302"/>
      <c r="F1576" s="302"/>
      <c r="G1576" s="302"/>
      <c r="H1576" s="302"/>
      <c r="I1576" s="302"/>
      <c r="J1576" s="302"/>
      <c r="K1576" s="302"/>
      <c r="L1576" s="111"/>
      <c r="M1576" s="109"/>
      <c r="N1576" s="112"/>
      <c r="EW1576" s="48"/>
      <c r="EX1576" s="49"/>
      <c r="EY1576" s="58"/>
      <c r="EZ1576" s="58"/>
      <c r="FA1576" s="58"/>
      <c r="FF1576" s="58"/>
      <c r="FG1576" s="105"/>
      <c r="FH1576" s="8" t="s">
        <v>166</v>
      </c>
      <c r="FI1576" s="105"/>
      <c r="FK1576" s="142"/>
      <c r="FL1576" s="142"/>
      <c r="FM1576" s="142"/>
      <c r="FN1576" s="145"/>
      <c r="FO1576" s="145"/>
      <c r="FP1576" s="145"/>
      <c r="FQ1576" s="145"/>
      <c r="FR1576" s="142"/>
      <c r="FS1576" s="145"/>
    </row>
    <row r="1577" spans="1:175" s="10" customFormat="1" ht="15" x14ac:dyDescent="0.25">
      <c r="A1577" s="106"/>
      <c r="B1577" s="60"/>
      <c r="C1577" s="302" t="s">
        <v>170</v>
      </c>
      <c r="D1577" s="302"/>
      <c r="E1577" s="302"/>
      <c r="F1577" s="302"/>
      <c r="G1577" s="302"/>
      <c r="H1577" s="302"/>
      <c r="I1577" s="302"/>
      <c r="J1577" s="302"/>
      <c r="K1577" s="302"/>
      <c r="L1577" s="113">
        <v>1.44</v>
      </c>
      <c r="M1577" s="109"/>
      <c r="N1577" s="114">
        <v>13.68</v>
      </c>
      <c r="EW1577" s="48"/>
      <c r="EX1577" s="49"/>
      <c r="EY1577" s="58"/>
      <c r="EZ1577" s="58"/>
      <c r="FA1577" s="58"/>
      <c r="FF1577" s="58"/>
      <c r="FG1577" s="105"/>
      <c r="FH1577" s="8" t="s">
        <v>170</v>
      </c>
      <c r="FI1577" s="105"/>
      <c r="FK1577" s="142"/>
      <c r="FL1577" s="142"/>
      <c r="FM1577" s="142"/>
      <c r="FN1577" s="145"/>
      <c r="FO1577" s="145"/>
      <c r="FP1577" s="145"/>
      <c r="FQ1577" s="145"/>
      <c r="FR1577" s="142"/>
      <c r="FS1577" s="145"/>
    </row>
    <row r="1578" spans="1:175" s="10" customFormat="1" ht="15" x14ac:dyDescent="0.25">
      <c r="A1578" s="106"/>
      <c r="B1578" s="60"/>
      <c r="C1578" s="302" t="s">
        <v>1633</v>
      </c>
      <c r="D1578" s="302"/>
      <c r="E1578" s="302"/>
      <c r="F1578" s="302"/>
      <c r="G1578" s="302"/>
      <c r="H1578" s="302"/>
      <c r="I1578" s="302"/>
      <c r="J1578" s="302"/>
      <c r="K1578" s="302"/>
      <c r="L1578" s="111"/>
      <c r="M1578" s="109"/>
      <c r="N1578" s="112"/>
      <c r="EW1578" s="48"/>
      <c r="EX1578" s="49"/>
      <c r="EY1578" s="58"/>
      <c r="EZ1578" s="58"/>
      <c r="FA1578" s="58"/>
      <c r="FF1578" s="58"/>
      <c r="FG1578" s="105"/>
      <c r="FH1578" s="8" t="s">
        <v>1633</v>
      </c>
      <c r="FI1578" s="105"/>
      <c r="FK1578" s="142"/>
      <c r="FL1578" s="142"/>
      <c r="FM1578" s="142"/>
      <c r="FN1578" s="145"/>
      <c r="FO1578" s="145"/>
      <c r="FP1578" s="145"/>
      <c r="FQ1578" s="145"/>
      <c r="FR1578" s="142"/>
      <c r="FS1578" s="145"/>
    </row>
    <row r="1579" spans="1:175" s="10" customFormat="1" ht="15" x14ac:dyDescent="0.25">
      <c r="A1579" s="106"/>
      <c r="B1579" s="60"/>
      <c r="C1579" s="302" t="s">
        <v>1634</v>
      </c>
      <c r="D1579" s="302"/>
      <c r="E1579" s="302"/>
      <c r="F1579" s="302"/>
      <c r="G1579" s="302"/>
      <c r="H1579" s="302"/>
      <c r="I1579" s="302"/>
      <c r="J1579" s="302"/>
      <c r="K1579" s="302"/>
      <c r="L1579" s="113">
        <v>1.44</v>
      </c>
      <c r="M1579" s="109"/>
      <c r="N1579" s="114">
        <v>13.68</v>
      </c>
      <c r="EW1579" s="48"/>
      <c r="EX1579" s="49"/>
      <c r="EY1579" s="58"/>
      <c r="EZ1579" s="58"/>
      <c r="FA1579" s="58"/>
      <c r="FF1579" s="58"/>
      <c r="FG1579" s="105"/>
      <c r="FH1579" s="8" t="s">
        <v>1634</v>
      </c>
      <c r="FI1579" s="105"/>
      <c r="FK1579" s="142"/>
      <c r="FL1579" s="142"/>
      <c r="FM1579" s="142"/>
      <c r="FN1579" s="145"/>
      <c r="FO1579" s="145"/>
      <c r="FP1579" s="145"/>
      <c r="FQ1579" s="145"/>
      <c r="FR1579" s="142"/>
      <c r="FS1579" s="145"/>
    </row>
    <row r="1580" spans="1:175" s="10" customFormat="1" ht="15" x14ac:dyDescent="0.25">
      <c r="A1580" s="106"/>
      <c r="B1580" s="60"/>
      <c r="C1580" s="302" t="s">
        <v>171</v>
      </c>
      <c r="D1580" s="302"/>
      <c r="E1580" s="302"/>
      <c r="F1580" s="302"/>
      <c r="G1580" s="302"/>
      <c r="H1580" s="302"/>
      <c r="I1580" s="302"/>
      <c r="J1580" s="302"/>
      <c r="K1580" s="302"/>
      <c r="L1580" s="108">
        <v>159688.32000000001</v>
      </c>
      <c r="M1580" s="109"/>
      <c r="N1580" s="110">
        <v>2584884.7599999998</v>
      </c>
      <c r="EW1580" s="48"/>
      <c r="EX1580" s="49"/>
      <c r="EY1580" s="58"/>
      <c r="EZ1580" s="58"/>
      <c r="FA1580" s="58"/>
      <c r="FF1580" s="58"/>
      <c r="FG1580" s="105"/>
      <c r="FH1580" s="8" t="s">
        <v>171</v>
      </c>
      <c r="FI1580" s="105"/>
      <c r="FK1580" s="142"/>
      <c r="FL1580" s="142"/>
      <c r="FM1580" s="142"/>
      <c r="FN1580" s="145"/>
      <c r="FO1580" s="145"/>
      <c r="FP1580" s="145"/>
      <c r="FQ1580" s="145"/>
      <c r="FR1580" s="142"/>
      <c r="FS1580" s="145"/>
    </row>
    <row r="1581" spans="1:175" s="10" customFormat="1" ht="15" x14ac:dyDescent="0.25">
      <c r="A1581" s="106"/>
      <c r="B1581" s="60"/>
      <c r="C1581" s="302" t="s">
        <v>172</v>
      </c>
      <c r="D1581" s="302"/>
      <c r="E1581" s="302"/>
      <c r="F1581" s="302"/>
      <c r="G1581" s="302"/>
      <c r="H1581" s="302"/>
      <c r="I1581" s="302"/>
      <c r="J1581" s="302"/>
      <c r="K1581" s="302"/>
      <c r="L1581" s="108">
        <v>159689.76</v>
      </c>
      <c r="M1581" s="109"/>
      <c r="N1581" s="110">
        <v>2584898.44</v>
      </c>
      <c r="EW1581" s="48"/>
      <c r="EX1581" s="49"/>
      <c r="EY1581" s="58"/>
      <c r="EZ1581" s="58"/>
      <c r="FA1581" s="58"/>
      <c r="FF1581" s="58"/>
      <c r="FG1581" s="105"/>
      <c r="FH1581" s="8" t="s">
        <v>172</v>
      </c>
      <c r="FI1581" s="105"/>
      <c r="FK1581" s="142"/>
      <c r="FL1581" s="142"/>
      <c r="FM1581" s="142"/>
      <c r="FN1581" s="145"/>
      <c r="FO1581" s="145"/>
      <c r="FP1581" s="145"/>
      <c r="FQ1581" s="145"/>
      <c r="FR1581" s="142"/>
      <c r="FS1581" s="145"/>
    </row>
    <row r="1582" spans="1:175" s="10" customFormat="1" ht="15" x14ac:dyDescent="0.25">
      <c r="A1582" s="106"/>
      <c r="B1582" s="60"/>
      <c r="C1582" s="302" t="s">
        <v>182</v>
      </c>
      <c r="D1582" s="302"/>
      <c r="E1582" s="302"/>
      <c r="F1582" s="302"/>
      <c r="G1582" s="302"/>
      <c r="H1582" s="302"/>
      <c r="I1582" s="302"/>
      <c r="J1582" s="302"/>
      <c r="K1582" s="302"/>
      <c r="L1582" s="108">
        <v>159688.32000000001</v>
      </c>
      <c r="M1582" s="109"/>
      <c r="N1582" s="110">
        <v>2584884.7599999998</v>
      </c>
      <c r="EW1582" s="48"/>
      <c r="EX1582" s="49"/>
      <c r="EY1582" s="58"/>
      <c r="EZ1582" s="58"/>
      <c r="FA1582" s="58"/>
      <c r="FF1582" s="58"/>
      <c r="FG1582" s="105"/>
      <c r="FH1582" s="8" t="s">
        <v>182</v>
      </c>
      <c r="FI1582" s="105"/>
      <c r="FK1582" s="142"/>
      <c r="FL1582" s="142"/>
      <c r="FM1582" s="142"/>
      <c r="FN1582" s="145"/>
      <c r="FO1582" s="145"/>
      <c r="FP1582" s="145"/>
      <c r="FQ1582" s="145"/>
      <c r="FR1582" s="142"/>
      <c r="FS1582" s="145"/>
    </row>
    <row r="1583" spans="1:175" s="10" customFormat="1" ht="15" x14ac:dyDescent="0.25">
      <c r="A1583" s="106"/>
      <c r="B1583" s="60"/>
      <c r="C1583" s="302" t="s">
        <v>1635</v>
      </c>
      <c r="D1583" s="302"/>
      <c r="E1583" s="302"/>
      <c r="F1583" s="302"/>
      <c r="G1583" s="302"/>
      <c r="H1583" s="302"/>
      <c r="I1583" s="302"/>
      <c r="J1583" s="302"/>
      <c r="K1583" s="302"/>
      <c r="L1583" s="113">
        <v>1.44</v>
      </c>
      <c r="M1583" s="109"/>
      <c r="N1583" s="114">
        <v>13.68</v>
      </c>
      <c r="EW1583" s="48"/>
      <c r="EX1583" s="49"/>
      <c r="EY1583" s="58"/>
      <c r="EZ1583" s="58"/>
      <c r="FA1583" s="58"/>
      <c r="FF1583" s="58"/>
      <c r="FG1583" s="105"/>
      <c r="FH1583" s="8" t="s">
        <v>1635</v>
      </c>
      <c r="FI1583" s="105"/>
      <c r="FK1583" s="142"/>
      <c r="FL1583" s="142"/>
      <c r="FM1583" s="142"/>
      <c r="FN1583" s="145"/>
      <c r="FO1583" s="145"/>
      <c r="FP1583" s="145"/>
      <c r="FQ1583" s="145"/>
      <c r="FR1583" s="142"/>
      <c r="FS1583" s="145"/>
    </row>
    <row r="1584" spans="1:175" s="10" customFormat="1" ht="15" x14ac:dyDescent="0.25">
      <c r="A1584" s="106"/>
      <c r="B1584" s="101"/>
      <c r="C1584" s="303" t="s">
        <v>1636</v>
      </c>
      <c r="D1584" s="303"/>
      <c r="E1584" s="303"/>
      <c r="F1584" s="303"/>
      <c r="G1584" s="303"/>
      <c r="H1584" s="303"/>
      <c r="I1584" s="303"/>
      <c r="J1584" s="303"/>
      <c r="K1584" s="303"/>
      <c r="L1584" s="115">
        <v>159689.76</v>
      </c>
      <c r="M1584" s="103"/>
      <c r="N1584" s="104"/>
      <c r="EW1584" s="48"/>
      <c r="EX1584" s="49"/>
      <c r="EY1584" s="58"/>
      <c r="EZ1584" s="58"/>
      <c r="FA1584" s="58"/>
      <c r="FF1584" s="58"/>
      <c r="FG1584" s="105"/>
      <c r="FI1584" s="105" t="s">
        <v>1636</v>
      </c>
      <c r="FK1584" s="142"/>
      <c r="FL1584" s="142"/>
      <c r="FM1584" s="142"/>
      <c r="FN1584" s="145"/>
      <c r="FO1584" s="145"/>
      <c r="FP1584" s="145"/>
      <c r="FQ1584" s="145"/>
      <c r="FR1584" s="142"/>
      <c r="FS1584" s="145"/>
    </row>
    <row r="1585" spans="1:178" s="10" customFormat="1" ht="1.5" customHeight="1" x14ac:dyDescent="0.25">
      <c r="A1585" s="117"/>
      <c r="B1585" s="118"/>
      <c r="C1585" s="118"/>
      <c r="D1585" s="118"/>
      <c r="E1585" s="118"/>
      <c r="F1585" s="118"/>
      <c r="G1585" s="118"/>
      <c r="H1585" s="118"/>
      <c r="I1585" s="118"/>
      <c r="J1585" s="118"/>
      <c r="K1585" s="118"/>
      <c r="L1585" s="119"/>
      <c r="M1585" s="119"/>
      <c r="N1585" s="120"/>
    </row>
    <row r="1586" spans="1:178" s="10" customFormat="1" ht="15" x14ac:dyDescent="0.25">
      <c r="A1586" s="121"/>
      <c r="B1586" s="101"/>
      <c r="C1586" s="303" t="s">
        <v>1251</v>
      </c>
      <c r="D1586" s="303"/>
      <c r="E1586" s="303"/>
      <c r="F1586" s="303"/>
      <c r="G1586" s="303"/>
      <c r="H1586" s="303"/>
      <c r="I1586" s="303"/>
      <c r="J1586" s="303"/>
      <c r="K1586" s="303"/>
      <c r="L1586" s="102"/>
      <c r="M1586" s="103"/>
      <c r="N1586" s="104"/>
      <c r="FU1586" s="105" t="s">
        <v>1251</v>
      </c>
    </row>
    <row r="1587" spans="1:178" s="10" customFormat="1" ht="15" x14ac:dyDescent="0.25">
      <c r="A1587" s="106"/>
      <c r="B1587" s="60"/>
      <c r="C1587" s="302" t="s">
        <v>165</v>
      </c>
      <c r="D1587" s="302"/>
      <c r="E1587" s="302"/>
      <c r="F1587" s="302"/>
      <c r="G1587" s="302"/>
      <c r="H1587" s="302"/>
      <c r="I1587" s="302"/>
      <c r="J1587" s="302"/>
      <c r="K1587" s="302"/>
      <c r="L1587" s="108">
        <v>3408516.52</v>
      </c>
      <c r="M1587" s="109"/>
      <c r="N1587" s="110">
        <v>123316172.95999999</v>
      </c>
      <c r="FU1587" s="105"/>
      <c r="FV1587" s="8" t="s">
        <v>165</v>
      </c>
    </row>
    <row r="1588" spans="1:178" s="10" customFormat="1" ht="15" x14ac:dyDescent="0.25">
      <c r="A1588" s="106"/>
      <c r="B1588" s="60"/>
      <c r="C1588" s="302" t="s">
        <v>166</v>
      </c>
      <c r="D1588" s="302"/>
      <c r="E1588" s="302"/>
      <c r="F1588" s="302"/>
      <c r="G1588" s="302"/>
      <c r="H1588" s="302"/>
      <c r="I1588" s="302"/>
      <c r="J1588" s="302"/>
      <c r="K1588" s="302"/>
      <c r="L1588" s="111"/>
      <c r="M1588" s="109"/>
      <c r="N1588" s="112"/>
      <c r="FU1588" s="105"/>
      <c r="FV1588" s="8" t="s">
        <v>166</v>
      </c>
    </row>
    <row r="1589" spans="1:178" s="10" customFormat="1" ht="15" x14ac:dyDescent="0.25">
      <c r="A1589" s="106"/>
      <c r="B1589" s="60"/>
      <c r="C1589" s="302" t="s">
        <v>167</v>
      </c>
      <c r="D1589" s="302"/>
      <c r="E1589" s="302"/>
      <c r="F1589" s="302"/>
      <c r="G1589" s="302"/>
      <c r="H1589" s="302"/>
      <c r="I1589" s="302"/>
      <c r="J1589" s="302"/>
      <c r="K1589" s="302"/>
      <c r="L1589" s="108">
        <v>1982477.47</v>
      </c>
      <c r="M1589" s="109"/>
      <c r="N1589" s="110">
        <v>103505148.73999999</v>
      </c>
      <c r="FU1589" s="105"/>
      <c r="FV1589" s="8" t="s">
        <v>167</v>
      </c>
    </row>
    <row r="1590" spans="1:178" s="10" customFormat="1" ht="15" x14ac:dyDescent="0.25">
      <c r="A1590" s="106"/>
      <c r="B1590" s="60"/>
      <c r="C1590" s="302" t="s">
        <v>168</v>
      </c>
      <c r="D1590" s="302"/>
      <c r="E1590" s="302"/>
      <c r="F1590" s="302"/>
      <c r="G1590" s="302"/>
      <c r="H1590" s="302"/>
      <c r="I1590" s="302"/>
      <c r="J1590" s="302"/>
      <c r="K1590" s="302"/>
      <c r="L1590" s="108">
        <v>836683.97</v>
      </c>
      <c r="M1590" s="109"/>
      <c r="N1590" s="110">
        <v>13144305.189999999</v>
      </c>
      <c r="FU1590" s="105"/>
      <c r="FV1590" s="8" t="s">
        <v>168</v>
      </c>
    </row>
    <row r="1591" spans="1:178" s="10" customFormat="1" ht="15" x14ac:dyDescent="0.25">
      <c r="A1591" s="106"/>
      <c r="B1591" s="60"/>
      <c r="C1591" s="302" t="s">
        <v>169</v>
      </c>
      <c r="D1591" s="302"/>
      <c r="E1591" s="302"/>
      <c r="F1591" s="302"/>
      <c r="G1591" s="302"/>
      <c r="H1591" s="302"/>
      <c r="I1591" s="302"/>
      <c r="J1591" s="302"/>
      <c r="K1591" s="302"/>
      <c r="L1591" s="108">
        <v>72695.13</v>
      </c>
      <c r="M1591" s="109"/>
      <c r="N1591" s="110">
        <v>3795412.78</v>
      </c>
      <c r="FU1591" s="105"/>
      <c r="FV1591" s="8" t="s">
        <v>169</v>
      </c>
    </row>
    <row r="1592" spans="1:178" s="10" customFormat="1" ht="15" x14ac:dyDescent="0.25">
      <c r="A1592" s="106"/>
      <c r="B1592" s="60"/>
      <c r="C1592" s="302" t="s">
        <v>170</v>
      </c>
      <c r="D1592" s="302"/>
      <c r="E1592" s="302"/>
      <c r="F1592" s="302"/>
      <c r="G1592" s="302"/>
      <c r="H1592" s="302"/>
      <c r="I1592" s="302"/>
      <c r="J1592" s="302"/>
      <c r="K1592" s="302"/>
      <c r="L1592" s="108">
        <v>429666.76</v>
      </c>
      <c r="M1592" s="109"/>
      <c r="N1592" s="110">
        <v>4081834.27</v>
      </c>
      <c r="FU1592" s="105"/>
      <c r="FV1592" s="8" t="s">
        <v>170</v>
      </c>
    </row>
    <row r="1593" spans="1:178" s="10" customFormat="1" ht="15" x14ac:dyDescent="0.25">
      <c r="A1593" s="106"/>
      <c r="B1593" s="60"/>
      <c r="C1593" s="302" t="s">
        <v>1633</v>
      </c>
      <c r="D1593" s="302"/>
      <c r="E1593" s="302"/>
      <c r="F1593" s="302"/>
      <c r="G1593" s="302"/>
      <c r="H1593" s="302"/>
      <c r="I1593" s="302"/>
      <c r="J1593" s="302"/>
      <c r="K1593" s="302"/>
      <c r="L1593" s="111"/>
      <c r="M1593" s="109"/>
      <c r="N1593" s="112"/>
      <c r="FU1593" s="105"/>
      <c r="FV1593" s="8" t="s">
        <v>1633</v>
      </c>
    </row>
    <row r="1594" spans="1:178" s="10" customFormat="1" ht="15" x14ac:dyDescent="0.25">
      <c r="A1594" s="106"/>
      <c r="B1594" s="60"/>
      <c r="C1594" s="302" t="s">
        <v>1637</v>
      </c>
      <c r="D1594" s="302"/>
      <c r="E1594" s="302"/>
      <c r="F1594" s="302"/>
      <c r="G1594" s="302"/>
      <c r="H1594" s="302"/>
      <c r="I1594" s="302"/>
      <c r="J1594" s="302"/>
      <c r="K1594" s="302"/>
      <c r="L1594" s="108">
        <v>429665.32</v>
      </c>
      <c r="M1594" s="109"/>
      <c r="N1594" s="110">
        <v>4081820.59</v>
      </c>
      <c r="FU1594" s="105"/>
      <c r="FV1594" s="8" t="s">
        <v>1637</v>
      </c>
    </row>
    <row r="1595" spans="1:178" s="10" customFormat="1" ht="15" x14ac:dyDescent="0.25">
      <c r="A1595" s="106"/>
      <c r="B1595" s="60"/>
      <c r="C1595" s="302" t="s">
        <v>1634</v>
      </c>
      <c r="D1595" s="302"/>
      <c r="E1595" s="302"/>
      <c r="F1595" s="302"/>
      <c r="G1595" s="302"/>
      <c r="H1595" s="302"/>
      <c r="I1595" s="302"/>
      <c r="J1595" s="302"/>
      <c r="K1595" s="302"/>
      <c r="L1595" s="113">
        <v>1.44</v>
      </c>
      <c r="M1595" s="109"/>
      <c r="N1595" s="114">
        <v>13.68</v>
      </c>
      <c r="FU1595" s="105"/>
      <c r="FV1595" s="8" t="s">
        <v>1634</v>
      </c>
    </row>
    <row r="1596" spans="1:178" s="10" customFormat="1" ht="15" x14ac:dyDescent="0.25">
      <c r="A1596" s="106"/>
      <c r="B1596" s="60"/>
      <c r="C1596" s="302" t="s">
        <v>171</v>
      </c>
      <c r="D1596" s="302"/>
      <c r="E1596" s="302"/>
      <c r="F1596" s="302"/>
      <c r="G1596" s="302"/>
      <c r="H1596" s="302"/>
      <c r="I1596" s="302"/>
      <c r="J1596" s="302"/>
      <c r="K1596" s="302"/>
      <c r="L1596" s="108">
        <v>159688.32000000001</v>
      </c>
      <c r="M1596" s="109"/>
      <c r="N1596" s="110">
        <v>2584884.7599999998</v>
      </c>
      <c r="FU1596" s="105"/>
      <c r="FV1596" s="8" t="s">
        <v>171</v>
      </c>
    </row>
    <row r="1597" spans="1:178" s="10" customFormat="1" ht="15" x14ac:dyDescent="0.25">
      <c r="A1597" s="106"/>
      <c r="B1597" s="60"/>
      <c r="C1597" s="302" t="s">
        <v>172</v>
      </c>
      <c r="D1597" s="302"/>
      <c r="E1597" s="302"/>
      <c r="F1597" s="302"/>
      <c r="G1597" s="302"/>
      <c r="H1597" s="302"/>
      <c r="I1597" s="302"/>
      <c r="J1597" s="302"/>
      <c r="K1597" s="302"/>
      <c r="L1597" s="108">
        <v>6887922.04</v>
      </c>
      <c r="M1597" s="109"/>
      <c r="N1597" s="110">
        <v>304975934.85000002</v>
      </c>
      <c r="FU1597" s="105"/>
      <c r="FV1597" s="8" t="s">
        <v>172</v>
      </c>
    </row>
    <row r="1598" spans="1:178" s="10" customFormat="1" ht="15" x14ac:dyDescent="0.25">
      <c r="A1598" s="106"/>
      <c r="B1598" s="60"/>
      <c r="C1598" s="302" t="s">
        <v>173</v>
      </c>
      <c r="D1598" s="302"/>
      <c r="E1598" s="302"/>
      <c r="F1598" s="302"/>
      <c r="G1598" s="302"/>
      <c r="H1598" s="302"/>
      <c r="I1598" s="302"/>
      <c r="J1598" s="302"/>
      <c r="K1598" s="302"/>
      <c r="L1598" s="108">
        <v>6728232.2800000003</v>
      </c>
      <c r="M1598" s="109"/>
      <c r="N1598" s="110">
        <v>302391036.41000003</v>
      </c>
      <c r="FU1598" s="105"/>
      <c r="FV1598" s="8" t="s">
        <v>173</v>
      </c>
    </row>
    <row r="1599" spans="1:178" s="10" customFormat="1" ht="15" x14ac:dyDescent="0.25">
      <c r="A1599" s="106"/>
      <c r="B1599" s="60"/>
      <c r="C1599" s="302" t="s">
        <v>174</v>
      </c>
      <c r="D1599" s="302"/>
      <c r="E1599" s="302"/>
      <c r="F1599" s="302"/>
      <c r="G1599" s="302"/>
      <c r="H1599" s="302"/>
      <c r="I1599" s="302"/>
      <c r="J1599" s="302"/>
      <c r="K1599" s="302"/>
      <c r="L1599" s="111"/>
      <c r="M1599" s="109"/>
      <c r="N1599" s="112"/>
      <c r="FU1599" s="105"/>
      <c r="FV1599" s="8" t="s">
        <v>174</v>
      </c>
    </row>
    <row r="1600" spans="1:178" s="10" customFormat="1" ht="15" x14ac:dyDescent="0.25">
      <c r="A1600" s="106"/>
      <c r="B1600" s="60"/>
      <c r="C1600" s="302" t="s">
        <v>175</v>
      </c>
      <c r="D1600" s="302"/>
      <c r="E1600" s="302"/>
      <c r="F1600" s="302"/>
      <c r="G1600" s="302"/>
      <c r="H1600" s="302"/>
      <c r="I1600" s="302"/>
      <c r="J1600" s="302"/>
      <c r="K1600" s="302"/>
      <c r="L1600" s="108">
        <v>1982477.47</v>
      </c>
      <c r="M1600" s="109"/>
      <c r="N1600" s="110">
        <v>103505148.73999999</v>
      </c>
      <c r="FU1600" s="105"/>
      <c r="FV1600" s="8" t="s">
        <v>175</v>
      </c>
    </row>
    <row r="1601" spans="1:179" s="10" customFormat="1" ht="15" x14ac:dyDescent="0.25">
      <c r="A1601" s="106"/>
      <c r="B1601" s="60"/>
      <c r="C1601" s="302" t="s">
        <v>176</v>
      </c>
      <c r="D1601" s="302"/>
      <c r="E1601" s="302"/>
      <c r="F1601" s="302"/>
      <c r="G1601" s="302"/>
      <c r="H1601" s="302"/>
      <c r="I1601" s="302"/>
      <c r="J1601" s="302"/>
      <c r="K1601" s="302"/>
      <c r="L1601" s="108">
        <v>836683.97</v>
      </c>
      <c r="M1601" s="109"/>
      <c r="N1601" s="110">
        <v>13144305.189999999</v>
      </c>
      <c r="FU1601" s="105"/>
      <c r="FV1601" s="8" t="s">
        <v>176</v>
      </c>
    </row>
    <row r="1602" spans="1:179" s="10" customFormat="1" ht="15" x14ac:dyDescent="0.25">
      <c r="A1602" s="106"/>
      <c r="B1602" s="60"/>
      <c r="C1602" s="302" t="s">
        <v>177</v>
      </c>
      <c r="D1602" s="302"/>
      <c r="E1602" s="302"/>
      <c r="F1602" s="302"/>
      <c r="G1602" s="302"/>
      <c r="H1602" s="302"/>
      <c r="I1602" s="302"/>
      <c r="J1602" s="302"/>
      <c r="K1602" s="302"/>
      <c r="L1602" s="108">
        <v>72695.13</v>
      </c>
      <c r="M1602" s="109"/>
      <c r="N1602" s="110">
        <v>3795412.78</v>
      </c>
      <c r="FU1602" s="105"/>
      <c r="FV1602" s="8" t="s">
        <v>177</v>
      </c>
    </row>
    <row r="1603" spans="1:179" s="10" customFormat="1" ht="15" x14ac:dyDescent="0.25">
      <c r="A1603" s="106"/>
      <c r="B1603" s="60"/>
      <c r="C1603" s="302" t="s">
        <v>178</v>
      </c>
      <c r="D1603" s="302"/>
      <c r="E1603" s="302"/>
      <c r="F1603" s="302"/>
      <c r="G1603" s="302"/>
      <c r="H1603" s="302"/>
      <c r="I1603" s="302"/>
      <c r="J1603" s="302"/>
      <c r="K1603" s="302"/>
      <c r="L1603" s="108">
        <v>429665.32</v>
      </c>
      <c r="M1603" s="109"/>
      <c r="N1603" s="110">
        <v>4081820.59</v>
      </c>
      <c r="FU1603" s="105"/>
      <c r="FV1603" s="8" t="s">
        <v>178</v>
      </c>
    </row>
    <row r="1604" spans="1:179" s="10" customFormat="1" ht="15" x14ac:dyDescent="0.25">
      <c r="A1604" s="106"/>
      <c r="B1604" s="60"/>
      <c r="C1604" s="302" t="s">
        <v>179</v>
      </c>
      <c r="D1604" s="302"/>
      <c r="E1604" s="302"/>
      <c r="F1604" s="302"/>
      <c r="G1604" s="302"/>
      <c r="H1604" s="302"/>
      <c r="I1604" s="302"/>
      <c r="J1604" s="302"/>
      <c r="K1604" s="302"/>
      <c r="L1604" s="108">
        <v>2172849.2999999998</v>
      </c>
      <c r="M1604" s="109"/>
      <c r="N1604" s="110">
        <v>113444462.34</v>
      </c>
      <c r="FU1604" s="105"/>
      <c r="FV1604" s="8" t="s">
        <v>179</v>
      </c>
    </row>
    <row r="1605" spans="1:179" s="10" customFormat="1" ht="15" x14ac:dyDescent="0.25">
      <c r="A1605" s="106"/>
      <c r="B1605" s="60"/>
      <c r="C1605" s="302" t="s">
        <v>180</v>
      </c>
      <c r="D1605" s="302"/>
      <c r="E1605" s="302"/>
      <c r="F1605" s="302"/>
      <c r="G1605" s="302"/>
      <c r="H1605" s="302"/>
      <c r="I1605" s="302"/>
      <c r="J1605" s="302"/>
      <c r="K1605" s="302"/>
      <c r="L1605" s="108">
        <v>1306556.22</v>
      </c>
      <c r="M1605" s="109"/>
      <c r="N1605" s="110">
        <v>68215299.549999997</v>
      </c>
      <c r="FU1605" s="105"/>
      <c r="FV1605" s="8" t="s">
        <v>180</v>
      </c>
    </row>
    <row r="1606" spans="1:179" s="10" customFormat="1" ht="15" x14ac:dyDescent="0.25">
      <c r="A1606" s="106"/>
      <c r="B1606" s="60"/>
      <c r="C1606" s="302" t="s">
        <v>182</v>
      </c>
      <c r="D1606" s="302"/>
      <c r="E1606" s="302"/>
      <c r="F1606" s="302"/>
      <c r="G1606" s="302"/>
      <c r="H1606" s="302"/>
      <c r="I1606" s="302"/>
      <c r="J1606" s="302"/>
      <c r="K1606" s="302"/>
      <c r="L1606" s="108">
        <v>159688.32000000001</v>
      </c>
      <c r="M1606" s="109"/>
      <c r="N1606" s="110">
        <v>2584884.7599999998</v>
      </c>
      <c r="FU1606" s="105"/>
      <c r="FV1606" s="8" t="s">
        <v>182</v>
      </c>
    </row>
    <row r="1607" spans="1:179" s="10" customFormat="1" ht="15" x14ac:dyDescent="0.25">
      <c r="A1607" s="106"/>
      <c r="B1607" s="60"/>
      <c r="C1607" s="302" t="s">
        <v>1635</v>
      </c>
      <c r="D1607" s="302"/>
      <c r="E1607" s="302"/>
      <c r="F1607" s="302"/>
      <c r="G1607" s="302"/>
      <c r="H1607" s="302"/>
      <c r="I1607" s="302"/>
      <c r="J1607" s="302"/>
      <c r="K1607" s="302"/>
      <c r="L1607" s="113">
        <v>1.44</v>
      </c>
      <c r="M1607" s="109"/>
      <c r="N1607" s="114">
        <v>13.68</v>
      </c>
      <c r="FU1607" s="105"/>
      <c r="FV1607" s="8" t="s">
        <v>1635</v>
      </c>
    </row>
    <row r="1608" spans="1:179" s="10" customFormat="1" ht="15" x14ac:dyDescent="0.25">
      <c r="A1608" s="106"/>
      <c r="B1608" s="60"/>
      <c r="C1608" s="302" t="s">
        <v>183</v>
      </c>
      <c r="D1608" s="302"/>
      <c r="E1608" s="302"/>
      <c r="F1608" s="302"/>
      <c r="G1608" s="302"/>
      <c r="H1608" s="302"/>
      <c r="I1608" s="302"/>
      <c r="J1608" s="302"/>
      <c r="K1608" s="302"/>
      <c r="L1608" s="108">
        <v>2055172.6</v>
      </c>
      <c r="M1608" s="109"/>
      <c r="N1608" s="110">
        <v>107300561.52</v>
      </c>
      <c r="FU1608" s="105"/>
      <c r="FV1608" s="8" t="s">
        <v>183</v>
      </c>
    </row>
    <row r="1609" spans="1:179" s="10" customFormat="1" ht="15" x14ac:dyDescent="0.25">
      <c r="A1609" s="106"/>
      <c r="B1609" s="60"/>
      <c r="C1609" s="302" t="s">
        <v>184</v>
      </c>
      <c r="D1609" s="302"/>
      <c r="E1609" s="302"/>
      <c r="F1609" s="302"/>
      <c r="G1609" s="302"/>
      <c r="H1609" s="302"/>
      <c r="I1609" s="302"/>
      <c r="J1609" s="302"/>
      <c r="K1609" s="302"/>
      <c r="L1609" s="108">
        <v>2172849.2999999998</v>
      </c>
      <c r="M1609" s="109"/>
      <c r="N1609" s="110">
        <v>113444462.34</v>
      </c>
      <c r="FU1609" s="105"/>
      <c r="FV1609" s="8" t="s">
        <v>184</v>
      </c>
    </row>
    <row r="1610" spans="1:179" s="10" customFormat="1" ht="15" x14ac:dyDescent="0.25">
      <c r="A1610" s="106"/>
      <c r="B1610" s="60"/>
      <c r="C1610" s="302" t="s">
        <v>185</v>
      </c>
      <c r="D1610" s="302"/>
      <c r="E1610" s="302"/>
      <c r="F1610" s="302"/>
      <c r="G1610" s="302"/>
      <c r="H1610" s="302"/>
      <c r="I1610" s="302"/>
      <c r="J1610" s="302"/>
      <c r="K1610" s="302"/>
      <c r="L1610" s="108">
        <v>1306556.22</v>
      </c>
      <c r="M1610" s="109"/>
      <c r="N1610" s="110">
        <v>68215299.549999997</v>
      </c>
      <c r="FU1610" s="105"/>
      <c r="FV1610" s="8" t="s">
        <v>185</v>
      </c>
    </row>
    <row r="1611" spans="1:179" s="10" customFormat="1" ht="15" x14ac:dyDescent="0.25">
      <c r="A1611" s="106"/>
      <c r="B1611" s="101"/>
      <c r="C1611" s="303" t="s">
        <v>1252</v>
      </c>
      <c r="D1611" s="303"/>
      <c r="E1611" s="303"/>
      <c r="F1611" s="303"/>
      <c r="G1611" s="303"/>
      <c r="H1611" s="303"/>
      <c r="I1611" s="303"/>
      <c r="J1611" s="303"/>
      <c r="K1611" s="303"/>
      <c r="L1611" s="115">
        <v>6887922.04</v>
      </c>
      <c r="M1611" s="103"/>
      <c r="N1611" s="122">
        <v>304975934.85000002</v>
      </c>
      <c r="FU1611" s="105"/>
      <c r="FW1611" s="105" t="s">
        <v>1252</v>
      </c>
    </row>
    <row r="1612" spans="1:179" s="10" customFormat="1" ht="15" x14ac:dyDescent="0.25">
      <c r="A1612" s="106"/>
      <c r="B1612" s="101"/>
      <c r="C1612" s="303" t="s">
        <v>1252</v>
      </c>
      <c r="D1612" s="303"/>
      <c r="E1612" s="303"/>
      <c r="F1612" s="303"/>
      <c r="G1612" s="303"/>
      <c r="H1612" s="303"/>
      <c r="I1612" s="303"/>
      <c r="J1612" s="303"/>
      <c r="K1612" s="303"/>
      <c r="L1612" s="115">
        <v>6887922.04</v>
      </c>
      <c r="M1612" s="103"/>
      <c r="N1612" s="122">
        <v>304975934.85000002</v>
      </c>
      <c r="FU1612" s="105"/>
      <c r="FW1612" s="105" t="s">
        <v>1252</v>
      </c>
    </row>
    <row r="1613" spans="1:179" s="10" customFormat="1" ht="15" x14ac:dyDescent="0.25">
      <c r="A1613" s="106"/>
      <c r="B1613" s="101"/>
      <c r="C1613" s="303" t="s">
        <v>1253</v>
      </c>
      <c r="D1613" s="303"/>
      <c r="E1613" s="303"/>
      <c r="F1613" s="303"/>
      <c r="G1613" s="303"/>
      <c r="H1613" s="303"/>
      <c r="I1613" s="303"/>
      <c r="J1613" s="303"/>
      <c r="K1613" s="303"/>
      <c r="L1613" s="115">
        <v>6887922.04</v>
      </c>
      <c r="M1613" s="103"/>
      <c r="N1613" s="122">
        <v>304975934.85000002</v>
      </c>
      <c r="FU1613" s="105"/>
      <c r="FW1613" s="105" t="s">
        <v>1253</v>
      </c>
    </row>
    <row r="1614" spans="1:179" s="10" customFormat="1" ht="15" x14ac:dyDescent="0.25">
      <c r="A1614" s="106"/>
      <c r="B1614" s="60"/>
      <c r="C1614" s="302" t="s">
        <v>1254</v>
      </c>
      <c r="D1614" s="302"/>
      <c r="E1614" s="302"/>
      <c r="F1614" s="302"/>
      <c r="G1614" s="302"/>
      <c r="H1614" s="302"/>
      <c r="I1614" s="302"/>
      <c r="J1614" s="302"/>
      <c r="K1614" s="302"/>
      <c r="L1614" s="108">
        <v>1377584.41</v>
      </c>
      <c r="M1614" s="109"/>
      <c r="N1614" s="110">
        <v>60995186.969999999</v>
      </c>
      <c r="FU1614" s="105"/>
      <c r="FV1614" s="8" t="s">
        <v>1254</v>
      </c>
      <c r="FW1614" s="105"/>
    </row>
    <row r="1615" spans="1:179" s="10" customFormat="1" ht="15" x14ac:dyDescent="0.25">
      <c r="A1615" s="106"/>
      <c r="B1615" s="101"/>
      <c r="C1615" s="303" t="s">
        <v>1255</v>
      </c>
      <c r="D1615" s="303"/>
      <c r="E1615" s="303"/>
      <c r="F1615" s="303"/>
      <c r="G1615" s="303"/>
      <c r="H1615" s="303"/>
      <c r="I1615" s="303"/>
      <c r="J1615" s="303"/>
      <c r="K1615" s="303"/>
      <c r="L1615" s="115">
        <v>8265506.4500000002</v>
      </c>
      <c r="M1615" s="103"/>
      <c r="N1615" s="122">
        <v>365971121.81999999</v>
      </c>
      <c r="FU1615" s="105"/>
      <c r="FW1615" s="105" t="s">
        <v>1255</v>
      </c>
    </row>
    <row r="1616" spans="1:179" s="10" customFormat="1" ht="15" x14ac:dyDescent="0.25">
      <c r="A1616" s="106"/>
      <c r="B1616" s="60"/>
      <c r="C1616" s="302" t="s">
        <v>186</v>
      </c>
      <c r="D1616" s="302"/>
      <c r="E1616" s="302"/>
      <c r="F1616" s="302"/>
      <c r="G1616" s="302"/>
      <c r="H1616" s="302"/>
      <c r="I1616" s="302"/>
      <c r="J1616" s="302"/>
      <c r="K1616" s="302"/>
      <c r="L1616" s="111"/>
      <c r="M1616" s="109"/>
      <c r="N1616" s="112"/>
      <c r="FU1616" s="105"/>
      <c r="FV1616" s="8" t="s">
        <v>186</v>
      </c>
      <c r="FW1616" s="105"/>
    </row>
    <row r="1617" spans="1:242" s="10" customFormat="1" ht="15" x14ac:dyDescent="0.25">
      <c r="A1617" s="106"/>
      <c r="B1617" s="60"/>
      <c r="C1617" s="302" t="s">
        <v>187</v>
      </c>
      <c r="D1617" s="302"/>
      <c r="E1617" s="302"/>
      <c r="F1617" s="302"/>
      <c r="G1617" s="302"/>
      <c r="H1617" s="302"/>
      <c r="I1617" s="63" t="s">
        <v>1638</v>
      </c>
      <c r="J1617" s="107"/>
      <c r="K1617" s="107"/>
      <c r="L1617" s="111"/>
      <c r="M1617" s="109"/>
      <c r="N1617" s="112"/>
      <c r="FU1617" s="105"/>
      <c r="FW1617" s="105"/>
      <c r="FX1617" s="8" t="s">
        <v>187</v>
      </c>
    </row>
    <row r="1618" spans="1:242" s="10" customFormat="1" ht="15" x14ac:dyDescent="0.25">
      <c r="A1618" s="106"/>
      <c r="B1618" s="60"/>
      <c r="C1618" s="302" t="s">
        <v>188</v>
      </c>
      <c r="D1618" s="302"/>
      <c r="E1618" s="302"/>
      <c r="F1618" s="302"/>
      <c r="G1618" s="302"/>
      <c r="H1618" s="302"/>
      <c r="I1618" s="63" t="s">
        <v>1639</v>
      </c>
      <c r="J1618" s="107"/>
      <c r="K1618" s="107"/>
      <c r="L1618" s="111"/>
      <c r="M1618" s="109"/>
      <c r="N1618" s="112"/>
      <c r="FU1618" s="105"/>
      <c r="FW1618" s="105"/>
      <c r="FX1618" s="8" t="s">
        <v>188</v>
      </c>
    </row>
    <row r="1619" spans="1:242" s="10" customFormat="1" ht="1.5" customHeight="1" x14ac:dyDescent="0.25">
      <c r="A1619" s="117"/>
      <c r="B1619" s="99"/>
      <c r="C1619" s="97"/>
      <c r="D1619" s="97"/>
      <c r="E1619" s="97"/>
      <c r="F1619" s="97"/>
      <c r="G1619" s="97"/>
      <c r="H1619" s="97"/>
      <c r="I1619" s="97"/>
      <c r="J1619" s="97"/>
      <c r="K1619" s="97"/>
      <c r="L1619" s="123"/>
      <c r="M1619" s="124"/>
      <c r="N1619" s="125"/>
    </row>
    <row r="1620" spans="1:242" s="10" customFormat="1" ht="26.25" customHeight="1" x14ac:dyDescent="0.25"/>
    <row r="1621" spans="1:242" s="14" customFormat="1" ht="15" x14ac:dyDescent="0.25">
      <c r="A1621" s="12"/>
      <c r="B1621" s="111" t="s">
        <v>1256</v>
      </c>
      <c r="C1621" s="305"/>
      <c r="D1621" s="305"/>
      <c r="E1621" s="305"/>
      <c r="F1621" s="305"/>
      <c r="G1621" s="305"/>
      <c r="H1621" s="306"/>
      <c r="I1621" s="306"/>
      <c r="J1621" s="306"/>
      <c r="K1621" s="306"/>
      <c r="L1621" s="306"/>
      <c r="M1621" s="10"/>
      <c r="N1621" s="10"/>
      <c r="O1621" s="10"/>
      <c r="P1621" s="10"/>
      <c r="Q1621" s="10"/>
      <c r="R1621" s="10"/>
      <c r="S1621" s="10"/>
      <c r="T1621" s="10"/>
      <c r="U1621" s="10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  <c r="AH1621" s="17"/>
      <c r="AI1621" s="17"/>
      <c r="AJ1621" s="17"/>
      <c r="AK1621" s="17"/>
      <c r="AL1621" s="21"/>
      <c r="AM1621" s="21"/>
      <c r="AN1621" s="21"/>
      <c r="AO1621" s="21"/>
      <c r="AP1621" s="21"/>
      <c r="AQ1621" s="21"/>
      <c r="AR1621" s="17"/>
      <c r="AS1621" s="17"/>
      <c r="AT1621" s="17"/>
      <c r="AU1621" s="17"/>
      <c r="AV1621" s="17"/>
      <c r="AW1621" s="17"/>
      <c r="AX1621" s="17"/>
      <c r="AY1621" s="17"/>
      <c r="AZ1621" s="21"/>
      <c r="BA1621" s="21"/>
      <c r="BB1621" s="21"/>
      <c r="BC1621" s="21"/>
      <c r="BD1621" s="21"/>
      <c r="BE1621" s="21"/>
      <c r="BF1621" s="17"/>
      <c r="BG1621" s="17"/>
      <c r="BH1621" s="17"/>
      <c r="BI1621" s="17"/>
      <c r="BJ1621" s="17"/>
      <c r="BK1621" s="17"/>
      <c r="BL1621" s="17"/>
      <c r="BM1621" s="17"/>
      <c r="BN1621" s="21"/>
      <c r="BO1621" s="21"/>
      <c r="BP1621" s="21"/>
      <c r="BQ1621" s="21"/>
      <c r="BR1621" s="21"/>
      <c r="BS1621" s="21"/>
      <c r="BT1621" s="17"/>
      <c r="BU1621" s="17"/>
      <c r="BV1621" s="17"/>
      <c r="BW1621" s="17"/>
      <c r="BX1621" s="17"/>
      <c r="BY1621" s="17"/>
      <c r="BZ1621" s="17"/>
      <c r="CA1621" s="17"/>
      <c r="CB1621" s="21"/>
      <c r="CC1621" s="21"/>
      <c r="CD1621" s="21"/>
      <c r="CE1621" s="21"/>
      <c r="CF1621" s="21"/>
      <c r="CG1621" s="21"/>
      <c r="CH1621" s="17"/>
      <c r="CI1621" s="17"/>
      <c r="CJ1621" s="17"/>
      <c r="CK1621" s="17"/>
      <c r="CL1621" s="17"/>
      <c r="CM1621" s="17"/>
      <c r="CN1621" s="17"/>
      <c r="CO1621" s="17"/>
      <c r="CP1621" s="21"/>
      <c r="CQ1621" s="21"/>
      <c r="CR1621" s="21"/>
      <c r="CS1621" s="21"/>
      <c r="CT1621" s="21"/>
      <c r="CU1621" s="21"/>
      <c r="CV1621" s="17"/>
      <c r="CW1621" s="17"/>
      <c r="CX1621" s="17"/>
      <c r="CY1621" s="17"/>
      <c r="CZ1621" s="17"/>
      <c r="DA1621" s="17"/>
      <c r="DB1621" s="17"/>
      <c r="DC1621" s="17"/>
      <c r="DD1621" s="23"/>
      <c r="DE1621" s="23"/>
      <c r="DF1621" s="23"/>
      <c r="DG1621" s="23"/>
      <c r="DH1621" s="23"/>
      <c r="DI1621" s="23"/>
      <c r="DJ1621" s="23"/>
      <c r="DK1621" s="23"/>
      <c r="DL1621" s="23"/>
      <c r="DM1621" s="23"/>
      <c r="DN1621" s="23"/>
      <c r="DO1621" s="23"/>
      <c r="DP1621" s="23"/>
      <c r="DQ1621" s="23"/>
      <c r="DR1621" s="23"/>
      <c r="DS1621" s="23"/>
      <c r="DT1621" s="23"/>
      <c r="DU1621" s="23"/>
      <c r="DV1621" s="23"/>
      <c r="DW1621" s="23"/>
      <c r="DX1621" s="23"/>
      <c r="DY1621" s="23"/>
      <c r="DZ1621" s="23"/>
      <c r="EA1621" s="23"/>
      <c r="EB1621" s="23"/>
      <c r="EC1621" s="23"/>
      <c r="ED1621" s="23"/>
      <c r="EE1621" s="23"/>
      <c r="EF1621" s="23"/>
      <c r="EG1621" s="23"/>
      <c r="EH1621" s="23"/>
      <c r="EI1621" s="23"/>
      <c r="EJ1621" s="23"/>
      <c r="EK1621" s="23"/>
      <c r="EL1621" s="23"/>
      <c r="EM1621" s="23"/>
      <c r="EN1621" s="23"/>
      <c r="EO1621" s="23"/>
      <c r="EP1621" s="23"/>
      <c r="EQ1621" s="23"/>
      <c r="ER1621" s="23"/>
      <c r="ES1621" s="23"/>
      <c r="ET1621" s="32"/>
      <c r="EU1621" s="32"/>
      <c r="EV1621" s="32"/>
      <c r="EW1621" s="126"/>
      <c r="EX1621" s="126"/>
      <c r="EY1621" s="21"/>
      <c r="EZ1621" s="21"/>
      <c r="FA1621" s="21"/>
      <c r="FB1621" s="21"/>
      <c r="FC1621" s="21"/>
      <c r="FD1621" s="21"/>
      <c r="FE1621" s="21"/>
      <c r="FF1621" s="21"/>
      <c r="FG1621" s="127"/>
      <c r="FH1621" s="127"/>
      <c r="FI1621" s="127"/>
      <c r="FJ1621" s="127"/>
      <c r="FK1621" s="21"/>
      <c r="FL1621" s="21"/>
      <c r="FM1621" s="21"/>
      <c r="FN1621" s="21"/>
      <c r="FO1621" s="21"/>
      <c r="FP1621" s="21"/>
      <c r="FQ1621" s="21"/>
      <c r="FR1621" s="21"/>
      <c r="FS1621" s="21"/>
      <c r="FT1621" s="21"/>
      <c r="FU1621" s="127"/>
      <c r="FV1621" s="127"/>
      <c r="FW1621" s="127"/>
      <c r="FX1621" s="127"/>
      <c r="FY1621" s="127" t="s">
        <v>4</v>
      </c>
      <c r="FZ1621" s="127" t="s">
        <v>4</v>
      </c>
      <c r="GA1621" s="127" t="s">
        <v>4</v>
      </c>
      <c r="GB1621" s="127" t="s">
        <v>4</v>
      </c>
      <c r="GC1621" s="127" t="s">
        <v>4</v>
      </c>
      <c r="GD1621" s="128" t="s">
        <v>4</v>
      </c>
      <c r="GE1621" s="128" t="s">
        <v>4</v>
      </c>
      <c r="GF1621" s="128" t="s">
        <v>4</v>
      </c>
      <c r="GG1621" s="128" t="s">
        <v>4</v>
      </c>
      <c r="GH1621" s="128" t="s">
        <v>4</v>
      </c>
      <c r="GI1621" s="127"/>
      <c r="GJ1621" s="127"/>
      <c r="GK1621" s="127"/>
      <c r="GL1621" s="127"/>
      <c r="GM1621" s="127"/>
      <c r="GN1621" s="128"/>
      <c r="GO1621" s="128"/>
      <c r="GP1621" s="128"/>
      <c r="GQ1621" s="128"/>
      <c r="GR1621" s="128"/>
      <c r="GS1621" s="21"/>
      <c r="GT1621" s="21"/>
      <c r="GU1621" s="21"/>
      <c r="GV1621" s="21"/>
      <c r="GW1621" s="21"/>
      <c r="GX1621" s="21"/>
      <c r="GY1621" s="21"/>
      <c r="GZ1621" s="21"/>
      <c r="HA1621" s="21"/>
      <c r="HB1621" s="21"/>
      <c r="HC1621" s="21"/>
      <c r="HD1621" s="21"/>
      <c r="HE1621" s="21"/>
      <c r="HF1621" s="21"/>
      <c r="HG1621" s="21"/>
      <c r="HH1621" s="21"/>
      <c r="HI1621" s="21"/>
      <c r="HJ1621" s="21"/>
      <c r="HK1621" s="21"/>
      <c r="HL1621" s="21"/>
      <c r="HM1621" s="21"/>
      <c r="HN1621" s="21"/>
      <c r="HO1621" s="21"/>
      <c r="HP1621" s="21"/>
      <c r="HQ1621" s="21"/>
      <c r="HR1621" s="21"/>
      <c r="HS1621" s="21"/>
      <c r="HT1621" s="21"/>
      <c r="HU1621" s="21"/>
      <c r="HV1621" s="21"/>
      <c r="HW1621" s="21"/>
      <c r="HX1621" s="21"/>
      <c r="HY1621" s="21"/>
      <c r="HZ1621" s="21"/>
      <c r="IA1621" s="21"/>
      <c r="IB1621" s="21"/>
      <c r="IC1621" s="21"/>
      <c r="ID1621" s="21"/>
      <c r="IE1621" s="21"/>
      <c r="IF1621" s="21"/>
      <c r="IG1621" s="21"/>
      <c r="IH1621" s="21"/>
    </row>
    <row r="1622" spans="1:242" s="129" customFormat="1" ht="16.5" customHeight="1" x14ac:dyDescent="0.25">
      <c r="A1622" s="16"/>
      <c r="B1622" s="111"/>
      <c r="C1622" s="307" t="s">
        <v>1257</v>
      </c>
      <c r="D1622" s="307"/>
      <c r="E1622" s="307"/>
      <c r="F1622" s="307"/>
      <c r="G1622" s="307"/>
      <c r="H1622" s="307"/>
      <c r="I1622" s="307"/>
      <c r="J1622" s="307"/>
      <c r="K1622" s="307"/>
      <c r="L1622" s="307"/>
      <c r="V1622" s="21"/>
      <c r="W1622" s="21"/>
      <c r="X1622" s="21"/>
      <c r="Y1622" s="21"/>
      <c r="Z1622" s="21"/>
      <c r="AA1622" s="21"/>
      <c r="AB1622" s="21"/>
      <c r="AC1622" s="21"/>
      <c r="AD1622" s="21"/>
      <c r="AE1622" s="21"/>
      <c r="AF1622" s="21"/>
      <c r="AG1622" s="21"/>
      <c r="AH1622" s="21"/>
      <c r="AI1622" s="21"/>
      <c r="AJ1622" s="21"/>
      <c r="AK1622" s="21"/>
      <c r="AL1622" s="21"/>
      <c r="AM1622" s="21"/>
      <c r="AN1622" s="21"/>
      <c r="AO1622" s="21"/>
      <c r="AP1622" s="21"/>
      <c r="AQ1622" s="21"/>
      <c r="AR1622" s="21"/>
      <c r="AS1622" s="21"/>
      <c r="AT1622" s="21"/>
      <c r="AU1622" s="21"/>
      <c r="AV1622" s="21"/>
      <c r="AW1622" s="21"/>
      <c r="AX1622" s="21"/>
      <c r="AY1622" s="21"/>
      <c r="AZ1622" s="21"/>
      <c r="BA1622" s="21"/>
      <c r="BB1622" s="21"/>
      <c r="BC1622" s="21"/>
      <c r="BD1622" s="21"/>
      <c r="BE1622" s="21"/>
      <c r="BF1622" s="21"/>
      <c r="BG1622" s="21"/>
      <c r="BH1622" s="21"/>
      <c r="BI1622" s="21"/>
      <c r="BJ1622" s="21"/>
      <c r="BK1622" s="21"/>
      <c r="BL1622" s="21"/>
      <c r="BM1622" s="21"/>
      <c r="BN1622" s="21"/>
      <c r="BO1622" s="21"/>
      <c r="BP1622" s="21"/>
      <c r="BQ1622" s="21"/>
      <c r="BR1622" s="21"/>
      <c r="BS1622" s="21"/>
      <c r="BT1622" s="21"/>
      <c r="BU1622" s="21"/>
      <c r="BV1622" s="21"/>
      <c r="BW1622" s="21"/>
      <c r="BX1622" s="21"/>
      <c r="BY1622" s="21"/>
      <c r="BZ1622" s="21"/>
      <c r="CA1622" s="21"/>
      <c r="CB1622" s="21"/>
      <c r="CC1622" s="21"/>
      <c r="CD1622" s="21"/>
      <c r="CE1622" s="21"/>
      <c r="CF1622" s="21"/>
      <c r="CG1622" s="21"/>
      <c r="CH1622" s="21"/>
      <c r="CI1622" s="21"/>
      <c r="CJ1622" s="21"/>
      <c r="CK1622" s="21"/>
      <c r="CL1622" s="21"/>
      <c r="CM1622" s="21"/>
      <c r="CN1622" s="21"/>
      <c r="CO1622" s="21"/>
      <c r="CP1622" s="21"/>
      <c r="CQ1622" s="21"/>
      <c r="CR1622" s="21"/>
      <c r="CS1622" s="21"/>
      <c r="CT1622" s="21"/>
      <c r="CU1622" s="21"/>
      <c r="CV1622" s="21"/>
      <c r="CW1622" s="21"/>
      <c r="CX1622" s="21"/>
      <c r="CY1622" s="21"/>
      <c r="CZ1622" s="21"/>
      <c r="DA1622" s="21"/>
      <c r="DB1622" s="21"/>
      <c r="DC1622" s="21"/>
      <c r="DD1622" s="130"/>
      <c r="DE1622" s="130"/>
      <c r="DF1622" s="130"/>
      <c r="DG1622" s="130"/>
      <c r="DH1622" s="130"/>
      <c r="DI1622" s="130"/>
      <c r="DJ1622" s="130"/>
      <c r="DK1622" s="130"/>
      <c r="DL1622" s="130"/>
      <c r="DM1622" s="130"/>
      <c r="DN1622" s="130"/>
      <c r="DO1622" s="130"/>
      <c r="DP1622" s="130"/>
      <c r="DQ1622" s="130"/>
      <c r="DR1622" s="130"/>
      <c r="DS1622" s="130"/>
      <c r="DT1622" s="130"/>
      <c r="DU1622" s="130"/>
      <c r="DV1622" s="130"/>
      <c r="DW1622" s="130"/>
      <c r="DX1622" s="130"/>
      <c r="DY1622" s="130"/>
      <c r="DZ1622" s="130"/>
      <c r="EA1622" s="130"/>
      <c r="EB1622" s="130"/>
      <c r="EC1622" s="130"/>
      <c r="ED1622" s="130"/>
      <c r="EE1622" s="130"/>
      <c r="EF1622" s="130"/>
      <c r="EG1622" s="130"/>
      <c r="EH1622" s="130"/>
      <c r="EI1622" s="130"/>
      <c r="EJ1622" s="130"/>
      <c r="EK1622" s="130"/>
      <c r="EL1622" s="130"/>
      <c r="EM1622" s="130"/>
      <c r="EN1622" s="130"/>
      <c r="EO1622" s="130"/>
      <c r="EP1622" s="130"/>
      <c r="EQ1622" s="130"/>
      <c r="ER1622" s="130"/>
      <c r="ES1622" s="130"/>
      <c r="ET1622" s="127"/>
      <c r="EU1622" s="127"/>
      <c r="EV1622" s="127"/>
      <c r="EW1622" s="126"/>
      <c r="EX1622" s="126"/>
      <c r="EY1622" s="21"/>
      <c r="EZ1622" s="21"/>
      <c r="FA1622" s="21"/>
      <c r="FB1622" s="21"/>
      <c r="FC1622" s="21"/>
      <c r="FD1622" s="21"/>
      <c r="FE1622" s="21"/>
      <c r="FF1622" s="21"/>
      <c r="FG1622" s="127"/>
      <c r="FH1622" s="127"/>
      <c r="FI1622" s="127"/>
      <c r="FJ1622" s="127"/>
      <c r="FK1622" s="21"/>
      <c r="FL1622" s="21"/>
      <c r="FM1622" s="21"/>
      <c r="FN1622" s="21"/>
      <c r="FO1622" s="21"/>
      <c r="FP1622" s="21"/>
      <c r="FQ1622" s="21"/>
      <c r="FR1622" s="21"/>
      <c r="FS1622" s="21"/>
      <c r="FT1622" s="21"/>
      <c r="FU1622" s="127"/>
      <c r="FV1622" s="127"/>
      <c r="FW1622" s="127"/>
      <c r="FX1622" s="127"/>
      <c r="FY1622" s="127"/>
      <c r="FZ1622" s="127"/>
      <c r="GA1622" s="127"/>
      <c r="GB1622" s="127"/>
      <c r="GC1622" s="127"/>
      <c r="GD1622" s="128"/>
      <c r="GE1622" s="128"/>
      <c r="GF1622" s="128"/>
      <c r="GG1622" s="128"/>
      <c r="GH1622" s="128"/>
      <c r="GI1622" s="127"/>
      <c r="GJ1622" s="127"/>
      <c r="GK1622" s="127"/>
      <c r="GL1622" s="127"/>
      <c r="GM1622" s="127"/>
      <c r="GN1622" s="128"/>
      <c r="GO1622" s="128"/>
      <c r="GP1622" s="128"/>
      <c r="GQ1622" s="128"/>
      <c r="GR1622" s="128"/>
      <c r="GS1622" s="21"/>
      <c r="GT1622" s="21"/>
      <c r="GU1622" s="21"/>
      <c r="GV1622" s="21"/>
      <c r="GW1622" s="21"/>
      <c r="GX1622" s="21"/>
      <c r="GY1622" s="21"/>
      <c r="GZ1622" s="21"/>
      <c r="HA1622" s="21"/>
      <c r="HB1622" s="21"/>
      <c r="HC1622" s="21"/>
      <c r="HD1622" s="21"/>
      <c r="HE1622" s="21"/>
      <c r="HF1622" s="21"/>
      <c r="HG1622" s="21"/>
      <c r="HH1622" s="21"/>
      <c r="HI1622" s="21"/>
      <c r="HJ1622" s="21"/>
      <c r="HK1622" s="21"/>
      <c r="HL1622" s="21"/>
      <c r="HM1622" s="21"/>
      <c r="HN1622" s="21"/>
      <c r="HO1622" s="21"/>
      <c r="HP1622" s="21"/>
      <c r="HQ1622" s="21"/>
      <c r="HR1622" s="21"/>
      <c r="HS1622" s="21"/>
      <c r="HT1622" s="21"/>
      <c r="HU1622" s="21"/>
      <c r="HV1622" s="21"/>
      <c r="HW1622" s="21"/>
      <c r="HX1622" s="21"/>
      <c r="HY1622" s="21"/>
      <c r="HZ1622" s="21"/>
      <c r="IA1622" s="21"/>
      <c r="IB1622" s="21"/>
      <c r="IC1622" s="21"/>
      <c r="ID1622" s="21"/>
      <c r="IE1622" s="21"/>
      <c r="IF1622" s="21"/>
      <c r="IG1622" s="21"/>
      <c r="IH1622" s="21"/>
    </row>
    <row r="1623" spans="1:242" s="14" customFormat="1" ht="15" x14ac:dyDescent="0.25">
      <c r="A1623" s="12"/>
      <c r="B1623" s="111" t="s">
        <v>1258</v>
      </c>
      <c r="C1623" s="305"/>
      <c r="D1623" s="305"/>
      <c r="E1623" s="305"/>
      <c r="F1623" s="305"/>
      <c r="G1623" s="305"/>
      <c r="H1623" s="306"/>
      <c r="I1623" s="306"/>
      <c r="J1623" s="306"/>
      <c r="K1623" s="306"/>
      <c r="L1623" s="306"/>
      <c r="M1623" s="10"/>
      <c r="N1623" s="10"/>
      <c r="O1623" s="10"/>
      <c r="P1623" s="10"/>
      <c r="Q1623" s="10"/>
      <c r="R1623" s="10"/>
      <c r="S1623" s="10"/>
      <c r="T1623" s="10"/>
      <c r="U1623" s="10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7"/>
      <c r="AK1623" s="17"/>
      <c r="AL1623" s="21"/>
      <c r="AM1623" s="21"/>
      <c r="AN1623" s="21"/>
      <c r="AO1623" s="21"/>
      <c r="AP1623" s="21"/>
      <c r="AQ1623" s="21"/>
      <c r="AR1623" s="17"/>
      <c r="AS1623" s="17"/>
      <c r="AT1623" s="17"/>
      <c r="AU1623" s="17"/>
      <c r="AV1623" s="17"/>
      <c r="AW1623" s="17"/>
      <c r="AX1623" s="17"/>
      <c r="AY1623" s="17"/>
      <c r="AZ1623" s="21"/>
      <c r="BA1623" s="21"/>
      <c r="BB1623" s="21"/>
      <c r="BC1623" s="21"/>
      <c r="BD1623" s="21"/>
      <c r="BE1623" s="21"/>
      <c r="BF1623" s="17"/>
      <c r="BG1623" s="17"/>
      <c r="BH1623" s="17"/>
      <c r="BI1623" s="17"/>
      <c r="BJ1623" s="17"/>
      <c r="BK1623" s="17"/>
      <c r="BL1623" s="17"/>
      <c r="BM1623" s="17"/>
      <c r="BN1623" s="21"/>
      <c r="BO1623" s="21"/>
      <c r="BP1623" s="21"/>
      <c r="BQ1623" s="21"/>
      <c r="BR1623" s="21"/>
      <c r="BS1623" s="21"/>
      <c r="BT1623" s="17"/>
      <c r="BU1623" s="17"/>
      <c r="BV1623" s="17"/>
      <c r="BW1623" s="17"/>
      <c r="BX1623" s="17"/>
      <c r="BY1623" s="17"/>
      <c r="BZ1623" s="17"/>
      <c r="CA1623" s="17"/>
      <c r="CB1623" s="21"/>
      <c r="CC1623" s="21"/>
      <c r="CD1623" s="21"/>
      <c r="CE1623" s="21"/>
      <c r="CF1623" s="21"/>
      <c r="CG1623" s="21"/>
      <c r="CH1623" s="17"/>
      <c r="CI1623" s="17"/>
      <c r="CJ1623" s="17"/>
      <c r="CK1623" s="17"/>
      <c r="CL1623" s="17"/>
      <c r="CM1623" s="17"/>
      <c r="CN1623" s="17"/>
      <c r="CO1623" s="17"/>
      <c r="CP1623" s="21"/>
      <c r="CQ1623" s="21"/>
      <c r="CR1623" s="21"/>
      <c r="CS1623" s="21"/>
      <c r="CT1623" s="21"/>
      <c r="CU1623" s="21"/>
      <c r="CV1623" s="17"/>
      <c r="CW1623" s="17"/>
      <c r="CX1623" s="17"/>
      <c r="CY1623" s="17"/>
      <c r="CZ1623" s="17"/>
      <c r="DA1623" s="17"/>
      <c r="DB1623" s="17"/>
      <c r="DC1623" s="17"/>
      <c r="DD1623" s="23"/>
      <c r="DE1623" s="23"/>
      <c r="DF1623" s="23"/>
      <c r="DG1623" s="23"/>
      <c r="DH1623" s="23"/>
      <c r="DI1623" s="23"/>
      <c r="DJ1623" s="23"/>
      <c r="DK1623" s="23"/>
      <c r="DL1623" s="23"/>
      <c r="DM1623" s="23"/>
      <c r="DN1623" s="23"/>
      <c r="DO1623" s="23"/>
      <c r="DP1623" s="23"/>
      <c r="DQ1623" s="23"/>
      <c r="DR1623" s="23"/>
      <c r="DS1623" s="23"/>
      <c r="DT1623" s="23"/>
      <c r="DU1623" s="23"/>
      <c r="DV1623" s="23"/>
      <c r="DW1623" s="23"/>
      <c r="DX1623" s="23"/>
      <c r="DY1623" s="23"/>
      <c r="DZ1623" s="23"/>
      <c r="EA1623" s="23"/>
      <c r="EB1623" s="23"/>
      <c r="EC1623" s="23"/>
      <c r="ED1623" s="23"/>
      <c r="EE1623" s="23"/>
      <c r="EF1623" s="23"/>
      <c r="EG1623" s="23"/>
      <c r="EH1623" s="23"/>
      <c r="EI1623" s="23"/>
      <c r="EJ1623" s="23"/>
      <c r="EK1623" s="23"/>
      <c r="EL1623" s="23"/>
      <c r="EM1623" s="23"/>
      <c r="EN1623" s="23"/>
      <c r="EO1623" s="23"/>
      <c r="EP1623" s="23"/>
      <c r="EQ1623" s="23"/>
      <c r="ER1623" s="23"/>
      <c r="ES1623" s="23"/>
      <c r="ET1623" s="32"/>
      <c r="EU1623" s="32"/>
      <c r="EV1623" s="32"/>
      <c r="EW1623" s="126"/>
      <c r="EX1623" s="126"/>
      <c r="EY1623" s="21"/>
      <c r="EZ1623" s="21"/>
      <c r="FA1623" s="21"/>
      <c r="FB1623" s="21"/>
      <c r="FC1623" s="21"/>
      <c r="FD1623" s="21"/>
      <c r="FE1623" s="21"/>
      <c r="FF1623" s="21"/>
      <c r="FG1623" s="127"/>
      <c r="FH1623" s="127"/>
      <c r="FI1623" s="127"/>
      <c r="FJ1623" s="127"/>
      <c r="FK1623" s="21"/>
      <c r="FL1623" s="21"/>
      <c r="FM1623" s="21"/>
      <c r="FN1623" s="21"/>
      <c r="FO1623" s="21"/>
      <c r="FP1623" s="21"/>
      <c r="FQ1623" s="21"/>
      <c r="FR1623" s="21"/>
      <c r="FS1623" s="21"/>
      <c r="FT1623" s="21"/>
      <c r="FU1623" s="127"/>
      <c r="FV1623" s="127"/>
      <c r="FW1623" s="127"/>
      <c r="FX1623" s="127"/>
      <c r="FY1623" s="127"/>
      <c r="FZ1623" s="127"/>
      <c r="GA1623" s="127"/>
      <c r="GB1623" s="127"/>
      <c r="GC1623" s="127"/>
      <c r="GD1623" s="128"/>
      <c r="GE1623" s="128"/>
      <c r="GF1623" s="128"/>
      <c r="GG1623" s="128"/>
      <c r="GH1623" s="128"/>
      <c r="GI1623" s="127" t="s">
        <v>4</v>
      </c>
      <c r="GJ1623" s="127" t="s">
        <v>4</v>
      </c>
      <c r="GK1623" s="127" t="s">
        <v>4</v>
      </c>
      <c r="GL1623" s="127" t="s">
        <v>4</v>
      </c>
      <c r="GM1623" s="127" t="s">
        <v>4</v>
      </c>
      <c r="GN1623" s="128" t="s">
        <v>4</v>
      </c>
      <c r="GO1623" s="128" t="s">
        <v>4</v>
      </c>
      <c r="GP1623" s="128" t="s">
        <v>4</v>
      </c>
      <c r="GQ1623" s="128" t="s">
        <v>4</v>
      </c>
      <c r="GR1623" s="128" t="s">
        <v>4</v>
      </c>
      <c r="GS1623" s="21"/>
      <c r="GT1623" s="21"/>
      <c r="GU1623" s="21"/>
      <c r="GV1623" s="21"/>
      <c r="GW1623" s="21"/>
      <c r="GX1623" s="21"/>
      <c r="GY1623" s="21"/>
      <c r="GZ1623" s="21"/>
      <c r="HA1623" s="21"/>
      <c r="HB1623" s="21"/>
      <c r="HC1623" s="21"/>
      <c r="HD1623" s="21"/>
      <c r="HE1623" s="21"/>
      <c r="HF1623" s="21"/>
      <c r="HG1623" s="21"/>
      <c r="HH1623" s="21"/>
      <c r="HI1623" s="21"/>
      <c r="HJ1623" s="21"/>
      <c r="HK1623" s="21"/>
      <c r="HL1623" s="21"/>
      <c r="HM1623" s="21"/>
      <c r="HN1623" s="21"/>
      <c r="HO1623" s="21"/>
      <c r="HP1623" s="21"/>
      <c r="HQ1623" s="21"/>
      <c r="HR1623" s="21"/>
      <c r="HS1623" s="21"/>
      <c r="HT1623" s="21"/>
      <c r="HU1623" s="21"/>
      <c r="HV1623" s="21"/>
      <c r="HW1623" s="21"/>
      <c r="HX1623" s="21"/>
      <c r="HY1623" s="21"/>
      <c r="HZ1623" s="21"/>
      <c r="IA1623" s="21"/>
      <c r="IB1623" s="21"/>
      <c r="IC1623" s="21"/>
      <c r="ID1623" s="21"/>
      <c r="IE1623" s="21"/>
      <c r="IF1623" s="21"/>
      <c r="IG1623" s="21"/>
      <c r="IH1623" s="21"/>
    </row>
    <row r="1624" spans="1:242" s="129" customFormat="1" ht="16.5" customHeight="1" x14ac:dyDescent="0.25">
      <c r="A1624" s="16"/>
      <c r="C1624" s="307" t="s">
        <v>1257</v>
      </c>
      <c r="D1624" s="307"/>
      <c r="E1624" s="307"/>
      <c r="F1624" s="307"/>
      <c r="G1624" s="307"/>
      <c r="H1624" s="307"/>
      <c r="I1624" s="307"/>
      <c r="J1624" s="307"/>
      <c r="K1624" s="307"/>
      <c r="L1624" s="307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21"/>
      <c r="AH1624" s="21"/>
      <c r="AI1624" s="21"/>
      <c r="AJ1624" s="21"/>
      <c r="AK1624" s="21"/>
      <c r="AL1624" s="21"/>
      <c r="AM1624" s="21"/>
      <c r="AN1624" s="21"/>
      <c r="AO1624" s="21"/>
      <c r="AP1624" s="21"/>
      <c r="AQ1624" s="21"/>
      <c r="AR1624" s="21"/>
      <c r="AS1624" s="21"/>
      <c r="AT1624" s="21"/>
      <c r="AU1624" s="21"/>
      <c r="AV1624" s="21"/>
      <c r="AW1624" s="21"/>
      <c r="AX1624" s="21"/>
      <c r="AY1624" s="21"/>
      <c r="AZ1624" s="21"/>
      <c r="BA1624" s="21"/>
      <c r="BB1624" s="21"/>
      <c r="BC1624" s="21"/>
      <c r="BD1624" s="21"/>
      <c r="BE1624" s="21"/>
      <c r="BF1624" s="21"/>
      <c r="BG1624" s="21"/>
      <c r="BH1624" s="21"/>
      <c r="BI1624" s="21"/>
      <c r="BJ1624" s="21"/>
      <c r="BK1624" s="21"/>
      <c r="BL1624" s="21"/>
      <c r="BM1624" s="21"/>
      <c r="BN1624" s="21"/>
      <c r="BO1624" s="21"/>
      <c r="BP1624" s="21"/>
      <c r="BQ1624" s="21"/>
      <c r="BR1624" s="21"/>
      <c r="BS1624" s="21"/>
      <c r="BT1624" s="21"/>
      <c r="BU1624" s="21"/>
      <c r="BV1624" s="21"/>
      <c r="BW1624" s="21"/>
      <c r="BX1624" s="21"/>
      <c r="BY1624" s="21"/>
      <c r="BZ1624" s="21"/>
      <c r="CA1624" s="21"/>
      <c r="CB1624" s="21"/>
      <c r="CC1624" s="21"/>
      <c r="CD1624" s="21"/>
      <c r="CE1624" s="21"/>
      <c r="CF1624" s="21"/>
      <c r="CG1624" s="21"/>
      <c r="CH1624" s="21"/>
      <c r="CI1624" s="21"/>
      <c r="CJ1624" s="21"/>
      <c r="CK1624" s="21"/>
      <c r="CL1624" s="21"/>
      <c r="CM1624" s="21"/>
      <c r="CN1624" s="21"/>
      <c r="CO1624" s="21"/>
      <c r="CP1624" s="21"/>
      <c r="CQ1624" s="21"/>
      <c r="CR1624" s="21"/>
      <c r="CS1624" s="21"/>
      <c r="CT1624" s="21"/>
      <c r="CU1624" s="21"/>
      <c r="CV1624" s="21"/>
      <c r="CW1624" s="21"/>
      <c r="CX1624" s="21"/>
      <c r="CY1624" s="21"/>
      <c r="CZ1624" s="21"/>
      <c r="DA1624" s="21"/>
      <c r="DB1624" s="21"/>
      <c r="DC1624" s="21"/>
      <c r="DD1624" s="130"/>
      <c r="DE1624" s="130"/>
      <c r="DF1624" s="130"/>
      <c r="DG1624" s="130"/>
      <c r="DH1624" s="130"/>
      <c r="DI1624" s="130"/>
      <c r="DJ1624" s="130"/>
      <c r="DK1624" s="130"/>
      <c r="DL1624" s="130"/>
      <c r="DM1624" s="130"/>
      <c r="DN1624" s="130"/>
      <c r="DO1624" s="130"/>
      <c r="DP1624" s="130"/>
      <c r="DQ1624" s="130"/>
      <c r="DR1624" s="130"/>
      <c r="DS1624" s="130"/>
      <c r="DT1624" s="130"/>
      <c r="DU1624" s="130"/>
      <c r="DV1624" s="130"/>
      <c r="DW1624" s="130"/>
      <c r="DX1624" s="130"/>
      <c r="DY1624" s="130"/>
      <c r="DZ1624" s="130"/>
      <c r="EA1624" s="130"/>
      <c r="EB1624" s="130"/>
      <c r="EC1624" s="130"/>
      <c r="ED1624" s="130"/>
      <c r="EE1624" s="130"/>
      <c r="EF1624" s="130"/>
      <c r="EG1624" s="130"/>
      <c r="EH1624" s="130"/>
      <c r="EI1624" s="130"/>
      <c r="EJ1624" s="130"/>
      <c r="EK1624" s="130"/>
      <c r="EL1624" s="130"/>
      <c r="EM1624" s="130"/>
      <c r="EN1624" s="130"/>
      <c r="EO1624" s="130"/>
      <c r="EP1624" s="130"/>
      <c r="EQ1624" s="130"/>
      <c r="ER1624" s="130"/>
      <c r="ES1624" s="130"/>
      <c r="ET1624" s="127"/>
      <c r="EU1624" s="127"/>
      <c r="EV1624" s="127"/>
      <c r="EW1624" s="126"/>
      <c r="EX1624" s="126"/>
      <c r="EY1624" s="21"/>
      <c r="EZ1624" s="21"/>
      <c r="FA1624" s="21"/>
      <c r="FB1624" s="21"/>
      <c r="FC1624" s="21"/>
      <c r="FD1624" s="21"/>
      <c r="FE1624" s="21"/>
      <c r="FF1624" s="21"/>
      <c r="FG1624" s="127"/>
      <c r="FH1624" s="127"/>
      <c r="FI1624" s="127"/>
      <c r="FJ1624" s="127"/>
      <c r="FK1624" s="21"/>
      <c r="FL1624" s="21"/>
      <c r="FM1624" s="21"/>
      <c r="FN1624" s="21"/>
      <c r="FO1624" s="21"/>
      <c r="FP1624" s="21"/>
      <c r="FQ1624" s="21"/>
      <c r="FR1624" s="21"/>
      <c r="FS1624" s="21"/>
      <c r="FT1624" s="21"/>
      <c r="FU1624" s="127"/>
      <c r="FV1624" s="127"/>
      <c r="FW1624" s="127"/>
      <c r="FX1624" s="127"/>
      <c r="FY1624" s="127"/>
      <c r="FZ1624" s="127"/>
      <c r="GA1624" s="127"/>
      <c r="GB1624" s="127"/>
      <c r="GC1624" s="127"/>
      <c r="GD1624" s="128"/>
      <c r="GE1624" s="128"/>
      <c r="GF1624" s="128"/>
      <c r="GG1624" s="128"/>
      <c r="GH1624" s="128"/>
      <c r="GI1624" s="127"/>
      <c r="GJ1624" s="127"/>
      <c r="GK1624" s="127"/>
      <c r="GL1624" s="127"/>
      <c r="GM1624" s="127"/>
      <c r="GN1624" s="128"/>
      <c r="GO1624" s="128"/>
      <c r="GP1624" s="128"/>
      <c r="GQ1624" s="128"/>
      <c r="GR1624" s="128"/>
      <c r="GS1624" s="21"/>
      <c r="GT1624" s="21"/>
      <c r="GU1624" s="21"/>
      <c r="GV1624" s="21"/>
      <c r="GW1624" s="21"/>
      <c r="GX1624" s="21"/>
      <c r="GY1624" s="21"/>
      <c r="GZ1624" s="21"/>
      <c r="HA1624" s="21"/>
      <c r="HB1624" s="21"/>
      <c r="HC1624" s="21"/>
      <c r="HD1624" s="21"/>
      <c r="HE1624" s="21"/>
      <c r="HF1624" s="21"/>
      <c r="HG1624" s="21"/>
      <c r="HH1624" s="21"/>
      <c r="HI1624" s="21"/>
      <c r="HJ1624" s="21"/>
      <c r="HK1624" s="21"/>
      <c r="HL1624" s="21"/>
      <c r="HM1624" s="21"/>
      <c r="HN1624" s="21"/>
      <c r="HO1624" s="21"/>
      <c r="HP1624" s="21"/>
      <c r="HQ1624" s="21"/>
      <c r="HR1624" s="21"/>
      <c r="HS1624" s="21"/>
      <c r="HT1624" s="21"/>
      <c r="HU1624" s="21"/>
      <c r="HV1624" s="21"/>
      <c r="HW1624" s="21"/>
      <c r="HX1624" s="21"/>
      <c r="HY1624" s="21"/>
      <c r="HZ1624" s="21"/>
      <c r="IA1624" s="21"/>
      <c r="IB1624" s="21"/>
      <c r="IC1624" s="21"/>
      <c r="ID1624" s="21"/>
      <c r="IE1624" s="21"/>
      <c r="IF1624" s="21"/>
      <c r="IG1624" s="21"/>
      <c r="IH1624" s="21"/>
    </row>
    <row r="1625" spans="1:242" s="14" customFormat="1" ht="19.5" customHeight="1" x14ac:dyDescent="0.2">
      <c r="A1625" s="12"/>
      <c r="C1625" s="131"/>
      <c r="D1625" s="131"/>
      <c r="E1625" s="131"/>
      <c r="F1625" s="131"/>
      <c r="G1625" s="131"/>
      <c r="H1625" s="131"/>
      <c r="I1625" s="131"/>
      <c r="J1625" s="131"/>
      <c r="K1625" s="131"/>
      <c r="L1625" s="131"/>
      <c r="V1625" s="17"/>
      <c r="W1625" s="17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/>
      <c r="AH1625" s="17"/>
      <c r="AI1625" s="17"/>
      <c r="AJ1625" s="17"/>
      <c r="AK1625" s="17"/>
      <c r="AL1625" s="21"/>
      <c r="AM1625" s="21"/>
      <c r="AN1625" s="21"/>
      <c r="AO1625" s="21"/>
      <c r="AP1625" s="21"/>
      <c r="AQ1625" s="21"/>
      <c r="AR1625" s="17"/>
      <c r="AS1625" s="17"/>
      <c r="AT1625" s="17"/>
      <c r="AU1625" s="17"/>
      <c r="AV1625" s="17"/>
      <c r="AW1625" s="17"/>
      <c r="AX1625" s="17"/>
      <c r="AY1625" s="17"/>
      <c r="AZ1625" s="21"/>
      <c r="BA1625" s="21"/>
      <c r="BB1625" s="21"/>
      <c r="BC1625" s="21"/>
      <c r="BD1625" s="21"/>
      <c r="BE1625" s="21"/>
      <c r="BF1625" s="17"/>
      <c r="BG1625" s="17"/>
      <c r="BH1625" s="17"/>
      <c r="BI1625" s="17"/>
      <c r="BJ1625" s="17"/>
      <c r="BK1625" s="17"/>
      <c r="BL1625" s="17"/>
      <c r="BM1625" s="17"/>
      <c r="BN1625" s="21"/>
      <c r="BO1625" s="21"/>
      <c r="BP1625" s="21"/>
      <c r="BQ1625" s="21"/>
      <c r="BR1625" s="21"/>
      <c r="BS1625" s="21"/>
      <c r="BT1625" s="17"/>
      <c r="BU1625" s="17"/>
      <c r="BV1625" s="17"/>
      <c r="BW1625" s="17"/>
      <c r="BX1625" s="17"/>
      <c r="BY1625" s="17"/>
      <c r="BZ1625" s="17"/>
      <c r="CA1625" s="17"/>
      <c r="CB1625" s="21"/>
      <c r="CC1625" s="21"/>
      <c r="CD1625" s="21"/>
      <c r="CE1625" s="21"/>
      <c r="CF1625" s="21"/>
      <c r="CG1625" s="21"/>
      <c r="CH1625" s="17"/>
      <c r="CI1625" s="17"/>
      <c r="CJ1625" s="17"/>
      <c r="CK1625" s="17"/>
      <c r="CL1625" s="17"/>
      <c r="CM1625" s="17"/>
      <c r="CN1625" s="17"/>
      <c r="CO1625" s="17"/>
      <c r="CP1625" s="21"/>
      <c r="CQ1625" s="21"/>
      <c r="CR1625" s="21"/>
      <c r="CS1625" s="21"/>
      <c r="CT1625" s="21"/>
      <c r="CU1625" s="21"/>
      <c r="CV1625" s="17"/>
      <c r="CW1625" s="17"/>
      <c r="CX1625" s="17"/>
      <c r="CY1625" s="17"/>
      <c r="CZ1625" s="17"/>
      <c r="DA1625" s="17"/>
      <c r="DB1625" s="17"/>
      <c r="DC1625" s="17"/>
      <c r="DD1625" s="23"/>
      <c r="DE1625" s="23"/>
      <c r="DF1625" s="23"/>
      <c r="DG1625" s="23"/>
      <c r="DH1625" s="23"/>
      <c r="DI1625" s="23"/>
      <c r="DJ1625" s="23"/>
      <c r="DK1625" s="23"/>
      <c r="DL1625" s="23"/>
      <c r="DM1625" s="23"/>
      <c r="DN1625" s="23"/>
      <c r="DO1625" s="23"/>
      <c r="DP1625" s="23"/>
      <c r="DQ1625" s="23"/>
      <c r="DR1625" s="23"/>
      <c r="DS1625" s="23"/>
      <c r="DT1625" s="23"/>
      <c r="DU1625" s="23"/>
      <c r="DV1625" s="23"/>
      <c r="DW1625" s="23"/>
      <c r="DX1625" s="23"/>
      <c r="DY1625" s="23"/>
      <c r="DZ1625" s="23"/>
      <c r="EA1625" s="23"/>
      <c r="EB1625" s="23"/>
      <c r="EC1625" s="23"/>
      <c r="ED1625" s="23"/>
      <c r="EE1625" s="23"/>
      <c r="EF1625" s="23"/>
      <c r="EG1625" s="23"/>
      <c r="EH1625" s="23"/>
      <c r="EI1625" s="23"/>
      <c r="EJ1625" s="23"/>
      <c r="EK1625" s="23"/>
      <c r="EL1625" s="23"/>
      <c r="EM1625" s="23"/>
      <c r="EN1625" s="23"/>
      <c r="EO1625" s="23"/>
      <c r="EP1625" s="23"/>
      <c r="EQ1625" s="23"/>
      <c r="ER1625" s="23"/>
      <c r="ES1625" s="23"/>
      <c r="ET1625" s="32"/>
      <c r="EU1625" s="32"/>
      <c r="EV1625" s="32"/>
      <c r="EW1625" s="126"/>
      <c r="EX1625" s="126"/>
      <c r="EY1625" s="21"/>
      <c r="EZ1625" s="21"/>
      <c r="FA1625" s="21"/>
      <c r="FB1625" s="21"/>
      <c r="FC1625" s="21"/>
      <c r="FD1625" s="21"/>
      <c r="FE1625" s="21"/>
      <c r="FF1625" s="21"/>
      <c r="FG1625" s="127"/>
      <c r="FH1625" s="127"/>
      <c r="FI1625" s="127"/>
      <c r="FJ1625" s="127"/>
      <c r="FK1625" s="21"/>
      <c r="FL1625" s="21"/>
      <c r="FM1625" s="21"/>
      <c r="FN1625" s="21"/>
      <c r="FO1625" s="21"/>
      <c r="FP1625" s="21"/>
      <c r="FQ1625" s="21"/>
      <c r="FR1625" s="21"/>
      <c r="FS1625" s="21"/>
      <c r="FT1625" s="21"/>
      <c r="FU1625" s="127"/>
      <c r="FV1625" s="127"/>
      <c r="FW1625" s="127"/>
      <c r="FX1625" s="127"/>
      <c r="FY1625" s="127"/>
      <c r="FZ1625" s="127"/>
      <c r="GA1625" s="127"/>
      <c r="GB1625" s="127"/>
      <c r="GC1625" s="127"/>
      <c r="GD1625" s="128"/>
      <c r="GE1625" s="128"/>
      <c r="GF1625" s="128"/>
      <c r="GG1625" s="128"/>
      <c r="GH1625" s="128"/>
      <c r="GI1625" s="127"/>
      <c r="GJ1625" s="127"/>
      <c r="GK1625" s="127"/>
      <c r="GL1625" s="127"/>
      <c r="GM1625" s="127"/>
      <c r="GN1625" s="128"/>
      <c r="GO1625" s="128"/>
      <c r="GP1625" s="128"/>
      <c r="GQ1625" s="128"/>
      <c r="GR1625" s="128"/>
      <c r="GS1625" s="21"/>
      <c r="GT1625" s="21"/>
      <c r="GU1625" s="21"/>
      <c r="GV1625" s="21"/>
      <c r="GW1625" s="21"/>
      <c r="GX1625" s="21"/>
      <c r="GY1625" s="21"/>
      <c r="GZ1625" s="21"/>
      <c r="HA1625" s="21"/>
      <c r="HB1625" s="21"/>
      <c r="HC1625" s="21"/>
      <c r="HD1625" s="21"/>
      <c r="HE1625" s="21"/>
      <c r="HF1625" s="21"/>
      <c r="HG1625" s="21"/>
      <c r="HH1625" s="21"/>
      <c r="HI1625" s="21"/>
      <c r="HJ1625" s="21"/>
      <c r="HK1625" s="21"/>
      <c r="HL1625" s="21"/>
      <c r="HM1625" s="21"/>
      <c r="HN1625" s="21"/>
      <c r="HO1625" s="21"/>
      <c r="HP1625" s="21"/>
      <c r="HQ1625" s="21"/>
      <c r="HR1625" s="21"/>
      <c r="HS1625" s="21"/>
      <c r="HT1625" s="21"/>
      <c r="HU1625" s="21"/>
      <c r="HV1625" s="21"/>
      <c r="HW1625" s="21"/>
      <c r="HX1625" s="21"/>
      <c r="HY1625" s="21"/>
      <c r="HZ1625" s="21"/>
      <c r="IA1625" s="21"/>
      <c r="IB1625" s="21"/>
      <c r="IC1625" s="21"/>
      <c r="ID1625" s="21"/>
      <c r="IE1625" s="21"/>
      <c r="IF1625" s="21"/>
      <c r="IG1625" s="21"/>
      <c r="IH1625" s="21"/>
    </row>
    <row r="1626" spans="1:242" s="10" customFormat="1" ht="22.5" x14ac:dyDescent="0.25">
      <c r="A1626" s="288" t="s">
        <v>1259</v>
      </c>
      <c r="B1626" s="288"/>
      <c r="C1626" s="288"/>
      <c r="D1626" s="288"/>
      <c r="E1626" s="288"/>
      <c r="F1626" s="288"/>
      <c r="G1626" s="288"/>
      <c r="H1626" s="288"/>
      <c r="I1626" s="288"/>
      <c r="J1626" s="288"/>
      <c r="K1626" s="288"/>
      <c r="L1626" s="288"/>
      <c r="M1626" s="288"/>
      <c r="N1626" s="288"/>
      <c r="O1626" s="132"/>
      <c r="P1626" s="132"/>
      <c r="GS1626" s="4" t="s">
        <v>1259</v>
      </c>
      <c r="GT1626" s="4" t="s">
        <v>4</v>
      </c>
      <c r="GU1626" s="4" t="s">
        <v>4</v>
      </c>
      <c r="GV1626" s="4" t="s">
        <v>4</v>
      </c>
      <c r="GW1626" s="4" t="s">
        <v>4</v>
      </c>
      <c r="GX1626" s="4" t="s">
        <v>4</v>
      </c>
      <c r="GY1626" s="4" t="s">
        <v>4</v>
      </c>
      <c r="GZ1626" s="4" t="s">
        <v>4</v>
      </c>
      <c r="HA1626" s="4" t="s">
        <v>4</v>
      </c>
      <c r="HB1626" s="4" t="s">
        <v>4</v>
      </c>
      <c r="HC1626" s="4" t="s">
        <v>4</v>
      </c>
      <c r="HD1626" s="4" t="s">
        <v>4</v>
      </c>
      <c r="HE1626" s="4" t="s">
        <v>4</v>
      </c>
      <c r="HF1626" s="4" t="s">
        <v>4</v>
      </c>
    </row>
    <row r="1627" spans="1:242" s="10" customFormat="1" ht="15" x14ac:dyDescent="0.25">
      <c r="A1627" s="288" t="s">
        <v>1260</v>
      </c>
      <c r="B1627" s="288"/>
      <c r="C1627" s="288"/>
      <c r="D1627" s="288"/>
      <c r="E1627" s="288"/>
      <c r="F1627" s="288"/>
      <c r="G1627" s="288"/>
      <c r="H1627" s="288"/>
      <c r="I1627" s="288"/>
      <c r="J1627" s="288"/>
      <c r="K1627" s="288"/>
      <c r="L1627" s="288"/>
      <c r="M1627" s="288"/>
      <c r="N1627" s="288"/>
      <c r="O1627" s="132"/>
      <c r="P1627" s="132"/>
      <c r="HG1627" s="4" t="s">
        <v>1260</v>
      </c>
      <c r="HH1627" s="4" t="s">
        <v>4</v>
      </c>
      <c r="HI1627" s="4" t="s">
        <v>4</v>
      </c>
      <c r="HJ1627" s="4" t="s">
        <v>4</v>
      </c>
      <c r="HK1627" s="4" t="s">
        <v>4</v>
      </c>
      <c r="HL1627" s="4" t="s">
        <v>4</v>
      </c>
      <c r="HM1627" s="4" t="s">
        <v>4</v>
      </c>
      <c r="HN1627" s="4" t="s">
        <v>4</v>
      </c>
      <c r="HO1627" s="4" t="s">
        <v>4</v>
      </c>
      <c r="HP1627" s="4" t="s">
        <v>4</v>
      </c>
      <c r="HQ1627" s="4" t="s">
        <v>4</v>
      </c>
      <c r="HR1627" s="4" t="s">
        <v>4</v>
      </c>
      <c r="HS1627" s="4" t="s">
        <v>4</v>
      </c>
      <c r="HT1627" s="4" t="s">
        <v>4</v>
      </c>
    </row>
    <row r="1628" spans="1:242" s="10" customFormat="1" ht="15" x14ac:dyDescent="0.25">
      <c r="A1628" s="288" t="s">
        <v>1261</v>
      </c>
      <c r="B1628" s="288"/>
      <c r="C1628" s="288"/>
      <c r="D1628" s="288"/>
      <c r="E1628" s="288"/>
      <c r="F1628" s="288"/>
      <c r="G1628" s="288"/>
      <c r="H1628" s="288"/>
      <c r="I1628" s="288"/>
      <c r="J1628" s="288"/>
      <c r="K1628" s="288"/>
      <c r="L1628" s="288"/>
      <c r="M1628" s="288"/>
      <c r="N1628" s="288"/>
      <c r="O1628" s="132"/>
      <c r="P1628" s="132"/>
      <c r="HU1628" s="4" t="s">
        <v>1261</v>
      </c>
      <c r="HV1628" s="4" t="s">
        <v>4</v>
      </c>
      <c r="HW1628" s="4" t="s">
        <v>4</v>
      </c>
      <c r="HX1628" s="4" t="s">
        <v>4</v>
      </c>
      <c r="HY1628" s="4" t="s">
        <v>4</v>
      </c>
      <c r="HZ1628" s="4" t="s">
        <v>4</v>
      </c>
      <c r="IA1628" s="4" t="s">
        <v>4</v>
      </c>
      <c r="IB1628" s="4" t="s">
        <v>4</v>
      </c>
      <c r="IC1628" s="4" t="s">
        <v>4</v>
      </c>
      <c r="ID1628" s="4" t="s">
        <v>4</v>
      </c>
      <c r="IE1628" s="4" t="s">
        <v>4</v>
      </c>
      <c r="IF1628" s="4" t="s">
        <v>4</v>
      </c>
      <c r="IG1628" s="4" t="s">
        <v>4</v>
      </c>
      <c r="IH1628" s="4" t="s">
        <v>4</v>
      </c>
    </row>
    <row r="1629" spans="1:242" s="10" customFormat="1" ht="19.5" customHeight="1" x14ac:dyDescent="0.25"/>
    <row r="1630" spans="1:242" s="10" customFormat="1" ht="15" x14ac:dyDescent="0.25">
      <c r="B1630" s="105"/>
      <c r="D1630" s="105"/>
      <c r="F1630" s="105"/>
    </row>
  </sheetData>
  <mergeCells count="1610">
    <mergeCell ref="A1627:N1627"/>
    <mergeCell ref="A1628:N1628"/>
    <mergeCell ref="C1622:L1622"/>
    <mergeCell ref="C1623:G1623"/>
    <mergeCell ref="H1623:L1623"/>
    <mergeCell ref="C1624:L1624"/>
    <mergeCell ref="A1626:N1626"/>
    <mergeCell ref="C1615:K1615"/>
    <mergeCell ref="C1616:K1616"/>
    <mergeCell ref="C1617:H1617"/>
    <mergeCell ref="C1618:H1618"/>
    <mergeCell ref="C1621:G1621"/>
    <mergeCell ref="H1621:L1621"/>
    <mergeCell ref="C1610:K1610"/>
    <mergeCell ref="C1611:K1611"/>
    <mergeCell ref="C1612:K1612"/>
    <mergeCell ref="C1613:K1613"/>
    <mergeCell ref="C1614:K1614"/>
    <mergeCell ref="C1605:K1605"/>
    <mergeCell ref="C1606:K1606"/>
    <mergeCell ref="C1607:K1607"/>
    <mergeCell ref="C1608:K1608"/>
    <mergeCell ref="C1609:K1609"/>
    <mergeCell ref="C1600:K1600"/>
    <mergeCell ref="C1601:K1601"/>
    <mergeCell ref="C1602:K1602"/>
    <mergeCell ref="C1603:K1603"/>
    <mergeCell ref="C1604:K1604"/>
    <mergeCell ref="C1595:K1595"/>
    <mergeCell ref="C1596:K1596"/>
    <mergeCell ref="C1597:K1597"/>
    <mergeCell ref="C1598:K1598"/>
    <mergeCell ref="C1599:K1599"/>
    <mergeCell ref="C1590:K1590"/>
    <mergeCell ref="C1591:K1591"/>
    <mergeCell ref="C1592:K1592"/>
    <mergeCell ref="C1593:K1593"/>
    <mergeCell ref="C1594:K1594"/>
    <mergeCell ref="C1584:K1584"/>
    <mergeCell ref="C1586:K1586"/>
    <mergeCell ref="C1587:K1587"/>
    <mergeCell ref="C1588:K1588"/>
    <mergeCell ref="C1589:K1589"/>
    <mergeCell ref="C1579:K1579"/>
    <mergeCell ref="C1580:K1580"/>
    <mergeCell ref="C1581:K1581"/>
    <mergeCell ref="C1582:K1582"/>
    <mergeCell ref="C1583:K1583"/>
    <mergeCell ref="C1574:K1574"/>
    <mergeCell ref="C1575:K1575"/>
    <mergeCell ref="C1576:K1576"/>
    <mergeCell ref="C1577:K1577"/>
    <mergeCell ref="C1578:K1578"/>
    <mergeCell ref="C1568:E1568"/>
    <mergeCell ref="C1569:E1569"/>
    <mergeCell ref="C1570:E1570"/>
    <mergeCell ref="C1571:E1571"/>
    <mergeCell ref="C1572:E1572"/>
    <mergeCell ref="C1563:E1563"/>
    <mergeCell ref="C1564:N1564"/>
    <mergeCell ref="C1565:E1565"/>
    <mergeCell ref="A1566:N1566"/>
    <mergeCell ref="C1567:E1567"/>
    <mergeCell ref="A1558:N1558"/>
    <mergeCell ref="C1559:E1559"/>
    <mergeCell ref="C1560:E1560"/>
    <mergeCell ref="C1561:E1561"/>
    <mergeCell ref="C1562:E1562"/>
    <mergeCell ref="C1553:K1553"/>
    <mergeCell ref="C1554:K1554"/>
    <mergeCell ref="C1555:H1555"/>
    <mergeCell ref="C1556:H1556"/>
    <mergeCell ref="A1557:N1557"/>
    <mergeCell ref="C1548:K1548"/>
    <mergeCell ref="C1549:K1549"/>
    <mergeCell ref="C1550:K1550"/>
    <mergeCell ref="C1551:K1551"/>
    <mergeCell ref="C1552:K1552"/>
    <mergeCell ref="C1543:K1543"/>
    <mergeCell ref="C1544:K1544"/>
    <mergeCell ref="C1545:K1545"/>
    <mergeCell ref="C1546:K1546"/>
    <mergeCell ref="C1547:K1547"/>
    <mergeCell ref="C1538:K1538"/>
    <mergeCell ref="C1539:K1539"/>
    <mergeCell ref="C1540:K1540"/>
    <mergeCell ref="C1541:K1541"/>
    <mergeCell ref="C1542:K1542"/>
    <mergeCell ref="C1532:E1532"/>
    <mergeCell ref="C1533:E1533"/>
    <mergeCell ref="C1535:K1535"/>
    <mergeCell ref="C1536:K1536"/>
    <mergeCell ref="C1537:K1537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N1518"/>
    <mergeCell ref="C1519:N1519"/>
    <mergeCell ref="C1520:N1520"/>
    <mergeCell ref="C1521:E152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E1502"/>
    <mergeCell ref="C1503:N1503"/>
    <mergeCell ref="C1504:N1504"/>
    <mergeCell ref="C1505:E1505"/>
    <mergeCell ref="C1506:E1506"/>
    <mergeCell ref="C1497:E1497"/>
    <mergeCell ref="C1498:E1498"/>
    <mergeCell ref="C1499:E1499"/>
    <mergeCell ref="C1500:E1500"/>
    <mergeCell ref="C1501:E150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E1483"/>
    <mergeCell ref="C1484:E1484"/>
    <mergeCell ref="C1485:N1485"/>
    <mergeCell ref="C1486:N1486"/>
    <mergeCell ref="C1477:E1477"/>
    <mergeCell ref="C1478:E1478"/>
    <mergeCell ref="C1479:E1479"/>
    <mergeCell ref="C1480:E1480"/>
    <mergeCell ref="C1481:E1481"/>
    <mergeCell ref="C1472:E1472"/>
    <mergeCell ref="C1473:N1473"/>
    <mergeCell ref="C1474:N1474"/>
    <mergeCell ref="C1475:E1475"/>
    <mergeCell ref="C1476:E1476"/>
    <mergeCell ref="C1467:E1467"/>
    <mergeCell ref="C1468:E1468"/>
    <mergeCell ref="C1469:E1469"/>
    <mergeCell ref="C1470:E1470"/>
    <mergeCell ref="C1471:E1471"/>
    <mergeCell ref="C1462:N1462"/>
    <mergeCell ref="C1463:N1463"/>
    <mergeCell ref="C1464:N1464"/>
    <mergeCell ref="C1465:E1465"/>
    <mergeCell ref="C1466:E1466"/>
    <mergeCell ref="C1457:E1457"/>
    <mergeCell ref="C1458:E1458"/>
    <mergeCell ref="C1459:E1459"/>
    <mergeCell ref="C1460:E1460"/>
    <mergeCell ref="C1461:E1461"/>
    <mergeCell ref="C1452:N1452"/>
    <mergeCell ref="C1453:N1453"/>
    <mergeCell ref="C1454:E1454"/>
    <mergeCell ref="C1455:E1455"/>
    <mergeCell ref="C1456:E1456"/>
    <mergeCell ref="C1447:H1447"/>
    <mergeCell ref="C1448:H1448"/>
    <mergeCell ref="A1449:N1449"/>
    <mergeCell ref="C1450:E1450"/>
    <mergeCell ref="C1451:N1451"/>
    <mergeCell ref="C1442:K1442"/>
    <mergeCell ref="C1443:K1443"/>
    <mergeCell ref="C1444:K1444"/>
    <mergeCell ref="C1445:K1445"/>
    <mergeCell ref="C1446:K1446"/>
    <mergeCell ref="C1437:K1437"/>
    <mergeCell ref="C1438:K1438"/>
    <mergeCell ref="C1439:K1439"/>
    <mergeCell ref="C1440:K1440"/>
    <mergeCell ref="C1441:K1441"/>
    <mergeCell ref="C1432:K1432"/>
    <mergeCell ref="C1433:K1433"/>
    <mergeCell ref="C1434:K1434"/>
    <mergeCell ref="C1435:K1435"/>
    <mergeCell ref="C1436:K1436"/>
    <mergeCell ref="C1427:K1427"/>
    <mergeCell ref="C1428:K1428"/>
    <mergeCell ref="C1429:K1429"/>
    <mergeCell ref="C1430:K1430"/>
    <mergeCell ref="C1431:K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1:N1411"/>
    <mergeCell ref="C1412:N1412"/>
    <mergeCell ref="C1413:E1413"/>
    <mergeCell ref="C1414:E1414"/>
    <mergeCell ref="C1415:E1415"/>
    <mergeCell ref="C1406:E1406"/>
    <mergeCell ref="C1407:E1407"/>
    <mergeCell ref="C1408:E1408"/>
    <mergeCell ref="C1409:E1409"/>
    <mergeCell ref="C1410:N1410"/>
    <mergeCell ref="C1401:E1401"/>
    <mergeCell ref="C1402:E1402"/>
    <mergeCell ref="C1403:E1403"/>
    <mergeCell ref="C1404:E1404"/>
    <mergeCell ref="C1405:E1405"/>
    <mergeCell ref="C1396:E1396"/>
    <mergeCell ref="C1397:E1397"/>
    <mergeCell ref="C1398:E1398"/>
    <mergeCell ref="C1399:E1399"/>
    <mergeCell ref="C1400:E1400"/>
    <mergeCell ref="C1391:N1391"/>
    <mergeCell ref="C1392:E1392"/>
    <mergeCell ref="C1393:E1393"/>
    <mergeCell ref="C1394:E1394"/>
    <mergeCell ref="C1395:E1395"/>
    <mergeCell ref="C1386:E1386"/>
    <mergeCell ref="C1387:E1387"/>
    <mergeCell ref="C1388:E1388"/>
    <mergeCell ref="C1389:N1389"/>
    <mergeCell ref="C1390:N1390"/>
    <mergeCell ref="C1381:E1381"/>
    <mergeCell ref="C1382:E1382"/>
    <mergeCell ref="C1383:E1383"/>
    <mergeCell ref="C1384:E1384"/>
    <mergeCell ref="C1385:E1385"/>
    <mergeCell ref="C1376:N1376"/>
    <mergeCell ref="C1377:E1377"/>
    <mergeCell ref="C1378:E1378"/>
    <mergeCell ref="C1379:E1379"/>
    <mergeCell ref="C1380:E1380"/>
    <mergeCell ref="C1371:E1371"/>
    <mergeCell ref="C1372:E1372"/>
    <mergeCell ref="C1373:N1373"/>
    <mergeCell ref="C1374:N1374"/>
    <mergeCell ref="C1375:N1375"/>
    <mergeCell ref="C1366:E1366"/>
    <mergeCell ref="C1367:E1367"/>
    <mergeCell ref="C1368:E1368"/>
    <mergeCell ref="C1369:E1369"/>
    <mergeCell ref="C1370:E1370"/>
    <mergeCell ref="C1361:E1361"/>
    <mergeCell ref="C1362:N1362"/>
    <mergeCell ref="C1363:N1363"/>
    <mergeCell ref="C1364:N1364"/>
    <mergeCell ref="C1365:E1365"/>
    <mergeCell ref="C1356:E1356"/>
    <mergeCell ref="C1357:E1357"/>
    <mergeCell ref="C1358:E1358"/>
    <mergeCell ref="C1359:E1359"/>
    <mergeCell ref="C1360:E1360"/>
    <mergeCell ref="C1351:E1351"/>
    <mergeCell ref="C1352:E1352"/>
    <mergeCell ref="C1353:E1353"/>
    <mergeCell ref="C1354:E1354"/>
    <mergeCell ref="C1355:E1355"/>
    <mergeCell ref="C1346:E1346"/>
    <mergeCell ref="C1347:E1347"/>
    <mergeCell ref="C1348:E1348"/>
    <mergeCell ref="C1349:E1349"/>
    <mergeCell ref="C1350:E1350"/>
    <mergeCell ref="C1341:E1341"/>
    <mergeCell ref="C1342:N1342"/>
    <mergeCell ref="C1343:N1343"/>
    <mergeCell ref="C1344:N1344"/>
    <mergeCell ref="C1345:N1345"/>
    <mergeCell ref="C1336:E1336"/>
    <mergeCell ref="C1337:E1337"/>
    <mergeCell ref="C1338:E1338"/>
    <mergeCell ref="C1339:E1339"/>
    <mergeCell ref="C1340:E1340"/>
    <mergeCell ref="C1331:E1331"/>
    <mergeCell ref="C1332:E1332"/>
    <mergeCell ref="C1333:E1333"/>
    <mergeCell ref="C1334:E1334"/>
    <mergeCell ref="C1335:E1335"/>
    <mergeCell ref="C1326:E1326"/>
    <mergeCell ref="C1327:E1327"/>
    <mergeCell ref="C1328:E1328"/>
    <mergeCell ref="C1329:E1329"/>
    <mergeCell ref="C1330:E1330"/>
    <mergeCell ref="C1321:N1321"/>
    <mergeCell ref="C1322:N1322"/>
    <mergeCell ref="C1323:N1323"/>
    <mergeCell ref="C1324:E1324"/>
    <mergeCell ref="C1325:E1325"/>
    <mergeCell ref="C1316:E1316"/>
    <mergeCell ref="C1317:E1317"/>
    <mergeCell ref="C1318:E1318"/>
    <mergeCell ref="C1319:E1319"/>
    <mergeCell ref="C1320:E1320"/>
    <mergeCell ref="C1311:N1311"/>
    <mergeCell ref="C1312:N1312"/>
    <mergeCell ref="C1313:E1313"/>
    <mergeCell ref="C1314:E1314"/>
    <mergeCell ref="C1315:E1315"/>
    <mergeCell ref="C1306:H1306"/>
    <mergeCell ref="A1307:N1307"/>
    <mergeCell ref="A1308:N1308"/>
    <mergeCell ref="C1309:E1309"/>
    <mergeCell ref="C1310:N1310"/>
    <mergeCell ref="C1301:K1301"/>
    <mergeCell ref="C1302:K1302"/>
    <mergeCell ref="C1303:K1303"/>
    <mergeCell ref="C1304:K1304"/>
    <mergeCell ref="C1305:H1305"/>
    <mergeCell ref="C1296:K1296"/>
    <mergeCell ref="C1297:K1297"/>
    <mergeCell ref="C1298:K1298"/>
    <mergeCell ref="C1299:K1299"/>
    <mergeCell ref="C1300:K1300"/>
    <mergeCell ref="C1291:K1291"/>
    <mergeCell ref="C1292:K1292"/>
    <mergeCell ref="C1293:K1293"/>
    <mergeCell ref="C1294:K1294"/>
    <mergeCell ref="C1295:K1295"/>
    <mergeCell ref="C1286:K1286"/>
    <mergeCell ref="C1287:K1287"/>
    <mergeCell ref="C1288:K1288"/>
    <mergeCell ref="C1289:K1289"/>
    <mergeCell ref="C1290:K1290"/>
    <mergeCell ref="C1280:E1280"/>
    <mergeCell ref="C1281:E1281"/>
    <mergeCell ref="C1282:E1282"/>
    <mergeCell ref="C1283:E1283"/>
    <mergeCell ref="C1285:K1285"/>
    <mergeCell ref="C1275:E1275"/>
    <mergeCell ref="C1276:E1276"/>
    <mergeCell ref="C1277:E1277"/>
    <mergeCell ref="C1278:E1278"/>
    <mergeCell ref="C1279:E1279"/>
    <mergeCell ref="C1270:N1270"/>
    <mergeCell ref="C1271:N1271"/>
    <mergeCell ref="C1272:E1272"/>
    <mergeCell ref="C1273:E1273"/>
    <mergeCell ref="C1274:E1274"/>
    <mergeCell ref="C1265:E1265"/>
    <mergeCell ref="C1266:E1266"/>
    <mergeCell ref="C1267:E1267"/>
    <mergeCell ref="C1268:E1268"/>
    <mergeCell ref="C1269:N1269"/>
    <mergeCell ref="C1260:E1260"/>
    <mergeCell ref="C1261:E1261"/>
    <mergeCell ref="C1262:E1262"/>
    <mergeCell ref="C1263:E1263"/>
    <mergeCell ref="C1264:E1264"/>
    <mergeCell ref="C1255:N1255"/>
    <mergeCell ref="C1256:N1256"/>
    <mergeCell ref="C1257:E1257"/>
    <mergeCell ref="C1258:E1258"/>
    <mergeCell ref="C1259:E1259"/>
    <mergeCell ref="C1250:E1250"/>
    <mergeCell ref="C1251:E1251"/>
    <mergeCell ref="C1252:E1252"/>
    <mergeCell ref="C1253:N1253"/>
    <mergeCell ref="C1254:N1254"/>
    <mergeCell ref="C1245:E1245"/>
    <mergeCell ref="C1246:E1246"/>
    <mergeCell ref="C1247:E1247"/>
    <mergeCell ref="C1248:E1248"/>
    <mergeCell ref="C1249:E1249"/>
    <mergeCell ref="C1240:E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N1230"/>
    <mergeCell ref="C1231:N1231"/>
    <mergeCell ref="C1232:E1232"/>
    <mergeCell ref="C1233:E1233"/>
    <mergeCell ref="C1234:E1234"/>
    <mergeCell ref="C1225:E1225"/>
    <mergeCell ref="C1226:E1226"/>
    <mergeCell ref="A1227:N1227"/>
    <mergeCell ref="C1228:E1228"/>
    <mergeCell ref="C1229:N1229"/>
    <mergeCell ref="C1220:E1220"/>
    <mergeCell ref="C1221:E1221"/>
    <mergeCell ref="C1222:E1222"/>
    <mergeCell ref="C1223:E1223"/>
    <mergeCell ref="C1224:E1224"/>
    <mergeCell ref="C1215:E1215"/>
    <mergeCell ref="C1216:E1216"/>
    <mergeCell ref="C1217:N1217"/>
    <mergeCell ref="C1218:N1218"/>
    <mergeCell ref="C1219:N1219"/>
    <mergeCell ref="C1210:E1210"/>
    <mergeCell ref="C1211:N1211"/>
    <mergeCell ref="C1212:N1212"/>
    <mergeCell ref="C1213:E1213"/>
    <mergeCell ref="C1214:E1214"/>
    <mergeCell ref="C1205:E1205"/>
    <mergeCell ref="C1206:E1206"/>
    <mergeCell ref="C1207:N1207"/>
    <mergeCell ref="C1208:N1208"/>
    <mergeCell ref="C1209:E1209"/>
    <mergeCell ref="C1200:E1200"/>
    <mergeCell ref="C1201:E1201"/>
    <mergeCell ref="C1202:E1202"/>
    <mergeCell ref="C1203:N1203"/>
    <mergeCell ref="C1204:N1204"/>
    <mergeCell ref="C1195:E1195"/>
    <mergeCell ref="C1196:E1196"/>
    <mergeCell ref="C1197:E1197"/>
    <mergeCell ref="C1198:E1198"/>
    <mergeCell ref="C1199:E1199"/>
    <mergeCell ref="C1190:E1190"/>
    <mergeCell ref="C1191:N1191"/>
    <mergeCell ref="C1192:N1192"/>
    <mergeCell ref="C1193:E1193"/>
    <mergeCell ref="C1194:E1194"/>
    <mergeCell ref="C1185:E1185"/>
    <mergeCell ref="C1186:E1186"/>
    <mergeCell ref="C1187:E1187"/>
    <mergeCell ref="C1188:E1188"/>
    <mergeCell ref="C1189:E1189"/>
    <mergeCell ref="C1180:N1180"/>
    <mergeCell ref="C1181:E1181"/>
    <mergeCell ref="C1182:E1182"/>
    <mergeCell ref="C1183:E1183"/>
    <mergeCell ref="C1184:E1184"/>
    <mergeCell ref="A1175:N1175"/>
    <mergeCell ref="A1176:N1176"/>
    <mergeCell ref="C1177:E1177"/>
    <mergeCell ref="C1178:N1178"/>
    <mergeCell ref="C1179:N1179"/>
    <mergeCell ref="C1170:K1170"/>
    <mergeCell ref="C1171:K1171"/>
    <mergeCell ref="C1172:K1172"/>
    <mergeCell ref="C1173:H1173"/>
    <mergeCell ref="C1174:H1174"/>
    <mergeCell ref="C1165:K1165"/>
    <mergeCell ref="C1166:K1166"/>
    <mergeCell ref="C1167:K1167"/>
    <mergeCell ref="C1168:K1168"/>
    <mergeCell ref="C1169:K1169"/>
    <mergeCell ref="C1160:K1160"/>
    <mergeCell ref="C1161:K1161"/>
    <mergeCell ref="C1162:K1162"/>
    <mergeCell ref="C1163:K1163"/>
    <mergeCell ref="C1164:K1164"/>
    <mergeCell ref="C1155:K1155"/>
    <mergeCell ref="C1156:K1156"/>
    <mergeCell ref="C1157:K1157"/>
    <mergeCell ref="C1158:K1158"/>
    <mergeCell ref="C1159:K1159"/>
    <mergeCell ref="C1149:E1149"/>
    <mergeCell ref="C1150:E1150"/>
    <mergeCell ref="C1151:E1151"/>
    <mergeCell ref="C1153:K1153"/>
    <mergeCell ref="C1154:K1154"/>
    <mergeCell ref="C1144:E1144"/>
    <mergeCell ref="C1145:E1145"/>
    <mergeCell ref="C1146:E1146"/>
    <mergeCell ref="C1147:E1147"/>
    <mergeCell ref="C1148:E1148"/>
    <mergeCell ref="C1139:E1139"/>
    <mergeCell ref="C1140:E1140"/>
    <mergeCell ref="C1141:E1141"/>
    <mergeCell ref="C1142:E1142"/>
    <mergeCell ref="C1143:E1143"/>
    <mergeCell ref="C1134:N1134"/>
    <mergeCell ref="C1135:E1135"/>
    <mergeCell ref="C1136:E1136"/>
    <mergeCell ref="C1137:E1137"/>
    <mergeCell ref="C1138:E1138"/>
    <mergeCell ref="C1129:E1129"/>
    <mergeCell ref="C1130:E1130"/>
    <mergeCell ref="C1131:E1131"/>
    <mergeCell ref="C1132:N1132"/>
    <mergeCell ref="C1133:N1133"/>
    <mergeCell ref="C1124:E1124"/>
    <mergeCell ref="C1125:E1125"/>
    <mergeCell ref="C1126:E1126"/>
    <mergeCell ref="C1127:E1127"/>
    <mergeCell ref="C1128:E1128"/>
    <mergeCell ref="C1119:N1119"/>
    <mergeCell ref="C1120:E1120"/>
    <mergeCell ref="C1121:E1121"/>
    <mergeCell ref="C1122:E1122"/>
    <mergeCell ref="C1123:E1123"/>
    <mergeCell ref="C1114:E1114"/>
    <mergeCell ref="C1115:E1115"/>
    <mergeCell ref="C1116:N1116"/>
    <mergeCell ref="C1117:N1117"/>
    <mergeCell ref="C1118:N1118"/>
    <mergeCell ref="C1109:E1109"/>
    <mergeCell ref="C1110:N1110"/>
    <mergeCell ref="C1111:E1111"/>
    <mergeCell ref="C1112:E1112"/>
    <mergeCell ref="C1113:N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C1094:N1094"/>
    <mergeCell ref="C1095:N1095"/>
    <mergeCell ref="C1096:E1096"/>
    <mergeCell ref="C1097:E1097"/>
    <mergeCell ref="C1098:E1098"/>
    <mergeCell ref="C1089:E1089"/>
    <mergeCell ref="C1090:E1090"/>
    <mergeCell ref="C1091:E1091"/>
    <mergeCell ref="C1092:E1092"/>
    <mergeCell ref="C1093:N1093"/>
    <mergeCell ref="C1084:N1084"/>
    <mergeCell ref="C1085:E1085"/>
    <mergeCell ref="C1086:E1086"/>
    <mergeCell ref="C1087:E1087"/>
    <mergeCell ref="C1088:E1088"/>
    <mergeCell ref="C1079:E1079"/>
    <mergeCell ref="A1080:N1080"/>
    <mergeCell ref="C1081:E1081"/>
    <mergeCell ref="C1082:N1082"/>
    <mergeCell ref="C1083:N1083"/>
    <mergeCell ref="C1074:E1074"/>
    <mergeCell ref="C1075:E1075"/>
    <mergeCell ref="C1076:E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N1065"/>
    <mergeCell ref="C1066:N1066"/>
    <mergeCell ref="C1067:N1067"/>
    <mergeCell ref="C1068:N1068"/>
    <mergeCell ref="C1059:K1059"/>
    <mergeCell ref="C1060:H1060"/>
    <mergeCell ref="C1061:H1061"/>
    <mergeCell ref="A1062:N1062"/>
    <mergeCell ref="A1063:N1063"/>
    <mergeCell ref="C1054:K1054"/>
    <mergeCell ref="C1055:K1055"/>
    <mergeCell ref="C1056:K1056"/>
    <mergeCell ref="C1057:K1057"/>
    <mergeCell ref="C1058:K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8:E1038"/>
    <mergeCell ref="C1040:K1040"/>
    <mergeCell ref="C1041:K1041"/>
    <mergeCell ref="C1042:K1042"/>
    <mergeCell ref="C1043:K1043"/>
    <mergeCell ref="C1033:E1033"/>
    <mergeCell ref="C1034:E1034"/>
    <mergeCell ref="C1035:E1035"/>
    <mergeCell ref="C1036:E1036"/>
    <mergeCell ref="C1037:E1037"/>
    <mergeCell ref="C1028:E1028"/>
    <mergeCell ref="C1029:E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18:E1018"/>
    <mergeCell ref="C1019:N1019"/>
    <mergeCell ref="C1020:N1020"/>
    <mergeCell ref="C1021:N1021"/>
    <mergeCell ref="C1022:E1022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N1003"/>
    <mergeCell ref="C1004:N1004"/>
    <mergeCell ref="C1005:N1005"/>
    <mergeCell ref="C1006:N1006"/>
    <mergeCell ref="C1007:E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E983"/>
    <mergeCell ref="C984:N984"/>
    <mergeCell ref="C985:N985"/>
    <mergeCell ref="C986:N986"/>
    <mergeCell ref="C987:E987"/>
    <mergeCell ref="C978:E978"/>
    <mergeCell ref="C979:E979"/>
    <mergeCell ref="C980:E980"/>
    <mergeCell ref="C981:E981"/>
    <mergeCell ref="C982:E982"/>
    <mergeCell ref="C973:N973"/>
    <mergeCell ref="C974:N974"/>
    <mergeCell ref="C975:E975"/>
    <mergeCell ref="C976:E976"/>
    <mergeCell ref="C977:E977"/>
    <mergeCell ref="C968:E968"/>
    <mergeCell ref="C969:E969"/>
    <mergeCell ref="A970:N970"/>
    <mergeCell ref="C971:E971"/>
    <mergeCell ref="C972:N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A953:N953"/>
    <mergeCell ref="C954:E954"/>
    <mergeCell ref="C955:N955"/>
    <mergeCell ref="C956:N956"/>
    <mergeCell ref="C957:E957"/>
    <mergeCell ref="C948:E948"/>
    <mergeCell ref="C949:E949"/>
    <mergeCell ref="C950:E950"/>
    <mergeCell ref="C951:E951"/>
    <mergeCell ref="C952:E952"/>
    <mergeCell ref="C943:N943"/>
    <mergeCell ref="C944:N944"/>
    <mergeCell ref="C945:N945"/>
    <mergeCell ref="C946:E946"/>
    <mergeCell ref="C947:E947"/>
    <mergeCell ref="C938:K938"/>
    <mergeCell ref="C939:H939"/>
    <mergeCell ref="C940:H940"/>
    <mergeCell ref="A941:N941"/>
    <mergeCell ref="C942:E942"/>
    <mergeCell ref="C933:K933"/>
    <mergeCell ref="C934:K934"/>
    <mergeCell ref="C935:K935"/>
    <mergeCell ref="C936:K936"/>
    <mergeCell ref="C937:K937"/>
    <mergeCell ref="C928:K928"/>
    <mergeCell ref="C929:K929"/>
    <mergeCell ref="C930:K930"/>
    <mergeCell ref="C931:K931"/>
    <mergeCell ref="C932:K932"/>
    <mergeCell ref="C923:K923"/>
    <mergeCell ref="C924:K924"/>
    <mergeCell ref="C925:K925"/>
    <mergeCell ref="C926:K926"/>
    <mergeCell ref="C927:K927"/>
    <mergeCell ref="C917:E917"/>
    <mergeCell ref="C919:K919"/>
    <mergeCell ref="C920:K920"/>
    <mergeCell ref="C921:K921"/>
    <mergeCell ref="C922:K922"/>
    <mergeCell ref="C912:E912"/>
    <mergeCell ref="C913:E913"/>
    <mergeCell ref="C914:E914"/>
    <mergeCell ref="C915:E915"/>
    <mergeCell ref="C916:E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N882"/>
    <mergeCell ref="C883:N883"/>
    <mergeCell ref="C884:N884"/>
    <mergeCell ref="C885:N885"/>
    <mergeCell ref="C886:E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N863"/>
    <mergeCell ref="C864:N864"/>
    <mergeCell ref="C865:N865"/>
    <mergeCell ref="C866:E866"/>
    <mergeCell ref="C857:E857"/>
    <mergeCell ref="C858:E858"/>
    <mergeCell ref="C859:E859"/>
    <mergeCell ref="C860:E860"/>
    <mergeCell ref="C861:E861"/>
    <mergeCell ref="C852:N852"/>
    <mergeCell ref="C853:N853"/>
    <mergeCell ref="C854:E854"/>
    <mergeCell ref="C855:E855"/>
    <mergeCell ref="C856:E856"/>
    <mergeCell ref="C847:E847"/>
    <mergeCell ref="C848:E848"/>
    <mergeCell ref="A849:N849"/>
    <mergeCell ref="C850:E850"/>
    <mergeCell ref="C851:N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E833"/>
    <mergeCell ref="C834:N834"/>
    <mergeCell ref="C835:N835"/>
    <mergeCell ref="C836:N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12:E812"/>
    <mergeCell ref="C813:E813"/>
    <mergeCell ref="C814:E814"/>
    <mergeCell ref="C815:E815"/>
    <mergeCell ref="C816:E816"/>
    <mergeCell ref="C807:E807"/>
    <mergeCell ref="C808:N808"/>
    <mergeCell ref="C809:N809"/>
    <mergeCell ref="C810:E810"/>
    <mergeCell ref="C811:E811"/>
    <mergeCell ref="C802:E802"/>
    <mergeCell ref="C803:E803"/>
    <mergeCell ref="C804:E804"/>
    <mergeCell ref="C805:E805"/>
    <mergeCell ref="C806:E806"/>
    <mergeCell ref="C797:N797"/>
    <mergeCell ref="C798:E798"/>
    <mergeCell ref="C799:E799"/>
    <mergeCell ref="C800:E800"/>
    <mergeCell ref="C801:E801"/>
    <mergeCell ref="C792:E792"/>
    <mergeCell ref="C793:E793"/>
    <mergeCell ref="A794:N794"/>
    <mergeCell ref="C795:E795"/>
    <mergeCell ref="C796:N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N772"/>
    <mergeCell ref="C773:E773"/>
    <mergeCell ref="C774:E774"/>
    <mergeCell ref="C775:E775"/>
    <mergeCell ref="C776:E776"/>
    <mergeCell ref="C767:E767"/>
    <mergeCell ref="C768:E768"/>
    <mergeCell ref="A769:N769"/>
    <mergeCell ref="C770:E770"/>
    <mergeCell ref="C771:N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N747"/>
    <mergeCell ref="C748:E748"/>
    <mergeCell ref="C749:E749"/>
    <mergeCell ref="C750:E750"/>
    <mergeCell ref="C751:E751"/>
    <mergeCell ref="C742:E742"/>
    <mergeCell ref="C743:E743"/>
    <mergeCell ref="A744:N744"/>
    <mergeCell ref="C745:E745"/>
    <mergeCell ref="C746:N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N722"/>
    <mergeCell ref="C723:E723"/>
    <mergeCell ref="C724:E724"/>
    <mergeCell ref="C725:E725"/>
    <mergeCell ref="C726:E726"/>
    <mergeCell ref="C717:E717"/>
    <mergeCell ref="C718:E718"/>
    <mergeCell ref="A719:N719"/>
    <mergeCell ref="C720:E720"/>
    <mergeCell ref="C721:N721"/>
    <mergeCell ref="C712:E712"/>
    <mergeCell ref="C713:E713"/>
    <mergeCell ref="C714:E714"/>
    <mergeCell ref="C715:E715"/>
    <mergeCell ref="C716:E716"/>
    <mergeCell ref="A707:N707"/>
    <mergeCell ref="C708:E708"/>
    <mergeCell ref="C709:N709"/>
    <mergeCell ref="C710:N710"/>
    <mergeCell ref="C711:N711"/>
    <mergeCell ref="C702:K702"/>
    <mergeCell ref="C703:K703"/>
    <mergeCell ref="C704:H704"/>
    <mergeCell ref="C705:H705"/>
    <mergeCell ref="A706:N706"/>
    <mergeCell ref="C697:K697"/>
    <mergeCell ref="C698:K698"/>
    <mergeCell ref="C699:K699"/>
    <mergeCell ref="C700:K700"/>
    <mergeCell ref="C701:K701"/>
    <mergeCell ref="C692:K692"/>
    <mergeCell ref="C693:K693"/>
    <mergeCell ref="C694:K694"/>
    <mergeCell ref="C695:K695"/>
    <mergeCell ref="C696:K696"/>
    <mergeCell ref="C687:K687"/>
    <mergeCell ref="C688:K688"/>
    <mergeCell ref="C689:K689"/>
    <mergeCell ref="C690:K690"/>
    <mergeCell ref="C691:K691"/>
    <mergeCell ref="C681:E681"/>
    <mergeCell ref="C682:E682"/>
    <mergeCell ref="C684:K684"/>
    <mergeCell ref="C685:K685"/>
    <mergeCell ref="C686:K686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E670"/>
    <mergeCell ref="C661:E661"/>
    <mergeCell ref="C662:E662"/>
    <mergeCell ref="C663:N663"/>
    <mergeCell ref="C664:N664"/>
    <mergeCell ref="C665:N665"/>
    <mergeCell ref="C656:E656"/>
    <mergeCell ref="C657:E657"/>
    <mergeCell ref="C658:E658"/>
    <mergeCell ref="C659:E659"/>
    <mergeCell ref="C660:E660"/>
    <mergeCell ref="C651:E651"/>
    <mergeCell ref="C652:E652"/>
    <mergeCell ref="C653:E653"/>
    <mergeCell ref="C654:E654"/>
    <mergeCell ref="C655:E655"/>
    <mergeCell ref="C646:E646"/>
    <mergeCell ref="C647:N647"/>
    <mergeCell ref="C648:N648"/>
    <mergeCell ref="C649:N649"/>
    <mergeCell ref="C650:N650"/>
    <mergeCell ref="C641:E641"/>
    <mergeCell ref="C642:E642"/>
    <mergeCell ref="C643:E643"/>
    <mergeCell ref="C644:E644"/>
    <mergeCell ref="C645:E64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16:N616"/>
    <mergeCell ref="C617:N617"/>
    <mergeCell ref="C618:N618"/>
    <mergeCell ref="C619:E619"/>
    <mergeCell ref="C620:E620"/>
    <mergeCell ref="C611:E611"/>
    <mergeCell ref="C612:E612"/>
    <mergeCell ref="C613:E613"/>
    <mergeCell ref="A614:N614"/>
    <mergeCell ref="C615:E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A591:N591"/>
    <mergeCell ref="C592:E592"/>
    <mergeCell ref="C593:N593"/>
    <mergeCell ref="C594:N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E577"/>
    <mergeCell ref="C578:E578"/>
    <mergeCell ref="C579:E579"/>
    <mergeCell ref="C580:E580"/>
    <mergeCell ref="C571:N571"/>
    <mergeCell ref="C572:E572"/>
    <mergeCell ref="C573:E573"/>
    <mergeCell ref="C574:E574"/>
    <mergeCell ref="C575:E575"/>
    <mergeCell ref="C566:E566"/>
    <mergeCell ref="C567:E567"/>
    <mergeCell ref="A568:N568"/>
    <mergeCell ref="C569:E569"/>
    <mergeCell ref="C570:N570"/>
    <mergeCell ref="C561:E561"/>
    <mergeCell ref="C562:E562"/>
    <mergeCell ref="C563:E563"/>
    <mergeCell ref="C564:E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N547"/>
    <mergeCell ref="C548:N548"/>
    <mergeCell ref="C549:E549"/>
    <mergeCell ref="C550:E550"/>
    <mergeCell ref="C541:E541"/>
    <mergeCell ref="C542:E542"/>
    <mergeCell ref="C543:E543"/>
    <mergeCell ref="C544:E544"/>
    <mergeCell ref="A545:N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E527"/>
    <mergeCell ref="C528:E528"/>
    <mergeCell ref="C529:E529"/>
    <mergeCell ref="C530:E530"/>
    <mergeCell ref="C521:E521"/>
    <mergeCell ref="A522:N522"/>
    <mergeCell ref="C523:E523"/>
    <mergeCell ref="C524:N524"/>
    <mergeCell ref="C525:N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N501"/>
    <mergeCell ref="C502:N502"/>
    <mergeCell ref="C503:E503"/>
    <mergeCell ref="C504:E504"/>
    <mergeCell ref="C505:E505"/>
    <mergeCell ref="C496:E496"/>
    <mergeCell ref="C497:E497"/>
    <mergeCell ref="C498:E498"/>
    <mergeCell ref="A499:N499"/>
    <mergeCell ref="C500:E500"/>
    <mergeCell ref="C491:N491"/>
    <mergeCell ref="C492:E492"/>
    <mergeCell ref="C493:E493"/>
    <mergeCell ref="C494:E494"/>
    <mergeCell ref="C495:E495"/>
    <mergeCell ref="C486:E486"/>
    <mergeCell ref="C487:E487"/>
    <mergeCell ref="C488:E488"/>
    <mergeCell ref="C489:N489"/>
    <mergeCell ref="C490:N490"/>
    <mergeCell ref="C481:E481"/>
    <mergeCell ref="C482:E482"/>
    <mergeCell ref="C483:E483"/>
    <mergeCell ref="C484:E484"/>
    <mergeCell ref="C485:E485"/>
    <mergeCell ref="C476:E476"/>
    <mergeCell ref="C477:N477"/>
    <mergeCell ref="C478:N478"/>
    <mergeCell ref="C479:E479"/>
    <mergeCell ref="C480:E480"/>
    <mergeCell ref="C471:E471"/>
    <mergeCell ref="C472:E472"/>
    <mergeCell ref="C473:E473"/>
    <mergeCell ref="C474:E474"/>
    <mergeCell ref="C475:E475"/>
    <mergeCell ref="C466:N466"/>
    <mergeCell ref="C467:N467"/>
    <mergeCell ref="C468:N468"/>
    <mergeCell ref="C469:E469"/>
    <mergeCell ref="C470:E470"/>
    <mergeCell ref="C461:H461"/>
    <mergeCell ref="C462:H462"/>
    <mergeCell ref="A463:N463"/>
    <mergeCell ref="A464:N464"/>
    <mergeCell ref="C465:E465"/>
    <mergeCell ref="C456:K456"/>
    <mergeCell ref="C457:K457"/>
    <mergeCell ref="C458:K458"/>
    <mergeCell ref="C459:K459"/>
    <mergeCell ref="C460:K460"/>
    <mergeCell ref="C451:K451"/>
    <mergeCell ref="C452:K452"/>
    <mergeCell ref="C453:K453"/>
    <mergeCell ref="C454:K454"/>
    <mergeCell ref="C455:K455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25:N425"/>
    <mergeCell ref="C426:N426"/>
    <mergeCell ref="C427:E427"/>
    <mergeCell ref="C428:E428"/>
    <mergeCell ref="C429:E429"/>
    <mergeCell ref="C420:E420"/>
    <mergeCell ref="C421:E421"/>
    <mergeCell ref="C422:E422"/>
    <mergeCell ref="C423:E423"/>
    <mergeCell ref="C424:N424"/>
    <mergeCell ref="C415:E415"/>
    <mergeCell ref="C416:E416"/>
    <mergeCell ref="C417:E417"/>
    <mergeCell ref="C418:E418"/>
    <mergeCell ref="C419:E419"/>
    <mergeCell ref="C410:N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N409"/>
    <mergeCell ref="C400:E400"/>
    <mergeCell ref="C401:E401"/>
    <mergeCell ref="C402:E402"/>
    <mergeCell ref="C403:E403"/>
    <mergeCell ref="C404:E404"/>
    <mergeCell ref="C395:E395"/>
    <mergeCell ref="C396:E396"/>
    <mergeCell ref="C397:N397"/>
    <mergeCell ref="C398:N398"/>
    <mergeCell ref="C399:E399"/>
    <mergeCell ref="C390:E390"/>
    <mergeCell ref="C391:E391"/>
    <mergeCell ref="C392:E392"/>
    <mergeCell ref="C393:E393"/>
    <mergeCell ref="C394:E394"/>
    <mergeCell ref="C385:E385"/>
    <mergeCell ref="C386:N386"/>
    <mergeCell ref="C387:N387"/>
    <mergeCell ref="C388:N388"/>
    <mergeCell ref="C389:E389"/>
    <mergeCell ref="C380:E380"/>
    <mergeCell ref="C381:E381"/>
    <mergeCell ref="C382:E382"/>
    <mergeCell ref="C383:E383"/>
    <mergeCell ref="A384:N384"/>
    <mergeCell ref="C375:N375"/>
    <mergeCell ref="C376:E376"/>
    <mergeCell ref="C377:E377"/>
    <mergeCell ref="C378:E378"/>
    <mergeCell ref="C379:E379"/>
    <mergeCell ref="A370:N370"/>
    <mergeCell ref="A371:N371"/>
    <mergeCell ref="C372:E372"/>
    <mergeCell ref="C373:N373"/>
    <mergeCell ref="C374:N374"/>
    <mergeCell ref="C365:K365"/>
    <mergeCell ref="C366:K366"/>
    <mergeCell ref="C367:K367"/>
    <mergeCell ref="C368:H368"/>
    <mergeCell ref="C369:H369"/>
    <mergeCell ref="C360:K360"/>
    <mergeCell ref="C361:K361"/>
    <mergeCell ref="C362:K362"/>
    <mergeCell ref="C363:K363"/>
    <mergeCell ref="C364:K364"/>
    <mergeCell ref="C355:K355"/>
    <mergeCell ref="C356:K356"/>
    <mergeCell ref="C357:K357"/>
    <mergeCell ref="C358:K358"/>
    <mergeCell ref="C359:K359"/>
    <mergeCell ref="C350:K350"/>
    <mergeCell ref="C351:K351"/>
    <mergeCell ref="C352:K352"/>
    <mergeCell ref="C353:K353"/>
    <mergeCell ref="C354:K354"/>
    <mergeCell ref="C344:E344"/>
    <mergeCell ref="C345:E345"/>
    <mergeCell ref="C346:E346"/>
    <mergeCell ref="C348:K348"/>
    <mergeCell ref="C349:K349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N331"/>
    <mergeCell ref="C332:N332"/>
    <mergeCell ref="C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N316"/>
    <mergeCell ref="C317:N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N296"/>
    <mergeCell ref="C297:N297"/>
    <mergeCell ref="C298:E298"/>
    <mergeCell ref="C289:E289"/>
    <mergeCell ref="C290:E290"/>
    <mergeCell ref="C291:E291"/>
    <mergeCell ref="C292:E292"/>
    <mergeCell ref="C293:E293"/>
    <mergeCell ref="C284:N284"/>
    <mergeCell ref="C285:N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N274"/>
    <mergeCell ref="C275:N275"/>
    <mergeCell ref="C276:E276"/>
    <mergeCell ref="C277:E277"/>
    <mergeCell ref="C278:E278"/>
    <mergeCell ref="C269:E269"/>
    <mergeCell ref="C270:E270"/>
    <mergeCell ref="A271:N271"/>
    <mergeCell ref="C272:E272"/>
    <mergeCell ref="C273:N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N262"/>
    <mergeCell ref="C263:E263"/>
    <mergeCell ref="C254:K254"/>
    <mergeCell ref="C255:H255"/>
    <mergeCell ref="C256:H256"/>
    <mergeCell ref="A257:N257"/>
    <mergeCell ref="A258:N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3:E233"/>
    <mergeCell ref="C235:K235"/>
    <mergeCell ref="C236:K236"/>
    <mergeCell ref="C237:K237"/>
    <mergeCell ref="C238:K238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N218"/>
    <mergeCell ref="C219:N219"/>
    <mergeCell ref="C220:N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E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E177"/>
    <mergeCell ref="C168:E168"/>
    <mergeCell ref="C169:E169"/>
    <mergeCell ref="C170:E170"/>
    <mergeCell ref="C171:E171"/>
    <mergeCell ref="C172:E172"/>
    <mergeCell ref="C163:E163"/>
    <mergeCell ref="C164:N164"/>
    <mergeCell ref="C165:N165"/>
    <mergeCell ref="C166:N166"/>
    <mergeCell ref="C167:E167"/>
    <mergeCell ref="C158:E158"/>
    <mergeCell ref="C159:E159"/>
    <mergeCell ref="C160:E160"/>
    <mergeCell ref="C161:E161"/>
    <mergeCell ref="A162:N162"/>
    <mergeCell ref="C153:N153"/>
    <mergeCell ref="C154:E154"/>
    <mergeCell ref="C155:E155"/>
    <mergeCell ref="C156:E156"/>
    <mergeCell ref="C157:E157"/>
    <mergeCell ref="A148:N148"/>
    <mergeCell ref="A149:N149"/>
    <mergeCell ref="C150:E150"/>
    <mergeCell ref="C151:N151"/>
    <mergeCell ref="C152:N152"/>
    <mergeCell ref="C143:K143"/>
    <mergeCell ref="C144:K144"/>
    <mergeCell ref="C145:K145"/>
    <mergeCell ref="C146:H146"/>
    <mergeCell ref="C147:H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2:E122"/>
    <mergeCell ref="C123:E123"/>
    <mergeCell ref="C124:E124"/>
    <mergeCell ref="C126:K126"/>
    <mergeCell ref="C127:K127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A53:N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6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X907"/>
  <sheetViews>
    <sheetView workbookViewId="0">
      <selection activeCell="O15" sqref="O15:V1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37" width="86.7109375" style="3" hidden="1" customWidth="1"/>
    <col min="38" max="43" width="77.42578125" style="4" hidden="1" customWidth="1"/>
    <col min="44" max="51" width="86.7109375" style="3" hidden="1" customWidth="1"/>
    <col min="52" max="57" width="77.42578125" style="4" hidden="1" customWidth="1"/>
    <col min="58" max="65" width="86.7109375" style="3" hidden="1" customWidth="1"/>
    <col min="66" max="71" width="77.42578125" style="4" hidden="1" customWidth="1"/>
    <col min="72" max="79" width="86.7109375" style="3" hidden="1" customWidth="1"/>
    <col min="80" max="85" width="77.42578125" style="4" hidden="1" customWidth="1"/>
    <col min="86" max="93" width="86.7109375" style="3" hidden="1" customWidth="1"/>
    <col min="94" max="99" width="77.42578125" style="4" hidden="1" customWidth="1"/>
    <col min="100" max="107" width="86.7109375" style="3" hidden="1" customWidth="1"/>
    <col min="108" max="149" width="164.140625" style="5" hidden="1" customWidth="1"/>
    <col min="150" max="152" width="34.7109375" style="6" hidden="1" customWidth="1"/>
    <col min="153" max="154" width="164.140625" style="7" hidden="1" customWidth="1"/>
    <col min="155" max="157" width="39.5703125" style="4" hidden="1" customWidth="1"/>
    <col min="158" max="158" width="134.85546875" style="4" hidden="1" customWidth="1"/>
    <col min="159" max="162" width="39.5703125" style="4" hidden="1" customWidth="1"/>
    <col min="163" max="165" width="101.140625" style="8" hidden="1" customWidth="1"/>
    <col min="166" max="166" width="67.140625" style="8" hidden="1" customWidth="1"/>
    <col min="167" max="169" width="101.140625" style="8" hidden="1" customWidth="1"/>
    <col min="170" max="170" width="67.140625" style="8" hidden="1" customWidth="1"/>
    <col min="171" max="175" width="58.7109375" style="8" hidden="1" customWidth="1"/>
    <col min="176" max="180" width="55.28515625" style="9" hidden="1" customWidth="1"/>
    <col min="181" max="185" width="58.7109375" style="8" hidden="1" customWidth="1"/>
    <col min="186" max="190" width="55.28515625" style="9" hidden="1" customWidth="1"/>
    <col min="191" max="232" width="164.140625" style="4" hidden="1" customWidth="1"/>
    <col min="233" max="16384" width="9.140625" style="2"/>
  </cols>
  <sheetData>
    <row r="1" spans="1:135" s="10" customFormat="1" ht="15" x14ac:dyDescent="0.25">
      <c r="N1" s="11" t="s">
        <v>0</v>
      </c>
    </row>
    <row r="2" spans="1:135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</v>
      </c>
    </row>
    <row r="3" spans="1:135" s="10" customFormat="1" ht="6.75" customHeight="1" x14ac:dyDescent="0.25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</row>
    <row r="4" spans="1:135" s="10" customFormat="1" ht="2.25" customHeight="1" x14ac:dyDescent="0.25">
      <c r="A4" s="15"/>
      <c r="B4" s="16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5" s="10" customFormat="1" ht="15" x14ac:dyDescent="0.25">
      <c r="A5" s="15" t="s">
        <v>2</v>
      </c>
      <c r="B5" s="16"/>
      <c r="C5" s="12"/>
      <c r="E5" s="12"/>
      <c r="F5" s="12"/>
      <c r="G5" s="277" t="s">
        <v>3</v>
      </c>
      <c r="H5" s="277"/>
      <c r="I5" s="277"/>
      <c r="J5" s="277"/>
      <c r="K5" s="277"/>
      <c r="L5" s="277"/>
      <c r="M5" s="277"/>
      <c r="N5" s="277"/>
      <c r="V5" s="17" t="s">
        <v>3</v>
      </c>
      <c r="W5" s="17" t="s">
        <v>4</v>
      </c>
      <c r="X5" s="17" t="s">
        <v>4</v>
      </c>
      <c r="Y5" s="17" t="s">
        <v>4</v>
      </c>
      <c r="Z5" s="17" t="s">
        <v>4</v>
      </c>
      <c r="AA5" s="17" t="s">
        <v>4</v>
      </c>
      <c r="AB5" s="17" t="s">
        <v>4</v>
      </c>
      <c r="AC5" s="17" t="s">
        <v>4</v>
      </c>
    </row>
    <row r="6" spans="1:135" s="10" customFormat="1" ht="68.25" x14ac:dyDescent="0.25">
      <c r="A6" s="15" t="s">
        <v>5</v>
      </c>
      <c r="B6" s="16"/>
      <c r="C6" s="12"/>
      <c r="E6" s="18"/>
      <c r="F6" s="18"/>
      <c r="G6" s="283" t="s">
        <v>6</v>
      </c>
      <c r="H6" s="283"/>
      <c r="I6" s="283"/>
      <c r="J6" s="283"/>
      <c r="K6" s="283"/>
      <c r="L6" s="283"/>
      <c r="M6" s="283"/>
      <c r="N6" s="283"/>
      <c r="AD6" s="17" t="s">
        <v>6</v>
      </c>
      <c r="AE6" s="17" t="s">
        <v>4</v>
      </c>
      <c r="AF6" s="17" t="s">
        <v>4</v>
      </c>
      <c r="AG6" s="17" t="s">
        <v>4</v>
      </c>
      <c r="AH6" s="17" t="s">
        <v>4</v>
      </c>
      <c r="AI6" s="17" t="s">
        <v>4</v>
      </c>
      <c r="AJ6" s="17" t="s">
        <v>4</v>
      </c>
      <c r="AK6" s="17" t="s">
        <v>4</v>
      </c>
    </row>
    <row r="7" spans="1:135" s="10" customFormat="1" ht="56.25" x14ac:dyDescent="0.25">
      <c r="A7" s="282" t="s">
        <v>7</v>
      </c>
      <c r="B7" s="282"/>
      <c r="C7" s="282"/>
      <c r="D7" s="282"/>
      <c r="E7" s="282"/>
      <c r="F7" s="282"/>
      <c r="G7" s="283" t="s">
        <v>8</v>
      </c>
      <c r="H7" s="283"/>
      <c r="I7" s="283"/>
      <c r="J7" s="283"/>
      <c r="K7" s="283"/>
      <c r="L7" s="283"/>
      <c r="M7" s="283"/>
      <c r="N7" s="283"/>
      <c r="P7" s="19" t="s">
        <v>7</v>
      </c>
      <c r="Q7" s="19" t="s">
        <v>8</v>
      </c>
      <c r="R7" s="20"/>
      <c r="S7" s="20"/>
      <c r="T7" s="20"/>
      <c r="U7" s="20"/>
      <c r="AL7" s="21" t="s">
        <v>7</v>
      </c>
      <c r="AM7" s="21" t="s">
        <v>4</v>
      </c>
      <c r="AN7" s="21" t="s">
        <v>4</v>
      </c>
      <c r="AO7" s="21" t="s">
        <v>4</v>
      </c>
      <c r="AP7" s="21" t="s">
        <v>4</v>
      </c>
      <c r="AQ7" s="21" t="s">
        <v>4</v>
      </c>
      <c r="AR7" s="17" t="s">
        <v>8</v>
      </c>
      <c r="AS7" s="17" t="s">
        <v>4</v>
      </c>
      <c r="AT7" s="17" t="s">
        <v>4</v>
      </c>
      <c r="AU7" s="17" t="s">
        <v>4</v>
      </c>
      <c r="AV7" s="17" t="s">
        <v>4</v>
      </c>
      <c r="AW7" s="17" t="s">
        <v>4</v>
      </c>
      <c r="AX7" s="17" t="s">
        <v>4</v>
      </c>
      <c r="AY7" s="17" t="s">
        <v>4</v>
      </c>
    </row>
    <row r="8" spans="1:135" s="10" customFormat="1" ht="67.5" x14ac:dyDescent="0.25">
      <c r="A8" s="285" t="s">
        <v>9</v>
      </c>
      <c r="B8" s="285"/>
      <c r="C8" s="285"/>
      <c r="D8" s="285"/>
      <c r="E8" s="285"/>
      <c r="F8" s="285"/>
      <c r="G8" s="283"/>
      <c r="H8" s="283"/>
      <c r="I8" s="283"/>
      <c r="J8" s="283"/>
      <c r="K8" s="283"/>
      <c r="L8" s="283"/>
      <c r="M8" s="283"/>
      <c r="N8" s="283"/>
      <c r="P8" s="19" t="s">
        <v>10</v>
      </c>
      <c r="Q8" s="19"/>
      <c r="R8" s="20"/>
      <c r="S8" s="20"/>
      <c r="T8" s="20"/>
      <c r="U8" s="20"/>
      <c r="AZ8" s="21" t="s">
        <v>9</v>
      </c>
      <c r="BA8" s="21" t="s">
        <v>4</v>
      </c>
      <c r="BB8" s="21" t="s">
        <v>4</v>
      </c>
      <c r="BC8" s="21" t="s">
        <v>4</v>
      </c>
      <c r="BD8" s="21" t="s">
        <v>4</v>
      </c>
      <c r="BE8" s="21" t="s">
        <v>4</v>
      </c>
      <c r="BF8" s="17" t="s">
        <v>4</v>
      </c>
      <c r="BG8" s="17" t="s">
        <v>4</v>
      </c>
      <c r="BH8" s="17" t="s">
        <v>4</v>
      </c>
      <c r="BI8" s="17" t="s">
        <v>4</v>
      </c>
      <c r="BJ8" s="17" t="s">
        <v>4</v>
      </c>
      <c r="BK8" s="17" t="s">
        <v>4</v>
      </c>
      <c r="BL8" s="17" t="s">
        <v>4</v>
      </c>
      <c r="BM8" s="17" t="s">
        <v>4</v>
      </c>
    </row>
    <row r="9" spans="1:135" s="10" customFormat="1" ht="33.75" x14ac:dyDescent="0.25">
      <c r="A9" s="282" t="s">
        <v>11</v>
      </c>
      <c r="B9" s="282"/>
      <c r="C9" s="282"/>
      <c r="D9" s="282"/>
      <c r="E9" s="282"/>
      <c r="F9" s="282"/>
      <c r="G9" s="283"/>
      <c r="H9" s="283"/>
      <c r="I9" s="283"/>
      <c r="J9" s="283"/>
      <c r="K9" s="283"/>
      <c r="L9" s="283"/>
      <c r="M9" s="283"/>
      <c r="N9" s="283"/>
      <c r="P9" s="19" t="s">
        <v>11</v>
      </c>
      <c r="Q9" s="19"/>
      <c r="R9" s="20"/>
      <c r="S9" s="20"/>
      <c r="T9" s="20"/>
      <c r="U9" s="20"/>
      <c r="BN9" s="21" t="s">
        <v>11</v>
      </c>
      <c r="BO9" s="21" t="s">
        <v>4</v>
      </c>
      <c r="BP9" s="21" t="s">
        <v>4</v>
      </c>
      <c r="BQ9" s="21" t="s">
        <v>4</v>
      </c>
      <c r="BR9" s="21" t="s">
        <v>4</v>
      </c>
      <c r="BS9" s="21" t="s">
        <v>4</v>
      </c>
      <c r="BT9" s="17" t="s">
        <v>4</v>
      </c>
      <c r="BU9" s="17" t="s">
        <v>4</v>
      </c>
      <c r="BV9" s="17" t="s">
        <v>4</v>
      </c>
      <c r="BW9" s="17" t="s">
        <v>4</v>
      </c>
      <c r="BX9" s="17" t="s">
        <v>4</v>
      </c>
      <c r="BY9" s="17" t="s">
        <v>4</v>
      </c>
      <c r="BZ9" s="17" t="s">
        <v>4</v>
      </c>
      <c r="CA9" s="17" t="s">
        <v>4</v>
      </c>
    </row>
    <row r="10" spans="1:135" s="10" customFormat="1" ht="15" x14ac:dyDescent="0.25">
      <c r="A10" s="284" t="s">
        <v>12</v>
      </c>
      <c r="B10" s="284"/>
      <c r="C10" s="284"/>
      <c r="D10" s="284"/>
      <c r="E10" s="284"/>
      <c r="F10" s="284"/>
      <c r="G10" s="283" t="s">
        <v>13</v>
      </c>
      <c r="H10" s="283"/>
      <c r="I10" s="283"/>
      <c r="J10" s="283"/>
      <c r="K10" s="283"/>
      <c r="L10" s="283"/>
      <c r="M10" s="283"/>
      <c r="N10" s="283"/>
      <c r="CB10" s="21" t="s">
        <v>12</v>
      </c>
      <c r="CC10" s="21" t="s">
        <v>4</v>
      </c>
      <c r="CD10" s="21" t="s">
        <v>4</v>
      </c>
      <c r="CE10" s="21" t="s">
        <v>4</v>
      </c>
      <c r="CF10" s="21" t="s">
        <v>4</v>
      </c>
      <c r="CG10" s="21" t="s">
        <v>4</v>
      </c>
      <c r="CH10" s="17" t="s">
        <v>13</v>
      </c>
      <c r="CI10" s="17" t="s">
        <v>4</v>
      </c>
      <c r="CJ10" s="17" t="s">
        <v>4</v>
      </c>
      <c r="CK10" s="17" t="s">
        <v>4</v>
      </c>
      <c r="CL10" s="17" t="s">
        <v>4</v>
      </c>
      <c r="CM10" s="17" t="s">
        <v>4</v>
      </c>
      <c r="CN10" s="17" t="s">
        <v>4</v>
      </c>
      <c r="CO10" s="17" t="s">
        <v>4</v>
      </c>
    </row>
    <row r="11" spans="1:135" s="10" customFormat="1" ht="15" x14ac:dyDescent="0.25">
      <c r="A11" s="284" t="s">
        <v>14</v>
      </c>
      <c r="B11" s="284"/>
      <c r="C11" s="284"/>
      <c r="D11" s="284"/>
      <c r="E11" s="284"/>
      <c r="F11" s="284"/>
      <c r="G11" s="283"/>
      <c r="H11" s="283"/>
      <c r="I11" s="283"/>
      <c r="J11" s="283"/>
      <c r="K11" s="283"/>
      <c r="L11" s="283"/>
      <c r="M11" s="283"/>
      <c r="N11" s="283"/>
      <c r="CP11" s="21" t="s">
        <v>14</v>
      </c>
      <c r="CQ11" s="21" t="s">
        <v>4</v>
      </c>
      <c r="CR11" s="21" t="s">
        <v>4</v>
      </c>
      <c r="CS11" s="21" t="s">
        <v>4</v>
      </c>
      <c r="CT11" s="21" t="s">
        <v>4</v>
      </c>
      <c r="CU11" s="21" t="s">
        <v>4</v>
      </c>
      <c r="CV11" s="17" t="s">
        <v>4</v>
      </c>
      <c r="CW11" s="17" t="s">
        <v>4</v>
      </c>
      <c r="CX11" s="17" t="s">
        <v>4</v>
      </c>
      <c r="CY11" s="17" t="s">
        <v>4</v>
      </c>
      <c r="CZ11" s="17" t="s">
        <v>4</v>
      </c>
      <c r="DA11" s="17" t="s">
        <v>4</v>
      </c>
      <c r="DB11" s="17" t="s">
        <v>4</v>
      </c>
      <c r="DC11" s="17" t="s">
        <v>4</v>
      </c>
    </row>
    <row r="12" spans="1:135" s="10" customFormat="1" ht="3.75" customHeight="1" x14ac:dyDescent="0.25">
      <c r="A12" s="22"/>
      <c r="B12" s="12"/>
      <c r="C12" s="12"/>
      <c r="D12" s="12"/>
      <c r="E12" s="12"/>
      <c r="F12" s="16"/>
      <c r="G12" s="16"/>
      <c r="H12" s="16"/>
      <c r="I12" s="16"/>
      <c r="J12" s="16"/>
      <c r="K12" s="16"/>
      <c r="L12" s="16"/>
      <c r="M12" s="16"/>
      <c r="N12" s="16"/>
    </row>
    <row r="13" spans="1:135" s="10" customFormat="1" ht="15" x14ac:dyDescent="0.25">
      <c r="A13" s="280" t="s">
        <v>15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DD13" s="23" t="s">
        <v>15</v>
      </c>
      <c r="DE13" s="23" t="s">
        <v>4</v>
      </c>
      <c r="DF13" s="23" t="s">
        <v>4</v>
      </c>
      <c r="DG13" s="23" t="s">
        <v>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</row>
    <row r="14" spans="1:135" s="10" customFormat="1" ht="15" x14ac:dyDescent="0.25">
      <c r="A14" s="276" t="s">
        <v>16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</row>
    <row r="15" spans="1:135" s="10" customFormat="1" ht="5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5" s="10" customFormat="1" ht="15" x14ac:dyDescent="0.25">
      <c r="A16" s="280" t="s">
        <v>17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DR16" s="23" t="s">
        <v>17</v>
      </c>
      <c r="DS16" s="23" t="s">
        <v>4</v>
      </c>
      <c r="DT16" s="23" t="s">
        <v>4</v>
      </c>
      <c r="DU16" s="23" t="s">
        <v>4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</row>
    <row r="17" spans="1:152" s="10" customFormat="1" ht="15" x14ac:dyDescent="0.25">
      <c r="A17" s="276" t="s">
        <v>18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</row>
    <row r="18" spans="1:152" s="10" customFormat="1" ht="21" customHeight="1" x14ac:dyDescent="0.25">
      <c r="A18" s="281" t="s">
        <v>1262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</row>
    <row r="19" spans="1:152" s="10" customFormat="1" ht="3.7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2" s="10" customFormat="1" ht="15" x14ac:dyDescent="0.25">
      <c r="A20" s="275" t="s">
        <v>1263</v>
      </c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EF20" s="23" t="s">
        <v>1263</v>
      </c>
      <c r="EG20" s="23" t="s">
        <v>4</v>
      </c>
      <c r="EH20" s="23" t="s">
        <v>4</v>
      </c>
      <c r="EI20" s="23" t="s">
        <v>4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</row>
    <row r="21" spans="1:152" s="10" customFormat="1" ht="12" customHeight="1" x14ac:dyDescent="0.25">
      <c r="A21" s="276" t="s">
        <v>21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</row>
    <row r="22" spans="1:152" s="10" customFormat="1" ht="12" customHeight="1" x14ac:dyDescent="0.25">
      <c r="A22" s="12" t="s">
        <v>22</v>
      </c>
      <c r="B22" s="26" t="s">
        <v>23</v>
      </c>
      <c r="C22" s="1" t="s">
        <v>24</v>
      </c>
      <c r="D22" s="1"/>
      <c r="E22" s="1"/>
      <c r="F22" s="18"/>
      <c r="G22" s="18"/>
      <c r="H22" s="18"/>
      <c r="I22" s="18"/>
      <c r="J22" s="18"/>
      <c r="K22" s="18"/>
      <c r="L22" s="18"/>
      <c r="M22" s="18"/>
      <c r="N22" s="18"/>
    </row>
    <row r="23" spans="1:152" s="10" customFormat="1" ht="12" customHeight="1" x14ac:dyDescent="0.25">
      <c r="A23" s="12" t="s">
        <v>25</v>
      </c>
      <c r="B23" s="277" t="s">
        <v>26</v>
      </c>
      <c r="C23" s="277"/>
      <c r="D23" s="277"/>
      <c r="E23" s="277"/>
      <c r="F23" s="277"/>
      <c r="G23" s="18"/>
      <c r="H23" s="18"/>
      <c r="I23" s="18"/>
      <c r="J23" s="18"/>
      <c r="K23" s="18"/>
      <c r="L23" s="18"/>
      <c r="M23" s="18"/>
      <c r="N23" s="18"/>
    </row>
    <row r="24" spans="1:152" s="10" customFormat="1" ht="15" x14ac:dyDescent="0.25">
      <c r="A24" s="12"/>
      <c r="B24" s="278" t="s">
        <v>27</v>
      </c>
      <c r="C24" s="278"/>
      <c r="D24" s="278"/>
      <c r="E24" s="278"/>
      <c r="F24" s="278"/>
      <c r="G24" s="27"/>
      <c r="H24" s="27"/>
      <c r="I24" s="27"/>
      <c r="J24" s="27"/>
      <c r="K24" s="27"/>
      <c r="L24" s="27"/>
      <c r="M24" s="28"/>
      <c r="N24" s="27"/>
    </row>
    <row r="25" spans="1:152" s="10" customFormat="1" ht="5.2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2" s="10" customFormat="1" ht="15" x14ac:dyDescent="0.25">
      <c r="A26" s="30" t="s">
        <v>28</v>
      </c>
      <c r="B26" s="12"/>
      <c r="C26" s="12"/>
      <c r="D26" s="279" t="s">
        <v>29</v>
      </c>
      <c r="E26" s="279"/>
      <c r="F26" s="279"/>
      <c r="G26" s="31"/>
      <c r="H26" s="31"/>
      <c r="I26" s="31"/>
      <c r="J26" s="31"/>
      <c r="K26" s="31"/>
      <c r="L26" s="31"/>
      <c r="M26" s="31"/>
      <c r="N26" s="31"/>
      <c r="ET26" s="32" t="s">
        <v>29</v>
      </c>
      <c r="EU26" s="32" t="s">
        <v>4</v>
      </c>
      <c r="EV26" s="32" t="s">
        <v>4</v>
      </c>
    </row>
    <row r="27" spans="1:152" s="10" customFormat="1" ht="7.5" customHeight="1" x14ac:dyDescent="0.25">
      <c r="A27" s="12"/>
      <c r="B27" s="14"/>
      <c r="C27" s="1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2" s="10" customFormat="1" ht="12" customHeight="1" x14ac:dyDescent="0.25">
      <c r="A28" s="30" t="s">
        <v>30</v>
      </c>
      <c r="B28" s="14"/>
      <c r="C28" s="34">
        <v>12897.69</v>
      </c>
      <c r="D28" s="35" t="s">
        <v>1264</v>
      </c>
      <c r="E28" s="36" t="s">
        <v>31</v>
      </c>
      <c r="G28" s="14"/>
      <c r="H28" s="14"/>
      <c r="I28" s="14"/>
      <c r="J28" s="14"/>
      <c r="K28" s="14"/>
      <c r="L28" s="37"/>
      <c r="M28" s="37"/>
      <c r="N28" s="14"/>
    </row>
    <row r="29" spans="1:152" s="10" customFormat="1" ht="11.25" customHeight="1" x14ac:dyDescent="0.25">
      <c r="A29" s="12"/>
      <c r="B29" s="38" t="s">
        <v>32</v>
      </c>
      <c r="C29" s="39"/>
      <c r="D29" s="40"/>
      <c r="E29" s="36"/>
      <c r="G29" s="14"/>
    </row>
    <row r="30" spans="1:152" s="10" customFormat="1" ht="12" customHeight="1" x14ac:dyDescent="0.25">
      <c r="A30" s="12"/>
      <c r="B30" s="41" t="s">
        <v>33</v>
      </c>
      <c r="C30" s="34">
        <v>0</v>
      </c>
      <c r="D30" s="35" t="s">
        <v>36</v>
      </c>
      <c r="E30" s="36" t="s">
        <v>31</v>
      </c>
      <c r="G30" s="14" t="s">
        <v>34</v>
      </c>
      <c r="I30" s="14"/>
      <c r="J30" s="14"/>
      <c r="K30" s="14"/>
      <c r="L30" s="34">
        <v>3830.01</v>
      </c>
      <c r="M30" s="42" t="s">
        <v>1265</v>
      </c>
      <c r="N30" s="36" t="s">
        <v>31</v>
      </c>
    </row>
    <row r="31" spans="1:152" s="10" customFormat="1" ht="12" customHeight="1" x14ac:dyDescent="0.25">
      <c r="A31" s="12"/>
      <c r="B31" s="41" t="s">
        <v>35</v>
      </c>
      <c r="C31" s="34">
        <v>10748.07</v>
      </c>
      <c r="D31" s="43" t="s">
        <v>1266</v>
      </c>
      <c r="E31" s="36" t="s">
        <v>31</v>
      </c>
      <c r="G31" s="14" t="s">
        <v>37</v>
      </c>
      <c r="I31" s="14"/>
      <c r="J31" s="14"/>
      <c r="K31" s="14"/>
      <c r="L31" s="299">
        <v>7774.47</v>
      </c>
      <c r="M31" s="299"/>
      <c r="N31" s="36" t="s">
        <v>38</v>
      </c>
    </row>
    <row r="32" spans="1:152" s="10" customFormat="1" ht="12" customHeight="1" x14ac:dyDescent="0.25">
      <c r="A32" s="12"/>
      <c r="B32" s="41" t="s">
        <v>39</v>
      </c>
      <c r="C32" s="34">
        <v>0</v>
      </c>
      <c r="D32" s="43" t="s">
        <v>36</v>
      </c>
      <c r="E32" s="36" t="s">
        <v>31</v>
      </c>
      <c r="G32" s="14" t="s">
        <v>40</v>
      </c>
      <c r="I32" s="14"/>
      <c r="J32" s="14"/>
      <c r="K32" s="14"/>
      <c r="L32" s="299">
        <v>102.1</v>
      </c>
      <c r="M32" s="299"/>
      <c r="N32" s="36" t="s">
        <v>38</v>
      </c>
    </row>
    <row r="33" spans="1:160" s="10" customFormat="1" ht="12" customHeight="1" x14ac:dyDescent="0.25">
      <c r="A33" s="12"/>
      <c r="B33" s="41" t="s">
        <v>41</v>
      </c>
      <c r="C33" s="34">
        <v>0</v>
      </c>
      <c r="D33" s="35" t="s">
        <v>36</v>
      </c>
      <c r="E33" s="36" t="s">
        <v>31</v>
      </c>
      <c r="G33" s="14"/>
      <c r="H33" s="14"/>
      <c r="I33" s="14"/>
      <c r="J33" s="14"/>
      <c r="K33" s="14"/>
      <c r="L33" s="300" t="s">
        <v>42</v>
      </c>
      <c r="M33" s="300"/>
      <c r="N33" s="14"/>
    </row>
    <row r="34" spans="1:160" s="10" customFormat="1" ht="7.5" customHeight="1" x14ac:dyDescent="0.25">
      <c r="A34" s="44"/>
    </row>
    <row r="35" spans="1:160" s="10" customFormat="1" ht="23.25" customHeight="1" x14ac:dyDescent="0.25">
      <c r="A35" s="301" t="s">
        <v>43</v>
      </c>
      <c r="B35" s="290" t="s">
        <v>44</v>
      </c>
      <c r="C35" s="290" t="s">
        <v>45</v>
      </c>
      <c r="D35" s="290"/>
      <c r="E35" s="290"/>
      <c r="F35" s="290" t="s">
        <v>46</v>
      </c>
      <c r="G35" s="290" t="s">
        <v>47</v>
      </c>
      <c r="H35" s="290"/>
      <c r="I35" s="290"/>
      <c r="J35" s="290" t="s">
        <v>48</v>
      </c>
      <c r="K35" s="290"/>
      <c r="L35" s="290"/>
      <c r="M35" s="290" t="s">
        <v>49</v>
      </c>
      <c r="N35" s="290" t="s">
        <v>50</v>
      </c>
    </row>
    <row r="36" spans="1:160" s="10" customFormat="1" ht="28.5" customHeight="1" x14ac:dyDescent="0.25">
      <c r="A36" s="301"/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</row>
    <row r="37" spans="1:160" s="10" customFormat="1" ht="22.5" x14ac:dyDescent="0.25">
      <c r="A37" s="301"/>
      <c r="B37" s="290"/>
      <c r="C37" s="290"/>
      <c r="D37" s="290"/>
      <c r="E37" s="290"/>
      <c r="F37" s="290"/>
      <c r="G37" s="45" t="s">
        <v>51</v>
      </c>
      <c r="H37" s="45" t="s">
        <v>52</v>
      </c>
      <c r="I37" s="45" t="s">
        <v>53</v>
      </c>
      <c r="J37" s="45" t="s">
        <v>51</v>
      </c>
      <c r="K37" s="45" t="s">
        <v>52</v>
      </c>
      <c r="L37" s="45" t="s">
        <v>54</v>
      </c>
      <c r="M37" s="290"/>
      <c r="N37" s="290"/>
    </row>
    <row r="38" spans="1:160" s="10" customFormat="1" ht="15" x14ac:dyDescent="0.25">
      <c r="A38" s="46">
        <v>1</v>
      </c>
      <c r="B38" s="47">
        <v>2</v>
      </c>
      <c r="C38" s="291">
        <v>3</v>
      </c>
      <c r="D38" s="291"/>
      <c r="E38" s="291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</row>
    <row r="39" spans="1:160" s="10" customFormat="1" ht="15" x14ac:dyDescent="0.25">
      <c r="A39" s="292" t="s">
        <v>1267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4"/>
      <c r="EW39" s="48" t="s">
        <v>1267</v>
      </c>
    </row>
    <row r="40" spans="1:160" s="10" customFormat="1" ht="15" x14ac:dyDescent="0.25">
      <c r="A40" s="295" t="s">
        <v>1268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7"/>
      <c r="EW40" s="48"/>
      <c r="EX40" s="49" t="s">
        <v>1268</v>
      </c>
    </row>
    <row r="41" spans="1:160" s="10" customFormat="1" ht="33.75" x14ac:dyDescent="0.25">
      <c r="A41" s="50" t="s">
        <v>57</v>
      </c>
      <c r="B41" s="51" t="s">
        <v>1269</v>
      </c>
      <c r="C41" s="298" t="s">
        <v>1270</v>
      </c>
      <c r="D41" s="298"/>
      <c r="E41" s="298"/>
      <c r="F41" s="52" t="s">
        <v>104</v>
      </c>
      <c r="G41" s="53">
        <v>6</v>
      </c>
      <c r="H41" s="54">
        <v>1</v>
      </c>
      <c r="I41" s="54">
        <v>6</v>
      </c>
      <c r="J41" s="56"/>
      <c r="K41" s="53"/>
      <c r="L41" s="56"/>
      <c r="M41" s="53"/>
      <c r="N41" s="57"/>
      <c r="EW41" s="48"/>
      <c r="EX41" s="49"/>
      <c r="EY41" s="58" t="s">
        <v>1270</v>
      </c>
      <c r="EZ41" s="58" t="s">
        <v>4</v>
      </c>
      <c r="FA41" s="58" t="s">
        <v>4</v>
      </c>
    </row>
    <row r="42" spans="1:160" s="10" customFormat="1" ht="56.25" x14ac:dyDescent="0.25">
      <c r="A42" s="59"/>
      <c r="B42" s="60" t="s">
        <v>61</v>
      </c>
      <c r="C42" s="288" t="s">
        <v>62</v>
      </c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9"/>
      <c r="EW42" s="48"/>
      <c r="EX42" s="49"/>
      <c r="EY42" s="58"/>
      <c r="EZ42" s="58"/>
      <c r="FA42" s="58"/>
      <c r="FB42" s="4" t="s">
        <v>62</v>
      </c>
    </row>
    <row r="43" spans="1:160" s="10" customFormat="1" ht="67.5" x14ac:dyDescent="0.25">
      <c r="A43" s="59"/>
      <c r="B43" s="60" t="s">
        <v>63</v>
      </c>
      <c r="C43" s="288" t="s">
        <v>64</v>
      </c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9"/>
      <c r="EW43" s="48"/>
      <c r="EX43" s="49"/>
      <c r="EY43" s="58"/>
      <c r="EZ43" s="58"/>
      <c r="FA43" s="58"/>
      <c r="FB43" s="4" t="s">
        <v>64</v>
      </c>
    </row>
    <row r="44" spans="1:160" s="10" customFormat="1" ht="33.75" x14ac:dyDescent="0.25">
      <c r="A44" s="59"/>
      <c r="B44" s="60" t="s">
        <v>92</v>
      </c>
      <c r="C44" s="288" t="s">
        <v>93</v>
      </c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9"/>
      <c r="EW44" s="48"/>
      <c r="EX44" s="49"/>
      <c r="EY44" s="58"/>
      <c r="EZ44" s="58"/>
      <c r="FA44" s="58"/>
      <c r="FB44" s="4" t="s">
        <v>93</v>
      </c>
    </row>
    <row r="45" spans="1:160" s="10" customFormat="1" ht="15" x14ac:dyDescent="0.25">
      <c r="A45" s="61"/>
      <c r="B45" s="60" t="s">
        <v>57</v>
      </c>
      <c r="C45" s="286" t="s">
        <v>67</v>
      </c>
      <c r="D45" s="286"/>
      <c r="E45" s="286"/>
      <c r="F45" s="63"/>
      <c r="G45" s="64"/>
      <c r="H45" s="64"/>
      <c r="I45" s="64"/>
      <c r="J45" s="65">
        <v>12.74</v>
      </c>
      <c r="K45" s="89">
        <v>1.7250000000000001</v>
      </c>
      <c r="L45" s="65">
        <v>131.86000000000001</v>
      </c>
      <c r="M45" s="68">
        <v>52.21</v>
      </c>
      <c r="N45" s="69">
        <v>6884.41</v>
      </c>
      <c r="EW45" s="48"/>
      <c r="EX45" s="49"/>
      <c r="EY45" s="58"/>
      <c r="EZ45" s="58"/>
      <c r="FA45" s="58"/>
      <c r="FC45" s="4" t="s">
        <v>67</v>
      </c>
    </row>
    <row r="46" spans="1:160" s="10" customFormat="1" ht="15" x14ac:dyDescent="0.25">
      <c r="A46" s="61"/>
      <c r="B46" s="60" t="s">
        <v>68</v>
      </c>
      <c r="C46" s="286" t="s">
        <v>69</v>
      </c>
      <c r="D46" s="286"/>
      <c r="E46" s="286"/>
      <c r="F46" s="63"/>
      <c r="G46" s="64"/>
      <c r="H46" s="64"/>
      <c r="I46" s="64"/>
      <c r="J46" s="65">
        <v>0.87</v>
      </c>
      <c r="K46" s="89">
        <v>1.875</v>
      </c>
      <c r="L46" s="65">
        <v>9.7899999999999991</v>
      </c>
      <c r="M46" s="68">
        <v>15.71</v>
      </c>
      <c r="N46" s="91">
        <v>153.80000000000001</v>
      </c>
      <c r="EW46" s="48"/>
      <c r="EX46" s="49"/>
      <c r="EY46" s="58"/>
      <c r="EZ46" s="58"/>
      <c r="FA46" s="58"/>
      <c r="FC46" s="4" t="s">
        <v>69</v>
      </c>
    </row>
    <row r="47" spans="1:160" s="10" customFormat="1" ht="15" x14ac:dyDescent="0.25">
      <c r="A47" s="61"/>
      <c r="B47" s="60" t="s">
        <v>72</v>
      </c>
      <c r="C47" s="286" t="s">
        <v>73</v>
      </c>
      <c r="D47" s="286"/>
      <c r="E47" s="286"/>
      <c r="F47" s="63"/>
      <c r="G47" s="64"/>
      <c r="H47" s="64"/>
      <c r="I47" s="64"/>
      <c r="J47" s="65">
        <v>20.04</v>
      </c>
      <c r="K47" s="64"/>
      <c r="L47" s="65">
        <v>120.24</v>
      </c>
      <c r="M47" s="66">
        <v>9.5</v>
      </c>
      <c r="N47" s="69">
        <v>1142.28</v>
      </c>
      <c r="EW47" s="48"/>
      <c r="EX47" s="49"/>
      <c r="EY47" s="58"/>
      <c r="EZ47" s="58"/>
      <c r="FA47" s="58"/>
      <c r="FC47" s="4" t="s">
        <v>73</v>
      </c>
    </row>
    <row r="48" spans="1:160" s="10" customFormat="1" ht="15" x14ac:dyDescent="0.25">
      <c r="A48" s="72"/>
      <c r="B48" s="60"/>
      <c r="C48" s="286" t="s">
        <v>74</v>
      </c>
      <c r="D48" s="286"/>
      <c r="E48" s="286"/>
      <c r="F48" s="63" t="s">
        <v>75</v>
      </c>
      <c r="G48" s="68">
        <v>1.34</v>
      </c>
      <c r="H48" s="89">
        <v>1.7250000000000001</v>
      </c>
      <c r="I48" s="89">
        <v>13.869</v>
      </c>
      <c r="J48" s="9"/>
      <c r="K48" s="64"/>
      <c r="L48" s="9"/>
      <c r="M48" s="64"/>
      <c r="N48" s="71"/>
      <c r="EW48" s="48"/>
      <c r="EX48" s="49"/>
      <c r="EY48" s="58"/>
      <c r="EZ48" s="58"/>
      <c r="FA48" s="58"/>
      <c r="FD48" s="4" t="s">
        <v>74</v>
      </c>
    </row>
    <row r="49" spans="1:162" s="10" customFormat="1" ht="15" x14ac:dyDescent="0.25">
      <c r="A49" s="61"/>
      <c r="B49" s="60"/>
      <c r="C49" s="287" t="s">
        <v>77</v>
      </c>
      <c r="D49" s="287"/>
      <c r="E49" s="287"/>
      <c r="F49" s="75"/>
      <c r="G49" s="76"/>
      <c r="H49" s="76"/>
      <c r="I49" s="76"/>
      <c r="J49" s="77">
        <v>33.65</v>
      </c>
      <c r="K49" s="76"/>
      <c r="L49" s="77">
        <v>261.89</v>
      </c>
      <c r="M49" s="76"/>
      <c r="N49" s="79">
        <v>8180.49</v>
      </c>
      <c r="EW49" s="48"/>
      <c r="EX49" s="49"/>
      <c r="EY49" s="58"/>
      <c r="EZ49" s="58"/>
      <c r="FA49" s="58"/>
      <c r="FE49" s="4" t="s">
        <v>77</v>
      </c>
    </row>
    <row r="50" spans="1:162" s="10" customFormat="1" ht="15" x14ac:dyDescent="0.25">
      <c r="A50" s="72"/>
      <c r="B50" s="60"/>
      <c r="C50" s="286" t="s">
        <v>78</v>
      </c>
      <c r="D50" s="286"/>
      <c r="E50" s="286"/>
      <c r="F50" s="63"/>
      <c r="G50" s="64"/>
      <c r="H50" s="64"/>
      <c r="I50" s="64"/>
      <c r="J50" s="9"/>
      <c r="K50" s="64"/>
      <c r="L50" s="65">
        <v>131.86000000000001</v>
      </c>
      <c r="M50" s="64"/>
      <c r="N50" s="69">
        <v>6884.41</v>
      </c>
      <c r="EW50" s="48"/>
      <c r="EX50" s="49"/>
      <c r="EY50" s="58"/>
      <c r="EZ50" s="58"/>
      <c r="FA50" s="58"/>
      <c r="FD50" s="4" t="s">
        <v>78</v>
      </c>
    </row>
    <row r="51" spans="1:162" s="10" customFormat="1" ht="22.5" x14ac:dyDescent="0.25">
      <c r="A51" s="72"/>
      <c r="B51" s="60" t="s">
        <v>1271</v>
      </c>
      <c r="C51" s="286" t="s">
        <v>1272</v>
      </c>
      <c r="D51" s="286"/>
      <c r="E51" s="286"/>
      <c r="F51" s="63" t="s">
        <v>81</v>
      </c>
      <c r="G51" s="70">
        <v>97</v>
      </c>
      <c r="H51" s="64"/>
      <c r="I51" s="70">
        <v>97</v>
      </c>
      <c r="J51" s="9"/>
      <c r="K51" s="64"/>
      <c r="L51" s="65">
        <v>127.9</v>
      </c>
      <c r="M51" s="64"/>
      <c r="N51" s="69">
        <v>6677.88</v>
      </c>
      <c r="EW51" s="48"/>
      <c r="EX51" s="49"/>
      <c r="EY51" s="58"/>
      <c r="EZ51" s="58"/>
      <c r="FA51" s="58"/>
      <c r="FD51" s="4" t="s">
        <v>1272</v>
      </c>
    </row>
    <row r="52" spans="1:162" s="10" customFormat="1" ht="22.5" x14ac:dyDescent="0.25">
      <c r="A52" s="72"/>
      <c r="B52" s="60" t="s">
        <v>1273</v>
      </c>
      <c r="C52" s="286" t="s">
        <v>1274</v>
      </c>
      <c r="D52" s="286"/>
      <c r="E52" s="286"/>
      <c r="F52" s="63" t="s">
        <v>81</v>
      </c>
      <c r="G52" s="70">
        <v>51</v>
      </c>
      <c r="H52" s="64"/>
      <c r="I52" s="70">
        <v>51</v>
      </c>
      <c r="J52" s="9"/>
      <c r="K52" s="64"/>
      <c r="L52" s="65">
        <v>67.25</v>
      </c>
      <c r="M52" s="64"/>
      <c r="N52" s="69">
        <v>3511.05</v>
      </c>
      <c r="EW52" s="48"/>
      <c r="EX52" s="49"/>
      <c r="EY52" s="58"/>
      <c r="EZ52" s="58"/>
      <c r="FA52" s="58"/>
      <c r="FD52" s="4" t="s">
        <v>1274</v>
      </c>
    </row>
    <row r="53" spans="1:162" s="10" customFormat="1" ht="15" x14ac:dyDescent="0.25">
      <c r="A53" s="80"/>
      <c r="B53" s="81"/>
      <c r="C53" s="298" t="s">
        <v>84</v>
      </c>
      <c r="D53" s="298"/>
      <c r="E53" s="298"/>
      <c r="F53" s="52"/>
      <c r="G53" s="53"/>
      <c r="H53" s="53"/>
      <c r="I53" s="53"/>
      <c r="J53" s="56"/>
      <c r="K53" s="53"/>
      <c r="L53" s="86">
        <v>457.04</v>
      </c>
      <c r="M53" s="76"/>
      <c r="N53" s="83">
        <v>18369.419999999998</v>
      </c>
      <c r="EW53" s="48"/>
      <c r="EX53" s="49"/>
      <c r="EY53" s="58"/>
      <c r="EZ53" s="58"/>
      <c r="FA53" s="58"/>
      <c r="FF53" s="58" t="s">
        <v>84</v>
      </c>
    </row>
    <row r="54" spans="1:162" s="10" customFormat="1" ht="22.5" x14ac:dyDescent="0.25">
      <c r="A54" s="50" t="s">
        <v>68</v>
      </c>
      <c r="B54" s="51" t="s">
        <v>195</v>
      </c>
      <c r="C54" s="298" t="s">
        <v>1275</v>
      </c>
      <c r="D54" s="298"/>
      <c r="E54" s="298"/>
      <c r="F54" s="52" t="s">
        <v>104</v>
      </c>
      <c r="G54" s="53">
        <v>6</v>
      </c>
      <c r="H54" s="54">
        <v>1</v>
      </c>
      <c r="I54" s="54">
        <v>6</v>
      </c>
      <c r="J54" s="56"/>
      <c r="K54" s="53"/>
      <c r="L54" s="56"/>
      <c r="M54" s="116">
        <v>9.5</v>
      </c>
      <c r="N54" s="57"/>
      <c r="EW54" s="48"/>
      <c r="EX54" s="49"/>
      <c r="EY54" s="58" t="s">
        <v>1275</v>
      </c>
      <c r="EZ54" s="58" t="s">
        <v>4</v>
      </c>
      <c r="FA54" s="58" t="s">
        <v>4</v>
      </c>
      <c r="FF54" s="58"/>
    </row>
    <row r="55" spans="1:162" s="10" customFormat="1" ht="15" x14ac:dyDescent="0.25">
      <c r="A55" s="80"/>
      <c r="B55" s="81"/>
      <c r="C55" s="298" t="s">
        <v>84</v>
      </c>
      <c r="D55" s="298"/>
      <c r="E55" s="298"/>
      <c r="F55" s="52"/>
      <c r="G55" s="53"/>
      <c r="H55" s="53"/>
      <c r="I55" s="53"/>
      <c r="J55" s="56"/>
      <c r="K55" s="53"/>
      <c r="L55" s="86">
        <v>0</v>
      </c>
      <c r="M55" s="76"/>
      <c r="N55" s="93">
        <v>0</v>
      </c>
      <c r="EW55" s="48"/>
      <c r="EX55" s="49"/>
      <c r="EY55" s="58"/>
      <c r="EZ55" s="58"/>
      <c r="FA55" s="58"/>
      <c r="FF55" s="58" t="s">
        <v>84</v>
      </c>
    </row>
    <row r="56" spans="1:162" s="10" customFormat="1" ht="22.5" x14ac:dyDescent="0.25">
      <c r="A56" s="50" t="s">
        <v>70</v>
      </c>
      <c r="B56" s="51" t="s">
        <v>1276</v>
      </c>
      <c r="C56" s="298" t="s">
        <v>1277</v>
      </c>
      <c r="D56" s="298"/>
      <c r="E56" s="298"/>
      <c r="F56" s="52" t="s">
        <v>104</v>
      </c>
      <c r="G56" s="53">
        <v>3</v>
      </c>
      <c r="H56" s="54">
        <v>1</v>
      </c>
      <c r="I56" s="54">
        <v>3</v>
      </c>
      <c r="J56" s="56"/>
      <c r="K56" s="53"/>
      <c r="L56" s="56"/>
      <c r="M56" s="53"/>
      <c r="N56" s="57"/>
      <c r="EW56" s="48"/>
      <c r="EX56" s="49"/>
      <c r="EY56" s="58" t="s">
        <v>1277</v>
      </c>
      <c r="EZ56" s="58" t="s">
        <v>4</v>
      </c>
      <c r="FA56" s="58" t="s">
        <v>4</v>
      </c>
      <c r="FF56" s="58"/>
    </row>
    <row r="57" spans="1:162" s="10" customFormat="1" ht="56.25" x14ac:dyDescent="0.25">
      <c r="A57" s="59"/>
      <c r="B57" s="60" t="s">
        <v>61</v>
      </c>
      <c r="C57" s="288" t="s">
        <v>62</v>
      </c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9"/>
      <c r="EW57" s="48"/>
      <c r="EX57" s="49"/>
      <c r="EY57" s="58"/>
      <c r="EZ57" s="58"/>
      <c r="FA57" s="58"/>
      <c r="FB57" s="4" t="s">
        <v>62</v>
      </c>
      <c r="FF57" s="58"/>
    </row>
    <row r="58" spans="1:162" s="10" customFormat="1" ht="67.5" x14ac:dyDescent="0.25">
      <c r="A58" s="59"/>
      <c r="B58" s="60" t="s">
        <v>63</v>
      </c>
      <c r="C58" s="288" t="s">
        <v>64</v>
      </c>
      <c r="D58" s="288"/>
      <c r="E58" s="288"/>
      <c r="F58" s="288"/>
      <c r="G58" s="288"/>
      <c r="H58" s="288"/>
      <c r="I58" s="288"/>
      <c r="J58" s="288"/>
      <c r="K58" s="288"/>
      <c r="L58" s="288"/>
      <c r="M58" s="288"/>
      <c r="N58" s="289"/>
      <c r="EW58" s="48"/>
      <c r="EX58" s="49"/>
      <c r="EY58" s="58"/>
      <c r="EZ58" s="58"/>
      <c r="FA58" s="58"/>
      <c r="FB58" s="4" t="s">
        <v>64</v>
      </c>
      <c r="FF58" s="58"/>
    </row>
    <row r="59" spans="1:162" s="10" customFormat="1" ht="33.75" x14ac:dyDescent="0.25">
      <c r="A59" s="59"/>
      <c r="B59" s="60" t="s">
        <v>92</v>
      </c>
      <c r="C59" s="288" t="s">
        <v>93</v>
      </c>
      <c r="D59" s="288"/>
      <c r="E59" s="288"/>
      <c r="F59" s="288"/>
      <c r="G59" s="288"/>
      <c r="H59" s="288"/>
      <c r="I59" s="288"/>
      <c r="J59" s="288"/>
      <c r="K59" s="288"/>
      <c r="L59" s="288"/>
      <c r="M59" s="288"/>
      <c r="N59" s="289"/>
      <c r="EW59" s="48"/>
      <c r="EX59" s="49"/>
      <c r="EY59" s="58"/>
      <c r="EZ59" s="58"/>
      <c r="FA59" s="58"/>
      <c r="FB59" s="4" t="s">
        <v>93</v>
      </c>
      <c r="FF59" s="58"/>
    </row>
    <row r="60" spans="1:162" s="10" customFormat="1" ht="15" x14ac:dyDescent="0.25">
      <c r="A60" s="61"/>
      <c r="B60" s="60" t="s">
        <v>57</v>
      </c>
      <c r="C60" s="286" t="s">
        <v>67</v>
      </c>
      <c r="D60" s="286"/>
      <c r="E60" s="286"/>
      <c r="F60" s="63"/>
      <c r="G60" s="64"/>
      <c r="H60" s="64"/>
      <c r="I60" s="64"/>
      <c r="J60" s="65">
        <v>10.220000000000001</v>
      </c>
      <c r="K60" s="89">
        <v>1.7250000000000001</v>
      </c>
      <c r="L60" s="65">
        <v>52.89</v>
      </c>
      <c r="M60" s="68">
        <v>52.21</v>
      </c>
      <c r="N60" s="69">
        <v>2761.39</v>
      </c>
      <c r="EW60" s="48"/>
      <c r="EX60" s="49"/>
      <c r="EY60" s="58"/>
      <c r="EZ60" s="58"/>
      <c r="FA60" s="58"/>
      <c r="FC60" s="4" t="s">
        <v>67</v>
      </c>
      <c r="FF60" s="58"/>
    </row>
    <row r="61" spans="1:162" s="10" customFormat="1" ht="15" x14ac:dyDescent="0.25">
      <c r="A61" s="61"/>
      <c r="B61" s="60" t="s">
        <v>72</v>
      </c>
      <c r="C61" s="286" t="s">
        <v>73</v>
      </c>
      <c r="D61" s="286"/>
      <c r="E61" s="286"/>
      <c r="F61" s="63"/>
      <c r="G61" s="64"/>
      <c r="H61" s="64"/>
      <c r="I61" s="64"/>
      <c r="J61" s="65">
        <v>0.38</v>
      </c>
      <c r="K61" s="64"/>
      <c r="L61" s="65">
        <v>1.1399999999999999</v>
      </c>
      <c r="M61" s="66">
        <v>9.5</v>
      </c>
      <c r="N61" s="91">
        <v>10.83</v>
      </c>
      <c r="EW61" s="48"/>
      <c r="EX61" s="49"/>
      <c r="EY61" s="58"/>
      <c r="EZ61" s="58"/>
      <c r="FA61" s="58"/>
      <c r="FC61" s="4" t="s">
        <v>73</v>
      </c>
      <c r="FF61" s="58"/>
    </row>
    <row r="62" spans="1:162" s="10" customFormat="1" ht="15" x14ac:dyDescent="0.25">
      <c r="A62" s="72"/>
      <c r="B62" s="60"/>
      <c r="C62" s="286" t="s">
        <v>74</v>
      </c>
      <c r="D62" s="286"/>
      <c r="E62" s="286"/>
      <c r="F62" s="63" t="s">
        <v>75</v>
      </c>
      <c r="G62" s="68">
        <v>1.03</v>
      </c>
      <c r="H62" s="89">
        <v>1.7250000000000001</v>
      </c>
      <c r="I62" s="84">
        <v>5.3302500000000004</v>
      </c>
      <c r="J62" s="9"/>
      <c r="K62" s="64"/>
      <c r="L62" s="9"/>
      <c r="M62" s="64"/>
      <c r="N62" s="71"/>
      <c r="EW62" s="48"/>
      <c r="EX62" s="49"/>
      <c r="EY62" s="58"/>
      <c r="EZ62" s="58"/>
      <c r="FA62" s="58"/>
      <c r="FD62" s="4" t="s">
        <v>74</v>
      </c>
      <c r="FF62" s="58"/>
    </row>
    <row r="63" spans="1:162" s="10" customFormat="1" ht="15" x14ac:dyDescent="0.25">
      <c r="A63" s="61"/>
      <c r="B63" s="60"/>
      <c r="C63" s="287" t="s">
        <v>77</v>
      </c>
      <c r="D63" s="287"/>
      <c r="E63" s="287"/>
      <c r="F63" s="75"/>
      <c r="G63" s="76"/>
      <c r="H63" s="76"/>
      <c r="I63" s="76"/>
      <c r="J63" s="77">
        <v>10.6</v>
      </c>
      <c r="K63" s="76"/>
      <c r="L63" s="77">
        <v>54.03</v>
      </c>
      <c r="M63" s="76"/>
      <c r="N63" s="79">
        <v>2772.22</v>
      </c>
      <c r="EW63" s="48"/>
      <c r="EX63" s="49"/>
      <c r="EY63" s="58"/>
      <c r="EZ63" s="58"/>
      <c r="FA63" s="58"/>
      <c r="FE63" s="4" t="s">
        <v>77</v>
      </c>
      <c r="FF63" s="58"/>
    </row>
    <row r="64" spans="1:162" s="10" customFormat="1" ht="15" x14ac:dyDescent="0.25">
      <c r="A64" s="72"/>
      <c r="B64" s="60"/>
      <c r="C64" s="286" t="s">
        <v>78</v>
      </c>
      <c r="D64" s="286"/>
      <c r="E64" s="286"/>
      <c r="F64" s="63"/>
      <c r="G64" s="64"/>
      <c r="H64" s="64"/>
      <c r="I64" s="64"/>
      <c r="J64" s="9"/>
      <c r="K64" s="64"/>
      <c r="L64" s="65">
        <v>52.89</v>
      </c>
      <c r="M64" s="64"/>
      <c r="N64" s="69">
        <v>2761.39</v>
      </c>
      <c r="EW64" s="48"/>
      <c r="EX64" s="49"/>
      <c r="EY64" s="58"/>
      <c r="EZ64" s="58"/>
      <c r="FA64" s="58"/>
      <c r="FD64" s="4" t="s">
        <v>78</v>
      </c>
      <c r="FF64" s="58"/>
    </row>
    <row r="65" spans="1:162" s="10" customFormat="1" ht="22.5" x14ac:dyDescent="0.25">
      <c r="A65" s="72"/>
      <c r="B65" s="60" t="s">
        <v>1271</v>
      </c>
      <c r="C65" s="286" t="s">
        <v>1272</v>
      </c>
      <c r="D65" s="286"/>
      <c r="E65" s="286"/>
      <c r="F65" s="63" t="s">
        <v>81</v>
      </c>
      <c r="G65" s="70">
        <v>97</v>
      </c>
      <c r="H65" s="64"/>
      <c r="I65" s="70">
        <v>97</v>
      </c>
      <c r="J65" s="9"/>
      <c r="K65" s="64"/>
      <c r="L65" s="65">
        <v>51.3</v>
      </c>
      <c r="M65" s="64"/>
      <c r="N65" s="69">
        <v>2678.55</v>
      </c>
      <c r="EW65" s="48"/>
      <c r="EX65" s="49"/>
      <c r="EY65" s="58"/>
      <c r="EZ65" s="58"/>
      <c r="FA65" s="58"/>
      <c r="FD65" s="4" t="s">
        <v>1272</v>
      </c>
      <c r="FF65" s="58"/>
    </row>
    <row r="66" spans="1:162" s="10" customFormat="1" ht="22.5" x14ac:dyDescent="0.25">
      <c r="A66" s="72"/>
      <c r="B66" s="60" t="s">
        <v>1273</v>
      </c>
      <c r="C66" s="286" t="s">
        <v>1274</v>
      </c>
      <c r="D66" s="286"/>
      <c r="E66" s="286"/>
      <c r="F66" s="63" t="s">
        <v>81</v>
      </c>
      <c r="G66" s="70">
        <v>51</v>
      </c>
      <c r="H66" s="64"/>
      <c r="I66" s="70">
        <v>51</v>
      </c>
      <c r="J66" s="9"/>
      <c r="K66" s="64"/>
      <c r="L66" s="65">
        <v>26.97</v>
      </c>
      <c r="M66" s="64"/>
      <c r="N66" s="69">
        <v>1408.31</v>
      </c>
      <c r="EW66" s="48"/>
      <c r="EX66" s="49"/>
      <c r="EY66" s="58"/>
      <c r="EZ66" s="58"/>
      <c r="FA66" s="58"/>
      <c r="FD66" s="4" t="s">
        <v>1274</v>
      </c>
      <c r="FF66" s="58"/>
    </row>
    <row r="67" spans="1:162" s="10" customFormat="1" ht="15" x14ac:dyDescent="0.25">
      <c r="A67" s="80"/>
      <c r="B67" s="81"/>
      <c r="C67" s="298" t="s">
        <v>84</v>
      </c>
      <c r="D67" s="298"/>
      <c r="E67" s="298"/>
      <c r="F67" s="52"/>
      <c r="G67" s="53"/>
      <c r="H67" s="53"/>
      <c r="I67" s="53"/>
      <c r="J67" s="56"/>
      <c r="K67" s="53"/>
      <c r="L67" s="86">
        <v>132.30000000000001</v>
      </c>
      <c r="M67" s="76"/>
      <c r="N67" s="83">
        <v>6859.08</v>
      </c>
      <c r="EW67" s="48"/>
      <c r="EX67" s="49"/>
      <c r="EY67" s="58"/>
      <c r="EZ67" s="58"/>
      <c r="FA67" s="58"/>
      <c r="FF67" s="58" t="s">
        <v>84</v>
      </c>
    </row>
    <row r="68" spans="1:162" s="10" customFormat="1" ht="15" x14ac:dyDescent="0.25">
      <c r="A68" s="50" t="s">
        <v>72</v>
      </c>
      <c r="B68" s="51" t="s">
        <v>195</v>
      </c>
      <c r="C68" s="298" t="s">
        <v>1278</v>
      </c>
      <c r="D68" s="298"/>
      <c r="E68" s="298"/>
      <c r="F68" s="52" t="s">
        <v>104</v>
      </c>
      <c r="G68" s="53">
        <v>3</v>
      </c>
      <c r="H68" s="54">
        <v>1</v>
      </c>
      <c r="I68" s="54">
        <v>3</v>
      </c>
      <c r="J68" s="56"/>
      <c r="K68" s="53"/>
      <c r="L68" s="56"/>
      <c r="M68" s="116">
        <v>9.5</v>
      </c>
      <c r="N68" s="57"/>
      <c r="EW68" s="48"/>
      <c r="EX68" s="49"/>
      <c r="EY68" s="58" t="s">
        <v>1278</v>
      </c>
      <c r="EZ68" s="58" t="s">
        <v>4</v>
      </c>
      <c r="FA68" s="58" t="s">
        <v>4</v>
      </c>
      <c r="FF68" s="58"/>
    </row>
    <row r="69" spans="1:162" s="10" customFormat="1" ht="15" x14ac:dyDescent="0.25">
      <c r="A69" s="80"/>
      <c r="B69" s="81"/>
      <c r="C69" s="298" t="s">
        <v>84</v>
      </c>
      <c r="D69" s="298"/>
      <c r="E69" s="298"/>
      <c r="F69" s="52"/>
      <c r="G69" s="53"/>
      <c r="H69" s="53"/>
      <c r="I69" s="53"/>
      <c r="J69" s="56"/>
      <c r="K69" s="53"/>
      <c r="L69" s="86">
        <v>0</v>
      </c>
      <c r="M69" s="76"/>
      <c r="N69" s="93">
        <v>0</v>
      </c>
      <c r="EW69" s="48"/>
      <c r="EX69" s="49"/>
      <c r="EY69" s="58"/>
      <c r="EZ69" s="58"/>
      <c r="FA69" s="58"/>
      <c r="FF69" s="58" t="s">
        <v>84</v>
      </c>
    </row>
    <row r="70" spans="1:162" s="10" customFormat="1" ht="33.75" x14ac:dyDescent="0.25">
      <c r="A70" s="50" t="s">
        <v>101</v>
      </c>
      <c r="B70" s="51" t="s">
        <v>1276</v>
      </c>
      <c r="C70" s="298" t="s">
        <v>1279</v>
      </c>
      <c r="D70" s="298"/>
      <c r="E70" s="298"/>
      <c r="F70" s="52" t="s">
        <v>104</v>
      </c>
      <c r="G70" s="53">
        <v>3</v>
      </c>
      <c r="H70" s="54">
        <v>1</v>
      </c>
      <c r="I70" s="54">
        <v>3</v>
      </c>
      <c r="J70" s="56"/>
      <c r="K70" s="53"/>
      <c r="L70" s="56"/>
      <c r="M70" s="53"/>
      <c r="N70" s="57"/>
      <c r="EW70" s="48"/>
      <c r="EX70" s="49"/>
      <c r="EY70" s="58" t="s">
        <v>1279</v>
      </c>
      <c r="EZ70" s="58" t="s">
        <v>4</v>
      </c>
      <c r="FA70" s="58" t="s">
        <v>4</v>
      </c>
      <c r="FF70" s="58"/>
    </row>
    <row r="71" spans="1:162" s="10" customFormat="1" ht="56.25" x14ac:dyDescent="0.25">
      <c r="A71" s="59"/>
      <c r="B71" s="60" t="s">
        <v>61</v>
      </c>
      <c r="C71" s="288" t="s">
        <v>62</v>
      </c>
      <c r="D71" s="288"/>
      <c r="E71" s="288"/>
      <c r="F71" s="288"/>
      <c r="G71" s="288"/>
      <c r="H71" s="288"/>
      <c r="I71" s="288"/>
      <c r="J71" s="288"/>
      <c r="K71" s="288"/>
      <c r="L71" s="288"/>
      <c r="M71" s="288"/>
      <c r="N71" s="289"/>
      <c r="EW71" s="48"/>
      <c r="EX71" s="49"/>
      <c r="EY71" s="58"/>
      <c r="EZ71" s="58"/>
      <c r="FA71" s="58"/>
      <c r="FB71" s="4" t="s">
        <v>62</v>
      </c>
      <c r="FF71" s="58"/>
    </row>
    <row r="72" spans="1:162" s="10" customFormat="1" ht="67.5" x14ac:dyDescent="0.25">
      <c r="A72" s="59"/>
      <c r="B72" s="60" t="s">
        <v>63</v>
      </c>
      <c r="C72" s="288" t="s">
        <v>64</v>
      </c>
      <c r="D72" s="288"/>
      <c r="E72" s="288"/>
      <c r="F72" s="288"/>
      <c r="G72" s="288"/>
      <c r="H72" s="288"/>
      <c r="I72" s="288"/>
      <c r="J72" s="288"/>
      <c r="K72" s="288"/>
      <c r="L72" s="288"/>
      <c r="M72" s="288"/>
      <c r="N72" s="289"/>
      <c r="EW72" s="48"/>
      <c r="EX72" s="49"/>
      <c r="EY72" s="58"/>
      <c r="EZ72" s="58"/>
      <c r="FA72" s="58"/>
      <c r="FB72" s="4" t="s">
        <v>64</v>
      </c>
      <c r="FF72" s="58"/>
    </row>
    <row r="73" spans="1:162" s="10" customFormat="1" ht="33.75" x14ac:dyDescent="0.25">
      <c r="A73" s="59"/>
      <c r="B73" s="60" t="s">
        <v>92</v>
      </c>
      <c r="C73" s="288" t="s">
        <v>93</v>
      </c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9"/>
      <c r="EW73" s="48"/>
      <c r="EX73" s="49"/>
      <c r="EY73" s="58"/>
      <c r="EZ73" s="58"/>
      <c r="FA73" s="58"/>
      <c r="FB73" s="4" t="s">
        <v>93</v>
      </c>
      <c r="FF73" s="58"/>
    </row>
    <row r="74" spans="1:162" s="10" customFormat="1" ht="15" x14ac:dyDescent="0.25">
      <c r="A74" s="61"/>
      <c r="B74" s="60" t="s">
        <v>57</v>
      </c>
      <c r="C74" s="286" t="s">
        <v>67</v>
      </c>
      <c r="D74" s="286"/>
      <c r="E74" s="286"/>
      <c r="F74" s="63"/>
      <c r="G74" s="64"/>
      <c r="H74" s="64"/>
      <c r="I74" s="64"/>
      <c r="J74" s="65">
        <v>10.220000000000001</v>
      </c>
      <c r="K74" s="89">
        <v>1.7250000000000001</v>
      </c>
      <c r="L74" s="65">
        <v>52.89</v>
      </c>
      <c r="M74" s="68">
        <v>52.21</v>
      </c>
      <c r="N74" s="69">
        <v>2761.39</v>
      </c>
      <c r="EW74" s="48"/>
      <c r="EX74" s="49"/>
      <c r="EY74" s="58"/>
      <c r="EZ74" s="58"/>
      <c r="FA74" s="58"/>
      <c r="FC74" s="4" t="s">
        <v>67</v>
      </c>
      <c r="FF74" s="58"/>
    </row>
    <row r="75" spans="1:162" s="10" customFormat="1" ht="15" x14ac:dyDescent="0.25">
      <c r="A75" s="61"/>
      <c r="B75" s="60" t="s">
        <v>72</v>
      </c>
      <c r="C75" s="286" t="s">
        <v>73</v>
      </c>
      <c r="D75" s="286"/>
      <c r="E75" s="286"/>
      <c r="F75" s="63"/>
      <c r="G75" s="64"/>
      <c r="H75" s="64"/>
      <c r="I75" s="64"/>
      <c r="J75" s="65">
        <v>0.38</v>
      </c>
      <c r="K75" s="64"/>
      <c r="L75" s="65">
        <v>1.1399999999999999</v>
      </c>
      <c r="M75" s="66">
        <v>9.5</v>
      </c>
      <c r="N75" s="91">
        <v>10.83</v>
      </c>
      <c r="EW75" s="48"/>
      <c r="EX75" s="49"/>
      <c r="EY75" s="58"/>
      <c r="EZ75" s="58"/>
      <c r="FA75" s="58"/>
      <c r="FC75" s="4" t="s">
        <v>73</v>
      </c>
      <c r="FF75" s="58"/>
    </row>
    <row r="76" spans="1:162" s="10" customFormat="1" ht="15" x14ac:dyDescent="0.25">
      <c r="A76" s="72"/>
      <c r="B76" s="60"/>
      <c r="C76" s="286" t="s">
        <v>74</v>
      </c>
      <c r="D76" s="286"/>
      <c r="E76" s="286"/>
      <c r="F76" s="63" t="s">
        <v>75</v>
      </c>
      <c r="G76" s="68">
        <v>1.03</v>
      </c>
      <c r="H76" s="89">
        <v>1.7250000000000001</v>
      </c>
      <c r="I76" s="84">
        <v>5.3302500000000004</v>
      </c>
      <c r="J76" s="9"/>
      <c r="K76" s="64"/>
      <c r="L76" s="9"/>
      <c r="M76" s="64"/>
      <c r="N76" s="71"/>
      <c r="EW76" s="48"/>
      <c r="EX76" s="49"/>
      <c r="EY76" s="58"/>
      <c r="EZ76" s="58"/>
      <c r="FA76" s="58"/>
      <c r="FD76" s="4" t="s">
        <v>74</v>
      </c>
      <c r="FF76" s="58"/>
    </row>
    <row r="77" spans="1:162" s="10" customFormat="1" ht="15" x14ac:dyDescent="0.25">
      <c r="A77" s="61"/>
      <c r="B77" s="60"/>
      <c r="C77" s="287" t="s">
        <v>77</v>
      </c>
      <c r="D77" s="287"/>
      <c r="E77" s="287"/>
      <c r="F77" s="75"/>
      <c r="G77" s="76"/>
      <c r="H77" s="76"/>
      <c r="I77" s="76"/>
      <c r="J77" s="77">
        <v>10.6</v>
      </c>
      <c r="K77" s="76"/>
      <c r="L77" s="77">
        <v>54.03</v>
      </c>
      <c r="M77" s="76"/>
      <c r="N77" s="79">
        <v>2772.22</v>
      </c>
      <c r="EW77" s="48"/>
      <c r="EX77" s="49"/>
      <c r="EY77" s="58"/>
      <c r="EZ77" s="58"/>
      <c r="FA77" s="58"/>
      <c r="FE77" s="4" t="s">
        <v>77</v>
      </c>
      <c r="FF77" s="58"/>
    </row>
    <row r="78" spans="1:162" s="10" customFormat="1" ht="15" x14ac:dyDescent="0.25">
      <c r="A78" s="72"/>
      <c r="B78" s="60"/>
      <c r="C78" s="286" t="s">
        <v>78</v>
      </c>
      <c r="D78" s="286"/>
      <c r="E78" s="286"/>
      <c r="F78" s="63"/>
      <c r="G78" s="64"/>
      <c r="H78" s="64"/>
      <c r="I78" s="64"/>
      <c r="J78" s="9"/>
      <c r="K78" s="64"/>
      <c r="L78" s="65">
        <v>52.89</v>
      </c>
      <c r="M78" s="64"/>
      <c r="N78" s="69">
        <v>2761.39</v>
      </c>
      <c r="EW78" s="48"/>
      <c r="EX78" s="49"/>
      <c r="EY78" s="58"/>
      <c r="EZ78" s="58"/>
      <c r="FA78" s="58"/>
      <c r="FD78" s="4" t="s">
        <v>78</v>
      </c>
      <c r="FF78" s="58"/>
    </row>
    <row r="79" spans="1:162" s="10" customFormat="1" ht="22.5" x14ac:dyDescent="0.25">
      <c r="A79" s="72"/>
      <c r="B79" s="60" t="s">
        <v>1271</v>
      </c>
      <c r="C79" s="286" t="s">
        <v>1272</v>
      </c>
      <c r="D79" s="286"/>
      <c r="E79" s="286"/>
      <c r="F79" s="63" t="s">
        <v>81</v>
      </c>
      <c r="G79" s="70">
        <v>97</v>
      </c>
      <c r="H79" s="64"/>
      <c r="I79" s="70">
        <v>97</v>
      </c>
      <c r="J79" s="9"/>
      <c r="K79" s="64"/>
      <c r="L79" s="65">
        <v>51.3</v>
      </c>
      <c r="M79" s="64"/>
      <c r="N79" s="69">
        <v>2678.55</v>
      </c>
      <c r="EW79" s="48"/>
      <c r="EX79" s="49"/>
      <c r="EY79" s="58"/>
      <c r="EZ79" s="58"/>
      <c r="FA79" s="58"/>
      <c r="FD79" s="4" t="s">
        <v>1272</v>
      </c>
      <c r="FF79" s="58"/>
    </row>
    <row r="80" spans="1:162" s="10" customFormat="1" ht="22.5" x14ac:dyDescent="0.25">
      <c r="A80" s="72"/>
      <c r="B80" s="60" t="s">
        <v>1273</v>
      </c>
      <c r="C80" s="286" t="s">
        <v>1274</v>
      </c>
      <c r="D80" s="286"/>
      <c r="E80" s="286"/>
      <c r="F80" s="63" t="s">
        <v>81</v>
      </c>
      <c r="G80" s="70">
        <v>51</v>
      </c>
      <c r="H80" s="64"/>
      <c r="I80" s="70">
        <v>51</v>
      </c>
      <c r="J80" s="9"/>
      <c r="K80" s="64"/>
      <c r="L80" s="65">
        <v>26.97</v>
      </c>
      <c r="M80" s="64"/>
      <c r="N80" s="69">
        <v>1408.31</v>
      </c>
      <c r="EW80" s="48"/>
      <c r="EX80" s="49"/>
      <c r="EY80" s="58"/>
      <c r="EZ80" s="58"/>
      <c r="FA80" s="58"/>
      <c r="FD80" s="4" t="s">
        <v>1274</v>
      </c>
      <c r="FF80" s="58"/>
    </row>
    <row r="81" spans="1:162" s="10" customFormat="1" ht="15" x14ac:dyDescent="0.25">
      <c r="A81" s="80"/>
      <c r="B81" s="81"/>
      <c r="C81" s="298" t="s">
        <v>84</v>
      </c>
      <c r="D81" s="298"/>
      <c r="E81" s="298"/>
      <c r="F81" s="52"/>
      <c r="G81" s="53"/>
      <c r="H81" s="53"/>
      <c r="I81" s="53"/>
      <c r="J81" s="56"/>
      <c r="K81" s="53"/>
      <c r="L81" s="86">
        <v>132.30000000000001</v>
      </c>
      <c r="M81" s="76"/>
      <c r="N81" s="83">
        <v>6859.08</v>
      </c>
      <c r="EW81" s="48"/>
      <c r="EX81" s="49"/>
      <c r="EY81" s="58"/>
      <c r="EZ81" s="58"/>
      <c r="FA81" s="58"/>
      <c r="FF81" s="58" t="s">
        <v>84</v>
      </c>
    </row>
    <row r="82" spans="1:162" s="10" customFormat="1" ht="22.5" x14ac:dyDescent="0.25">
      <c r="A82" s="50" t="s">
        <v>108</v>
      </c>
      <c r="B82" s="51" t="s">
        <v>195</v>
      </c>
      <c r="C82" s="298" t="s">
        <v>1280</v>
      </c>
      <c r="D82" s="298"/>
      <c r="E82" s="298"/>
      <c r="F82" s="52" t="s">
        <v>104</v>
      </c>
      <c r="G82" s="53">
        <v>3</v>
      </c>
      <c r="H82" s="54">
        <v>1</v>
      </c>
      <c r="I82" s="54">
        <v>3</v>
      </c>
      <c r="J82" s="56"/>
      <c r="K82" s="53"/>
      <c r="L82" s="56"/>
      <c r="M82" s="116">
        <v>9.5</v>
      </c>
      <c r="N82" s="57"/>
      <c r="EW82" s="48"/>
      <c r="EX82" s="49"/>
      <c r="EY82" s="58" t="s">
        <v>1280</v>
      </c>
      <c r="EZ82" s="58" t="s">
        <v>4</v>
      </c>
      <c r="FA82" s="58" t="s">
        <v>4</v>
      </c>
      <c r="FF82" s="58"/>
    </row>
    <row r="83" spans="1:162" s="10" customFormat="1" ht="15" x14ac:dyDescent="0.25">
      <c r="A83" s="80"/>
      <c r="B83" s="81"/>
      <c r="C83" s="298" t="s">
        <v>84</v>
      </c>
      <c r="D83" s="298"/>
      <c r="E83" s="298"/>
      <c r="F83" s="52"/>
      <c r="G83" s="53"/>
      <c r="H83" s="53"/>
      <c r="I83" s="53"/>
      <c r="J83" s="56"/>
      <c r="K83" s="53"/>
      <c r="L83" s="86">
        <v>0</v>
      </c>
      <c r="M83" s="76"/>
      <c r="N83" s="93">
        <v>0</v>
      </c>
      <c r="EW83" s="48"/>
      <c r="EX83" s="49"/>
      <c r="EY83" s="58"/>
      <c r="EZ83" s="58"/>
      <c r="FA83" s="58"/>
      <c r="FF83" s="58" t="s">
        <v>84</v>
      </c>
    </row>
    <row r="84" spans="1:162" s="10" customFormat="1" ht="15" x14ac:dyDescent="0.25">
      <c r="A84" s="295" t="s">
        <v>1281</v>
      </c>
      <c r="B84" s="296"/>
      <c r="C84" s="296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7"/>
      <c r="EW84" s="48"/>
      <c r="EX84" s="49" t="s">
        <v>1281</v>
      </c>
      <c r="EY84" s="58"/>
      <c r="EZ84" s="58"/>
      <c r="FA84" s="58"/>
      <c r="FF84" s="58"/>
    </row>
    <row r="85" spans="1:162" s="10" customFormat="1" ht="45" x14ac:dyDescent="0.25">
      <c r="A85" s="50" t="s">
        <v>111</v>
      </c>
      <c r="B85" s="51" t="s">
        <v>1282</v>
      </c>
      <c r="C85" s="298" t="s">
        <v>1283</v>
      </c>
      <c r="D85" s="298"/>
      <c r="E85" s="298"/>
      <c r="F85" s="52" t="s">
        <v>129</v>
      </c>
      <c r="G85" s="53">
        <v>9.41</v>
      </c>
      <c r="H85" s="54">
        <v>1</v>
      </c>
      <c r="I85" s="85">
        <v>9.41</v>
      </c>
      <c r="J85" s="56"/>
      <c r="K85" s="53"/>
      <c r="L85" s="56"/>
      <c r="M85" s="53"/>
      <c r="N85" s="57"/>
      <c r="EW85" s="48"/>
      <c r="EX85" s="49"/>
      <c r="EY85" s="58" t="s">
        <v>1283</v>
      </c>
      <c r="EZ85" s="58" t="s">
        <v>4</v>
      </c>
      <c r="FA85" s="58" t="s">
        <v>4</v>
      </c>
      <c r="FF85" s="58"/>
    </row>
    <row r="86" spans="1:162" s="10" customFormat="1" ht="56.25" x14ac:dyDescent="0.25">
      <c r="A86" s="59"/>
      <c r="B86" s="60" t="s">
        <v>61</v>
      </c>
      <c r="C86" s="288" t="s">
        <v>62</v>
      </c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289"/>
      <c r="EW86" s="48"/>
      <c r="EX86" s="49"/>
      <c r="EY86" s="58"/>
      <c r="EZ86" s="58"/>
      <c r="FA86" s="58"/>
      <c r="FB86" s="4" t="s">
        <v>62</v>
      </c>
      <c r="FF86" s="58"/>
    </row>
    <row r="87" spans="1:162" s="10" customFormat="1" ht="67.5" x14ac:dyDescent="0.25">
      <c r="A87" s="59"/>
      <c r="B87" s="60" t="s">
        <v>63</v>
      </c>
      <c r="C87" s="288" t="s">
        <v>64</v>
      </c>
      <c r="D87" s="288"/>
      <c r="E87" s="288"/>
      <c r="F87" s="288"/>
      <c r="G87" s="288"/>
      <c r="H87" s="288"/>
      <c r="I87" s="288"/>
      <c r="J87" s="288"/>
      <c r="K87" s="288"/>
      <c r="L87" s="288"/>
      <c r="M87" s="288"/>
      <c r="N87" s="289"/>
      <c r="EW87" s="48"/>
      <c r="EX87" s="49"/>
      <c r="EY87" s="58"/>
      <c r="EZ87" s="58"/>
      <c r="FA87" s="58"/>
      <c r="FB87" s="4" t="s">
        <v>64</v>
      </c>
      <c r="FF87" s="58"/>
    </row>
    <row r="88" spans="1:162" s="10" customFormat="1" ht="33.75" x14ac:dyDescent="0.25">
      <c r="A88" s="59"/>
      <c r="B88" s="60" t="s">
        <v>92</v>
      </c>
      <c r="C88" s="288" t="s">
        <v>93</v>
      </c>
      <c r="D88" s="288"/>
      <c r="E88" s="288"/>
      <c r="F88" s="288"/>
      <c r="G88" s="288"/>
      <c r="H88" s="288"/>
      <c r="I88" s="288"/>
      <c r="J88" s="288"/>
      <c r="K88" s="288"/>
      <c r="L88" s="288"/>
      <c r="M88" s="288"/>
      <c r="N88" s="289"/>
      <c r="EW88" s="48"/>
      <c r="EX88" s="49"/>
      <c r="EY88" s="58"/>
      <c r="EZ88" s="58"/>
      <c r="FA88" s="58"/>
      <c r="FB88" s="4" t="s">
        <v>93</v>
      </c>
      <c r="FF88" s="58"/>
    </row>
    <row r="89" spans="1:162" s="10" customFormat="1" ht="15" x14ac:dyDescent="0.25">
      <c r="A89" s="61"/>
      <c r="B89" s="60" t="s">
        <v>57</v>
      </c>
      <c r="C89" s="286" t="s">
        <v>67</v>
      </c>
      <c r="D89" s="286"/>
      <c r="E89" s="286"/>
      <c r="F89" s="63"/>
      <c r="G89" s="64"/>
      <c r="H89" s="64"/>
      <c r="I89" s="64"/>
      <c r="J89" s="65">
        <v>42.21</v>
      </c>
      <c r="K89" s="89">
        <v>1.7250000000000001</v>
      </c>
      <c r="L89" s="65">
        <v>685.16</v>
      </c>
      <c r="M89" s="68">
        <v>52.21</v>
      </c>
      <c r="N89" s="69">
        <v>35772.199999999997</v>
      </c>
      <c r="EW89" s="48"/>
      <c r="EX89" s="49"/>
      <c r="EY89" s="58"/>
      <c r="EZ89" s="58"/>
      <c r="FA89" s="58"/>
      <c r="FC89" s="4" t="s">
        <v>67</v>
      </c>
      <c r="FF89" s="58"/>
    </row>
    <row r="90" spans="1:162" s="10" customFormat="1" ht="15" x14ac:dyDescent="0.25">
      <c r="A90" s="61"/>
      <c r="B90" s="60" t="s">
        <v>68</v>
      </c>
      <c r="C90" s="286" t="s">
        <v>69</v>
      </c>
      <c r="D90" s="286"/>
      <c r="E90" s="286"/>
      <c r="F90" s="63"/>
      <c r="G90" s="64"/>
      <c r="H90" s="64"/>
      <c r="I90" s="64"/>
      <c r="J90" s="65">
        <v>1.81</v>
      </c>
      <c r="K90" s="89">
        <v>1.875</v>
      </c>
      <c r="L90" s="65">
        <v>31.94</v>
      </c>
      <c r="M90" s="68">
        <v>15.71</v>
      </c>
      <c r="N90" s="91">
        <v>501.78</v>
      </c>
      <c r="EW90" s="48"/>
      <c r="EX90" s="49"/>
      <c r="EY90" s="58"/>
      <c r="EZ90" s="58"/>
      <c r="FA90" s="58"/>
      <c r="FC90" s="4" t="s">
        <v>69</v>
      </c>
      <c r="FF90" s="58"/>
    </row>
    <row r="91" spans="1:162" s="10" customFormat="1" ht="15" x14ac:dyDescent="0.25">
      <c r="A91" s="61"/>
      <c r="B91" s="60" t="s">
        <v>70</v>
      </c>
      <c r="C91" s="286" t="s">
        <v>71</v>
      </c>
      <c r="D91" s="286"/>
      <c r="E91" s="286"/>
      <c r="F91" s="63"/>
      <c r="G91" s="64"/>
      <c r="H91" s="64"/>
      <c r="I91" s="64"/>
      <c r="J91" s="65">
        <v>0.26</v>
      </c>
      <c r="K91" s="89">
        <v>1.875</v>
      </c>
      <c r="L91" s="65">
        <v>4.59</v>
      </c>
      <c r="M91" s="68">
        <v>52.21</v>
      </c>
      <c r="N91" s="91">
        <v>239.64</v>
      </c>
      <c r="EW91" s="48"/>
      <c r="EX91" s="49"/>
      <c r="EY91" s="58"/>
      <c r="EZ91" s="58"/>
      <c r="FA91" s="58"/>
      <c r="FC91" s="4" t="s">
        <v>71</v>
      </c>
      <c r="FF91" s="58"/>
    </row>
    <row r="92" spans="1:162" s="10" customFormat="1" ht="15" x14ac:dyDescent="0.25">
      <c r="A92" s="61"/>
      <c r="B92" s="60" t="s">
        <v>72</v>
      </c>
      <c r="C92" s="286" t="s">
        <v>73</v>
      </c>
      <c r="D92" s="286"/>
      <c r="E92" s="286"/>
      <c r="F92" s="63"/>
      <c r="G92" s="64"/>
      <c r="H92" s="64"/>
      <c r="I92" s="64"/>
      <c r="J92" s="65">
        <v>11.27</v>
      </c>
      <c r="K92" s="64"/>
      <c r="L92" s="65">
        <v>106.05</v>
      </c>
      <c r="M92" s="66">
        <v>9.5</v>
      </c>
      <c r="N92" s="69">
        <v>1007.48</v>
      </c>
      <c r="EW92" s="48"/>
      <c r="EX92" s="49"/>
      <c r="EY92" s="58"/>
      <c r="EZ92" s="58"/>
      <c r="FA92" s="58"/>
      <c r="FC92" s="4" t="s">
        <v>73</v>
      </c>
      <c r="FF92" s="58"/>
    </row>
    <row r="93" spans="1:162" s="10" customFormat="1" ht="15" x14ac:dyDescent="0.25">
      <c r="A93" s="72"/>
      <c r="B93" s="60"/>
      <c r="C93" s="286" t="s">
        <v>74</v>
      </c>
      <c r="D93" s="286"/>
      <c r="E93" s="286"/>
      <c r="F93" s="63" t="s">
        <v>75</v>
      </c>
      <c r="G93" s="68">
        <v>4.49</v>
      </c>
      <c r="H93" s="89">
        <v>1.7250000000000001</v>
      </c>
      <c r="I93" s="88">
        <v>72.882802499999997</v>
      </c>
      <c r="J93" s="9"/>
      <c r="K93" s="64"/>
      <c r="L93" s="9"/>
      <c r="M93" s="64"/>
      <c r="N93" s="71"/>
      <c r="EW93" s="48"/>
      <c r="EX93" s="49"/>
      <c r="EY93" s="58"/>
      <c r="EZ93" s="58"/>
      <c r="FA93" s="58"/>
      <c r="FD93" s="4" t="s">
        <v>74</v>
      </c>
      <c r="FF93" s="58"/>
    </row>
    <row r="94" spans="1:162" s="10" customFormat="1" ht="15" x14ac:dyDescent="0.25">
      <c r="A94" s="72"/>
      <c r="B94" s="60"/>
      <c r="C94" s="286" t="s">
        <v>76</v>
      </c>
      <c r="D94" s="286"/>
      <c r="E94" s="286"/>
      <c r="F94" s="63" t="s">
        <v>75</v>
      </c>
      <c r="G94" s="68">
        <v>0.02</v>
      </c>
      <c r="H94" s="89">
        <v>1.875</v>
      </c>
      <c r="I94" s="73">
        <v>0.35287499999999999</v>
      </c>
      <c r="J94" s="9"/>
      <c r="K94" s="64"/>
      <c r="L94" s="9"/>
      <c r="M94" s="64"/>
      <c r="N94" s="71"/>
      <c r="EW94" s="48"/>
      <c r="EX94" s="49"/>
      <c r="EY94" s="58"/>
      <c r="EZ94" s="58"/>
      <c r="FA94" s="58"/>
      <c r="FD94" s="4" t="s">
        <v>76</v>
      </c>
      <c r="FF94" s="58"/>
    </row>
    <row r="95" spans="1:162" s="10" customFormat="1" ht="15" x14ac:dyDescent="0.25">
      <c r="A95" s="61"/>
      <c r="B95" s="60"/>
      <c r="C95" s="287" t="s">
        <v>77</v>
      </c>
      <c r="D95" s="287"/>
      <c r="E95" s="287"/>
      <c r="F95" s="75"/>
      <c r="G95" s="76"/>
      <c r="H95" s="76"/>
      <c r="I95" s="76"/>
      <c r="J95" s="77">
        <v>55.29</v>
      </c>
      <c r="K95" s="76"/>
      <c r="L95" s="77">
        <v>823.15</v>
      </c>
      <c r="M95" s="76"/>
      <c r="N95" s="79">
        <v>37281.46</v>
      </c>
      <c r="EW95" s="48"/>
      <c r="EX95" s="49"/>
      <c r="EY95" s="58"/>
      <c r="EZ95" s="58"/>
      <c r="FA95" s="58"/>
      <c r="FE95" s="4" t="s">
        <v>77</v>
      </c>
      <c r="FF95" s="58"/>
    </row>
    <row r="96" spans="1:162" s="10" customFormat="1" ht="15" x14ac:dyDescent="0.25">
      <c r="A96" s="72"/>
      <c r="B96" s="60"/>
      <c r="C96" s="286" t="s">
        <v>78</v>
      </c>
      <c r="D96" s="286"/>
      <c r="E96" s="286"/>
      <c r="F96" s="63"/>
      <c r="G96" s="64"/>
      <c r="H96" s="64"/>
      <c r="I96" s="64"/>
      <c r="J96" s="9"/>
      <c r="K96" s="64"/>
      <c r="L96" s="65">
        <v>689.75</v>
      </c>
      <c r="M96" s="64"/>
      <c r="N96" s="69">
        <v>36011.839999999997</v>
      </c>
      <c r="EW96" s="48"/>
      <c r="EX96" s="49"/>
      <c r="EY96" s="58"/>
      <c r="EZ96" s="58"/>
      <c r="FA96" s="58"/>
      <c r="FD96" s="4" t="s">
        <v>78</v>
      </c>
      <c r="FF96" s="58"/>
    </row>
    <row r="97" spans="1:164" s="10" customFormat="1" ht="22.5" x14ac:dyDescent="0.25">
      <c r="A97" s="72"/>
      <c r="B97" s="60" t="s">
        <v>1271</v>
      </c>
      <c r="C97" s="286" t="s">
        <v>1272</v>
      </c>
      <c r="D97" s="286"/>
      <c r="E97" s="286"/>
      <c r="F97" s="63" t="s">
        <v>81</v>
      </c>
      <c r="G97" s="70">
        <v>97</v>
      </c>
      <c r="H97" s="64"/>
      <c r="I97" s="70">
        <v>97</v>
      </c>
      <c r="J97" s="9"/>
      <c r="K97" s="64"/>
      <c r="L97" s="65">
        <v>669.06</v>
      </c>
      <c r="M97" s="64"/>
      <c r="N97" s="69">
        <v>34931.480000000003</v>
      </c>
      <c r="EW97" s="48"/>
      <c r="EX97" s="49"/>
      <c r="EY97" s="58"/>
      <c r="EZ97" s="58"/>
      <c r="FA97" s="58"/>
      <c r="FD97" s="4" t="s">
        <v>1272</v>
      </c>
      <c r="FF97" s="58"/>
    </row>
    <row r="98" spans="1:164" s="10" customFormat="1" ht="22.5" x14ac:dyDescent="0.25">
      <c r="A98" s="72"/>
      <c r="B98" s="60" t="s">
        <v>1273</v>
      </c>
      <c r="C98" s="286" t="s">
        <v>1274</v>
      </c>
      <c r="D98" s="286"/>
      <c r="E98" s="286"/>
      <c r="F98" s="63" t="s">
        <v>81</v>
      </c>
      <c r="G98" s="70">
        <v>51</v>
      </c>
      <c r="H98" s="64"/>
      <c r="I98" s="70">
        <v>51</v>
      </c>
      <c r="J98" s="9"/>
      <c r="K98" s="64"/>
      <c r="L98" s="65">
        <v>351.77</v>
      </c>
      <c r="M98" s="64"/>
      <c r="N98" s="69">
        <v>18366.04</v>
      </c>
      <c r="EW98" s="48"/>
      <c r="EX98" s="49"/>
      <c r="EY98" s="58"/>
      <c r="EZ98" s="58"/>
      <c r="FA98" s="58"/>
      <c r="FD98" s="4" t="s">
        <v>1274</v>
      </c>
      <c r="FF98" s="58"/>
    </row>
    <row r="99" spans="1:164" s="10" customFormat="1" ht="15" x14ac:dyDescent="0.25">
      <c r="A99" s="80"/>
      <c r="B99" s="81"/>
      <c r="C99" s="298" t="s">
        <v>84</v>
      </c>
      <c r="D99" s="298"/>
      <c r="E99" s="298"/>
      <c r="F99" s="52"/>
      <c r="G99" s="53"/>
      <c r="H99" s="53"/>
      <c r="I99" s="53"/>
      <c r="J99" s="56"/>
      <c r="K99" s="53"/>
      <c r="L99" s="82">
        <v>1843.98</v>
      </c>
      <c r="M99" s="76"/>
      <c r="N99" s="83">
        <v>90578.98</v>
      </c>
      <c r="EW99" s="48"/>
      <c r="EX99" s="49"/>
      <c r="EY99" s="58"/>
      <c r="EZ99" s="58"/>
      <c r="FA99" s="58"/>
      <c r="FF99" s="58" t="s">
        <v>84</v>
      </c>
    </row>
    <row r="100" spans="1:164" s="10" customFormat="1" ht="45" x14ac:dyDescent="0.25">
      <c r="A100" s="50" t="s">
        <v>122</v>
      </c>
      <c r="B100" s="51" t="s">
        <v>195</v>
      </c>
      <c r="C100" s="298" t="s">
        <v>1284</v>
      </c>
      <c r="D100" s="298"/>
      <c r="E100" s="298"/>
      <c r="F100" s="52" t="s">
        <v>828</v>
      </c>
      <c r="G100" s="53">
        <v>689</v>
      </c>
      <c r="H100" s="54">
        <v>1</v>
      </c>
      <c r="I100" s="54">
        <v>689</v>
      </c>
      <c r="J100" s="56"/>
      <c r="K100" s="53"/>
      <c r="L100" s="56"/>
      <c r="M100" s="116">
        <v>9.5</v>
      </c>
      <c r="N100" s="57"/>
      <c r="EW100" s="48"/>
      <c r="EX100" s="49"/>
      <c r="EY100" s="58" t="s">
        <v>1284</v>
      </c>
      <c r="EZ100" s="58" t="s">
        <v>4</v>
      </c>
      <c r="FA100" s="58" t="s">
        <v>4</v>
      </c>
      <c r="FF100" s="58"/>
    </row>
    <row r="101" spans="1:164" s="10" customFormat="1" ht="15" x14ac:dyDescent="0.25">
      <c r="A101" s="80"/>
      <c r="B101" s="81"/>
      <c r="C101" s="298" t="s">
        <v>84</v>
      </c>
      <c r="D101" s="298"/>
      <c r="E101" s="298"/>
      <c r="F101" s="52"/>
      <c r="G101" s="53"/>
      <c r="H101" s="53"/>
      <c r="I101" s="53"/>
      <c r="J101" s="56"/>
      <c r="K101" s="53"/>
      <c r="L101" s="86">
        <v>0</v>
      </c>
      <c r="M101" s="76"/>
      <c r="N101" s="93">
        <v>0</v>
      </c>
      <c r="EW101" s="48"/>
      <c r="EX101" s="49"/>
      <c r="EY101" s="58"/>
      <c r="EZ101" s="58"/>
      <c r="FA101" s="58"/>
      <c r="FF101" s="58" t="s">
        <v>84</v>
      </c>
    </row>
    <row r="102" spans="1:164" s="10" customFormat="1" ht="45" x14ac:dyDescent="0.25">
      <c r="A102" s="50" t="s">
        <v>124</v>
      </c>
      <c r="B102" s="51" t="s">
        <v>195</v>
      </c>
      <c r="C102" s="298" t="s">
        <v>1285</v>
      </c>
      <c r="D102" s="298"/>
      <c r="E102" s="298"/>
      <c r="F102" s="52" t="s">
        <v>828</v>
      </c>
      <c r="G102" s="53">
        <v>252</v>
      </c>
      <c r="H102" s="54">
        <v>1</v>
      </c>
      <c r="I102" s="54">
        <v>252</v>
      </c>
      <c r="J102" s="56"/>
      <c r="K102" s="53"/>
      <c r="L102" s="56"/>
      <c r="M102" s="116">
        <v>9.5</v>
      </c>
      <c r="N102" s="57"/>
      <c r="EW102" s="48"/>
      <c r="EX102" s="49"/>
      <c r="EY102" s="58" t="s">
        <v>1285</v>
      </c>
      <c r="EZ102" s="58" t="s">
        <v>4</v>
      </c>
      <c r="FA102" s="58" t="s">
        <v>4</v>
      </c>
      <c r="FF102" s="58"/>
    </row>
    <row r="103" spans="1:164" s="10" customFormat="1" ht="15" x14ac:dyDescent="0.25">
      <c r="A103" s="80"/>
      <c r="B103" s="81"/>
      <c r="C103" s="298" t="s">
        <v>84</v>
      </c>
      <c r="D103" s="298"/>
      <c r="E103" s="298"/>
      <c r="F103" s="52"/>
      <c r="G103" s="53"/>
      <c r="H103" s="53"/>
      <c r="I103" s="53"/>
      <c r="J103" s="56"/>
      <c r="K103" s="53"/>
      <c r="L103" s="86">
        <v>0</v>
      </c>
      <c r="M103" s="76"/>
      <c r="N103" s="93">
        <v>0</v>
      </c>
      <c r="EW103" s="48"/>
      <c r="EX103" s="49"/>
      <c r="EY103" s="58"/>
      <c r="EZ103" s="58"/>
      <c r="FA103" s="58"/>
      <c r="FF103" s="58" t="s">
        <v>84</v>
      </c>
    </row>
    <row r="104" spans="1:164" s="10" customFormat="1" ht="1.5" customHeight="1" x14ac:dyDescent="0.25">
      <c r="A104" s="95"/>
      <c r="B104" s="96"/>
      <c r="C104" s="97"/>
      <c r="D104" s="97"/>
      <c r="E104" s="97"/>
      <c r="F104" s="97"/>
      <c r="G104" s="98"/>
      <c r="H104" s="98"/>
      <c r="I104" s="98"/>
      <c r="J104" s="98"/>
      <c r="K104" s="99"/>
      <c r="L104" s="98"/>
      <c r="M104" s="99"/>
      <c r="N104" s="100"/>
      <c r="EW104" s="48"/>
      <c r="EX104" s="49"/>
      <c r="EY104" s="58"/>
      <c r="EZ104" s="58"/>
      <c r="FA104" s="58"/>
      <c r="FF104" s="58"/>
    </row>
    <row r="105" spans="1:164" s="10" customFormat="1" ht="15" x14ac:dyDescent="0.25">
      <c r="A105" s="80"/>
      <c r="B105" s="101"/>
      <c r="C105" s="303" t="s">
        <v>1286</v>
      </c>
      <c r="D105" s="303"/>
      <c r="E105" s="303"/>
      <c r="F105" s="303"/>
      <c r="G105" s="303"/>
      <c r="H105" s="303"/>
      <c r="I105" s="303"/>
      <c r="J105" s="303"/>
      <c r="K105" s="303"/>
      <c r="L105" s="102"/>
      <c r="M105" s="103"/>
      <c r="N105" s="104"/>
      <c r="EW105" s="48"/>
      <c r="EX105" s="49"/>
      <c r="EY105" s="58"/>
      <c r="EZ105" s="58"/>
      <c r="FA105" s="58"/>
      <c r="FF105" s="58"/>
      <c r="FG105" s="105" t="s">
        <v>1286</v>
      </c>
    </row>
    <row r="106" spans="1:164" s="10" customFormat="1" ht="15" x14ac:dyDescent="0.25">
      <c r="A106" s="106"/>
      <c r="B106" s="60"/>
      <c r="C106" s="302" t="s">
        <v>165</v>
      </c>
      <c r="D106" s="302"/>
      <c r="E106" s="302"/>
      <c r="F106" s="302"/>
      <c r="G106" s="302"/>
      <c r="H106" s="302"/>
      <c r="I106" s="302"/>
      <c r="J106" s="302"/>
      <c r="K106" s="302"/>
      <c r="L106" s="108">
        <v>1193.0999999999999</v>
      </c>
      <c r="M106" s="109"/>
      <c r="N106" s="110">
        <v>51006.39</v>
      </c>
      <c r="EW106" s="48"/>
      <c r="EX106" s="49"/>
      <c r="EY106" s="58"/>
      <c r="EZ106" s="58"/>
      <c r="FA106" s="58"/>
      <c r="FF106" s="58"/>
      <c r="FG106" s="105"/>
      <c r="FH106" s="8" t="s">
        <v>165</v>
      </c>
    </row>
    <row r="107" spans="1:164" s="10" customFormat="1" ht="15" x14ac:dyDescent="0.25">
      <c r="A107" s="106"/>
      <c r="B107" s="60"/>
      <c r="C107" s="302" t="s">
        <v>166</v>
      </c>
      <c r="D107" s="302"/>
      <c r="E107" s="302"/>
      <c r="F107" s="302"/>
      <c r="G107" s="302"/>
      <c r="H107" s="302"/>
      <c r="I107" s="302"/>
      <c r="J107" s="302"/>
      <c r="K107" s="302"/>
      <c r="L107" s="111"/>
      <c r="M107" s="109"/>
      <c r="N107" s="112"/>
      <c r="EW107" s="48"/>
      <c r="EX107" s="49"/>
      <c r="EY107" s="58"/>
      <c r="EZ107" s="58"/>
      <c r="FA107" s="58"/>
      <c r="FF107" s="58"/>
      <c r="FG107" s="105"/>
      <c r="FH107" s="8" t="s">
        <v>166</v>
      </c>
    </row>
    <row r="108" spans="1:164" s="10" customFormat="1" ht="15" x14ac:dyDescent="0.25">
      <c r="A108" s="106"/>
      <c r="B108" s="60"/>
      <c r="C108" s="302" t="s">
        <v>167</v>
      </c>
      <c r="D108" s="302"/>
      <c r="E108" s="302"/>
      <c r="F108" s="302"/>
      <c r="G108" s="302"/>
      <c r="H108" s="302"/>
      <c r="I108" s="302"/>
      <c r="J108" s="302"/>
      <c r="K108" s="302"/>
      <c r="L108" s="113">
        <v>922.8</v>
      </c>
      <c r="M108" s="109"/>
      <c r="N108" s="110">
        <v>48179.39</v>
      </c>
      <c r="EW108" s="48"/>
      <c r="EX108" s="49"/>
      <c r="EY108" s="58"/>
      <c r="EZ108" s="58"/>
      <c r="FA108" s="58"/>
      <c r="FF108" s="58"/>
      <c r="FG108" s="105"/>
      <c r="FH108" s="8" t="s">
        <v>167</v>
      </c>
    </row>
    <row r="109" spans="1:164" s="10" customFormat="1" ht="15" x14ac:dyDescent="0.25">
      <c r="A109" s="106"/>
      <c r="B109" s="60"/>
      <c r="C109" s="302" t="s">
        <v>168</v>
      </c>
      <c r="D109" s="302"/>
      <c r="E109" s="302"/>
      <c r="F109" s="302"/>
      <c r="G109" s="302"/>
      <c r="H109" s="302"/>
      <c r="I109" s="302"/>
      <c r="J109" s="302"/>
      <c r="K109" s="302"/>
      <c r="L109" s="113">
        <v>41.73</v>
      </c>
      <c r="M109" s="109"/>
      <c r="N109" s="114">
        <v>655.58</v>
      </c>
      <c r="EW109" s="48"/>
      <c r="EX109" s="49"/>
      <c r="EY109" s="58"/>
      <c r="EZ109" s="58"/>
      <c r="FA109" s="58"/>
      <c r="FF109" s="58"/>
      <c r="FG109" s="105"/>
      <c r="FH109" s="8" t="s">
        <v>168</v>
      </c>
    </row>
    <row r="110" spans="1:164" s="10" customFormat="1" ht="15" x14ac:dyDescent="0.25">
      <c r="A110" s="106"/>
      <c r="B110" s="60"/>
      <c r="C110" s="302" t="s">
        <v>169</v>
      </c>
      <c r="D110" s="302"/>
      <c r="E110" s="302"/>
      <c r="F110" s="302"/>
      <c r="G110" s="302"/>
      <c r="H110" s="302"/>
      <c r="I110" s="302"/>
      <c r="J110" s="302"/>
      <c r="K110" s="302"/>
      <c r="L110" s="113">
        <v>4.59</v>
      </c>
      <c r="M110" s="109"/>
      <c r="N110" s="114">
        <v>239.64</v>
      </c>
      <c r="EW110" s="48"/>
      <c r="EX110" s="49"/>
      <c r="EY110" s="58"/>
      <c r="EZ110" s="58"/>
      <c r="FA110" s="58"/>
      <c r="FF110" s="58"/>
      <c r="FG110" s="105"/>
      <c r="FH110" s="8" t="s">
        <v>169</v>
      </c>
    </row>
    <row r="111" spans="1:164" s="10" customFormat="1" ht="15" x14ac:dyDescent="0.25">
      <c r="A111" s="106"/>
      <c r="B111" s="60"/>
      <c r="C111" s="302" t="s">
        <v>170</v>
      </c>
      <c r="D111" s="302"/>
      <c r="E111" s="302"/>
      <c r="F111" s="302"/>
      <c r="G111" s="302"/>
      <c r="H111" s="302"/>
      <c r="I111" s="302"/>
      <c r="J111" s="302"/>
      <c r="K111" s="302"/>
      <c r="L111" s="113">
        <v>228.57</v>
      </c>
      <c r="M111" s="109"/>
      <c r="N111" s="110">
        <v>2171.42</v>
      </c>
      <c r="EW111" s="48"/>
      <c r="EX111" s="49"/>
      <c r="EY111" s="58"/>
      <c r="EZ111" s="58"/>
      <c r="FA111" s="58"/>
      <c r="FF111" s="58"/>
      <c r="FG111" s="105"/>
      <c r="FH111" s="8" t="s">
        <v>170</v>
      </c>
    </row>
    <row r="112" spans="1:164" s="10" customFormat="1" ht="15" x14ac:dyDescent="0.25">
      <c r="A112" s="106"/>
      <c r="B112" s="60"/>
      <c r="C112" s="302" t="s">
        <v>1287</v>
      </c>
      <c r="D112" s="302"/>
      <c r="E112" s="302"/>
      <c r="F112" s="302"/>
      <c r="G112" s="302"/>
      <c r="H112" s="302"/>
      <c r="I112" s="302"/>
      <c r="J112" s="302"/>
      <c r="K112" s="302"/>
      <c r="L112" s="108">
        <v>2565.62</v>
      </c>
      <c r="M112" s="109"/>
      <c r="N112" s="110">
        <v>122666.56</v>
      </c>
      <c r="EW112" s="48"/>
      <c r="EX112" s="49"/>
      <c r="EY112" s="58"/>
      <c r="EZ112" s="58"/>
      <c r="FA112" s="58"/>
      <c r="FF112" s="58"/>
      <c r="FG112" s="105"/>
      <c r="FH112" s="8" t="s">
        <v>1287</v>
      </c>
    </row>
    <row r="113" spans="1:166" s="10" customFormat="1" ht="15" x14ac:dyDescent="0.25">
      <c r="A113" s="106"/>
      <c r="B113" s="60"/>
      <c r="C113" s="302" t="s">
        <v>166</v>
      </c>
      <c r="D113" s="302"/>
      <c r="E113" s="302"/>
      <c r="F113" s="302"/>
      <c r="G113" s="302"/>
      <c r="H113" s="302"/>
      <c r="I113" s="302"/>
      <c r="J113" s="302"/>
      <c r="K113" s="302"/>
      <c r="L113" s="111"/>
      <c r="M113" s="109"/>
      <c r="N113" s="112"/>
      <c r="EW113" s="48"/>
      <c r="EX113" s="49"/>
      <c r="EY113" s="58"/>
      <c r="EZ113" s="58"/>
      <c r="FA113" s="58"/>
      <c r="FF113" s="58"/>
      <c r="FG113" s="105"/>
      <c r="FH113" s="8" t="s">
        <v>166</v>
      </c>
    </row>
    <row r="114" spans="1:166" s="10" customFormat="1" ht="15" x14ac:dyDescent="0.25">
      <c r="A114" s="106"/>
      <c r="B114" s="60"/>
      <c r="C114" s="302" t="s">
        <v>640</v>
      </c>
      <c r="D114" s="302"/>
      <c r="E114" s="302"/>
      <c r="F114" s="302"/>
      <c r="G114" s="302"/>
      <c r="H114" s="302"/>
      <c r="I114" s="302"/>
      <c r="J114" s="302"/>
      <c r="K114" s="302"/>
      <c r="L114" s="113">
        <v>922.8</v>
      </c>
      <c r="M114" s="109"/>
      <c r="N114" s="110">
        <v>48179.39</v>
      </c>
      <c r="EW114" s="48"/>
      <c r="EX114" s="49"/>
      <c r="EY114" s="58"/>
      <c r="EZ114" s="58"/>
      <c r="FA114" s="58"/>
      <c r="FF114" s="58"/>
      <c r="FG114" s="105"/>
      <c r="FH114" s="8" t="s">
        <v>640</v>
      </c>
    </row>
    <row r="115" spans="1:166" s="10" customFormat="1" ht="15" x14ac:dyDescent="0.25">
      <c r="A115" s="106"/>
      <c r="B115" s="60"/>
      <c r="C115" s="302" t="s">
        <v>641</v>
      </c>
      <c r="D115" s="302"/>
      <c r="E115" s="302"/>
      <c r="F115" s="302"/>
      <c r="G115" s="302"/>
      <c r="H115" s="302"/>
      <c r="I115" s="302"/>
      <c r="J115" s="302"/>
      <c r="K115" s="302"/>
      <c r="L115" s="113">
        <v>41.73</v>
      </c>
      <c r="M115" s="109"/>
      <c r="N115" s="114">
        <v>655.58</v>
      </c>
      <c r="EW115" s="48"/>
      <c r="EX115" s="49"/>
      <c r="EY115" s="58"/>
      <c r="EZ115" s="58"/>
      <c r="FA115" s="58"/>
      <c r="FF115" s="58"/>
      <c r="FG115" s="105"/>
      <c r="FH115" s="8" t="s">
        <v>641</v>
      </c>
    </row>
    <row r="116" spans="1:166" s="10" customFormat="1" ht="15" x14ac:dyDescent="0.25">
      <c r="A116" s="106"/>
      <c r="B116" s="60"/>
      <c r="C116" s="302" t="s">
        <v>642</v>
      </c>
      <c r="D116" s="302"/>
      <c r="E116" s="302"/>
      <c r="F116" s="302"/>
      <c r="G116" s="302"/>
      <c r="H116" s="302"/>
      <c r="I116" s="302"/>
      <c r="J116" s="302"/>
      <c r="K116" s="302"/>
      <c r="L116" s="113">
        <v>4.59</v>
      </c>
      <c r="M116" s="109"/>
      <c r="N116" s="114">
        <v>239.64</v>
      </c>
      <c r="EW116" s="48"/>
      <c r="EX116" s="49"/>
      <c r="EY116" s="58"/>
      <c r="EZ116" s="58"/>
      <c r="FA116" s="58"/>
      <c r="FF116" s="58"/>
      <c r="FG116" s="105"/>
      <c r="FH116" s="8" t="s">
        <v>642</v>
      </c>
    </row>
    <row r="117" spans="1:166" s="10" customFormat="1" ht="15" x14ac:dyDescent="0.25">
      <c r="A117" s="106"/>
      <c r="B117" s="60"/>
      <c r="C117" s="302" t="s">
        <v>643</v>
      </c>
      <c r="D117" s="302"/>
      <c r="E117" s="302"/>
      <c r="F117" s="302"/>
      <c r="G117" s="302"/>
      <c r="H117" s="302"/>
      <c r="I117" s="302"/>
      <c r="J117" s="302"/>
      <c r="K117" s="302"/>
      <c r="L117" s="113">
        <v>228.57</v>
      </c>
      <c r="M117" s="109"/>
      <c r="N117" s="110">
        <v>2171.42</v>
      </c>
      <c r="EW117" s="48"/>
      <c r="EX117" s="49"/>
      <c r="EY117" s="58"/>
      <c r="EZ117" s="58"/>
      <c r="FA117" s="58"/>
      <c r="FF117" s="58"/>
      <c r="FG117" s="105"/>
      <c r="FH117" s="8" t="s">
        <v>643</v>
      </c>
    </row>
    <row r="118" spans="1:166" s="10" customFormat="1" ht="15" x14ac:dyDescent="0.25">
      <c r="A118" s="106"/>
      <c r="B118" s="60"/>
      <c r="C118" s="302" t="s">
        <v>644</v>
      </c>
      <c r="D118" s="302"/>
      <c r="E118" s="302"/>
      <c r="F118" s="302"/>
      <c r="G118" s="302"/>
      <c r="H118" s="302"/>
      <c r="I118" s="302"/>
      <c r="J118" s="302"/>
      <c r="K118" s="302"/>
      <c r="L118" s="113">
        <v>899.56</v>
      </c>
      <c r="M118" s="109"/>
      <c r="N118" s="110">
        <v>46966.46</v>
      </c>
      <c r="EW118" s="48"/>
      <c r="EX118" s="49"/>
      <c r="EY118" s="58"/>
      <c r="EZ118" s="58"/>
      <c r="FA118" s="58"/>
      <c r="FF118" s="58"/>
      <c r="FG118" s="105"/>
      <c r="FH118" s="8" t="s">
        <v>644</v>
      </c>
    </row>
    <row r="119" spans="1:166" s="10" customFormat="1" ht="15" x14ac:dyDescent="0.25">
      <c r="A119" s="106"/>
      <c r="B119" s="60"/>
      <c r="C119" s="302" t="s">
        <v>645</v>
      </c>
      <c r="D119" s="302"/>
      <c r="E119" s="302"/>
      <c r="F119" s="302"/>
      <c r="G119" s="302"/>
      <c r="H119" s="302"/>
      <c r="I119" s="302"/>
      <c r="J119" s="302"/>
      <c r="K119" s="302"/>
      <c r="L119" s="113">
        <v>472.96</v>
      </c>
      <c r="M119" s="109"/>
      <c r="N119" s="110">
        <v>24693.71</v>
      </c>
      <c r="EW119" s="48"/>
      <c r="EX119" s="49"/>
      <c r="EY119" s="58"/>
      <c r="EZ119" s="58"/>
      <c r="FA119" s="58"/>
      <c r="FF119" s="58"/>
      <c r="FG119" s="105"/>
      <c r="FH119" s="8" t="s">
        <v>645</v>
      </c>
    </row>
    <row r="120" spans="1:166" s="10" customFormat="1" ht="15" x14ac:dyDescent="0.25">
      <c r="A120" s="106"/>
      <c r="B120" s="60"/>
      <c r="C120" s="302" t="s">
        <v>183</v>
      </c>
      <c r="D120" s="302"/>
      <c r="E120" s="302"/>
      <c r="F120" s="302"/>
      <c r="G120" s="302"/>
      <c r="H120" s="302"/>
      <c r="I120" s="302"/>
      <c r="J120" s="302"/>
      <c r="K120" s="302"/>
      <c r="L120" s="113">
        <v>927.39</v>
      </c>
      <c r="M120" s="109"/>
      <c r="N120" s="110">
        <v>48419.03</v>
      </c>
      <c r="EW120" s="48"/>
      <c r="EX120" s="49"/>
      <c r="EY120" s="58"/>
      <c r="EZ120" s="58"/>
      <c r="FA120" s="58"/>
      <c r="FF120" s="58"/>
      <c r="FG120" s="105"/>
      <c r="FH120" s="8" t="s">
        <v>183</v>
      </c>
    </row>
    <row r="121" spans="1:166" s="10" customFormat="1" ht="15" x14ac:dyDescent="0.25">
      <c r="A121" s="106"/>
      <c r="B121" s="60"/>
      <c r="C121" s="302" t="s">
        <v>184</v>
      </c>
      <c r="D121" s="302"/>
      <c r="E121" s="302"/>
      <c r="F121" s="302"/>
      <c r="G121" s="302"/>
      <c r="H121" s="302"/>
      <c r="I121" s="302"/>
      <c r="J121" s="302"/>
      <c r="K121" s="302"/>
      <c r="L121" s="113">
        <v>899.56</v>
      </c>
      <c r="M121" s="109"/>
      <c r="N121" s="110">
        <v>46966.46</v>
      </c>
      <c r="EW121" s="48"/>
      <c r="EX121" s="49"/>
      <c r="EY121" s="58"/>
      <c r="EZ121" s="58"/>
      <c r="FA121" s="58"/>
      <c r="FF121" s="58"/>
      <c r="FG121" s="105"/>
      <c r="FH121" s="8" t="s">
        <v>184</v>
      </c>
    </row>
    <row r="122" spans="1:166" s="10" customFormat="1" ht="15" x14ac:dyDescent="0.25">
      <c r="A122" s="106"/>
      <c r="B122" s="60"/>
      <c r="C122" s="302" t="s">
        <v>185</v>
      </c>
      <c r="D122" s="302"/>
      <c r="E122" s="302"/>
      <c r="F122" s="302"/>
      <c r="G122" s="302"/>
      <c r="H122" s="302"/>
      <c r="I122" s="302"/>
      <c r="J122" s="302"/>
      <c r="K122" s="302"/>
      <c r="L122" s="113">
        <v>472.96</v>
      </c>
      <c r="M122" s="109"/>
      <c r="N122" s="110">
        <v>24693.71</v>
      </c>
      <c r="EW122" s="48"/>
      <c r="EX122" s="49"/>
      <c r="EY122" s="58"/>
      <c r="EZ122" s="58"/>
      <c r="FA122" s="58"/>
      <c r="FF122" s="58"/>
      <c r="FG122" s="105"/>
      <c r="FH122" s="8" t="s">
        <v>185</v>
      </c>
    </row>
    <row r="123" spans="1:166" s="10" customFormat="1" ht="15" x14ac:dyDescent="0.25">
      <c r="A123" s="106"/>
      <c r="B123" s="101"/>
      <c r="C123" s="303" t="s">
        <v>1288</v>
      </c>
      <c r="D123" s="303"/>
      <c r="E123" s="303"/>
      <c r="F123" s="303"/>
      <c r="G123" s="303"/>
      <c r="H123" s="303"/>
      <c r="I123" s="303"/>
      <c r="J123" s="303"/>
      <c r="K123" s="303"/>
      <c r="L123" s="115">
        <v>2565.62</v>
      </c>
      <c r="M123" s="103"/>
      <c r="N123" s="104"/>
      <c r="EW123" s="48"/>
      <c r="EX123" s="49"/>
      <c r="EY123" s="58"/>
      <c r="EZ123" s="58"/>
      <c r="FA123" s="58"/>
      <c r="FF123" s="58"/>
      <c r="FG123" s="105"/>
      <c r="FI123" s="105" t="s">
        <v>1288</v>
      </c>
    </row>
    <row r="124" spans="1:166" s="10" customFormat="1" ht="15" x14ac:dyDescent="0.25">
      <c r="A124" s="106"/>
      <c r="B124" s="60"/>
      <c r="C124" s="302" t="s">
        <v>186</v>
      </c>
      <c r="D124" s="302"/>
      <c r="E124" s="302"/>
      <c r="F124" s="302"/>
      <c r="G124" s="302"/>
      <c r="H124" s="302"/>
      <c r="I124" s="302"/>
      <c r="J124" s="302"/>
      <c r="K124" s="302"/>
      <c r="L124" s="111"/>
      <c r="M124" s="109"/>
      <c r="N124" s="112"/>
      <c r="EW124" s="48"/>
      <c r="EX124" s="49"/>
      <c r="EY124" s="58"/>
      <c r="EZ124" s="58"/>
      <c r="FA124" s="58"/>
      <c r="FF124" s="58"/>
      <c r="FG124" s="105"/>
      <c r="FH124" s="8" t="s">
        <v>186</v>
      </c>
      <c r="FI124" s="105"/>
    </row>
    <row r="125" spans="1:166" s="10" customFormat="1" ht="15" x14ac:dyDescent="0.25">
      <c r="A125" s="106"/>
      <c r="B125" s="60"/>
      <c r="C125" s="302" t="s">
        <v>187</v>
      </c>
      <c r="D125" s="302"/>
      <c r="E125" s="302"/>
      <c r="F125" s="302"/>
      <c r="G125" s="302"/>
      <c r="H125" s="302"/>
      <c r="I125" s="63" t="s">
        <v>1289</v>
      </c>
      <c r="J125" s="107"/>
      <c r="K125" s="107"/>
      <c r="L125" s="111"/>
      <c r="M125" s="109"/>
      <c r="N125" s="112"/>
      <c r="EW125" s="48"/>
      <c r="EX125" s="49"/>
      <c r="EY125" s="58"/>
      <c r="EZ125" s="58"/>
      <c r="FA125" s="58"/>
      <c r="FF125" s="58"/>
      <c r="FG125" s="105"/>
      <c r="FI125" s="105"/>
      <c r="FJ125" s="8" t="s">
        <v>187</v>
      </c>
    </row>
    <row r="126" spans="1:166" s="10" customFormat="1" ht="15" x14ac:dyDescent="0.25">
      <c r="A126" s="106"/>
      <c r="B126" s="60"/>
      <c r="C126" s="302" t="s">
        <v>188</v>
      </c>
      <c r="D126" s="302"/>
      <c r="E126" s="302"/>
      <c r="F126" s="302"/>
      <c r="G126" s="302"/>
      <c r="H126" s="302"/>
      <c r="I126" s="63" t="s">
        <v>1290</v>
      </c>
      <c r="J126" s="107"/>
      <c r="K126" s="107"/>
      <c r="L126" s="111"/>
      <c r="M126" s="109"/>
      <c r="N126" s="112"/>
      <c r="EW126" s="48"/>
      <c r="EX126" s="49"/>
      <c r="EY126" s="58"/>
      <c r="EZ126" s="58"/>
      <c r="FA126" s="58"/>
      <c r="FF126" s="58"/>
      <c r="FG126" s="105"/>
      <c r="FI126" s="105"/>
      <c r="FJ126" s="8" t="s">
        <v>188</v>
      </c>
    </row>
    <row r="127" spans="1:166" s="10" customFormat="1" ht="15" x14ac:dyDescent="0.25">
      <c r="A127" s="292" t="s">
        <v>1291</v>
      </c>
      <c r="B127" s="293"/>
      <c r="C127" s="293"/>
      <c r="D127" s="293"/>
      <c r="E127" s="293"/>
      <c r="F127" s="293"/>
      <c r="G127" s="293"/>
      <c r="H127" s="293"/>
      <c r="I127" s="293"/>
      <c r="J127" s="293"/>
      <c r="K127" s="293"/>
      <c r="L127" s="293"/>
      <c r="M127" s="293"/>
      <c r="N127" s="294"/>
      <c r="EW127" s="48" t="s">
        <v>1291</v>
      </c>
      <c r="EX127" s="49"/>
      <c r="EY127" s="58"/>
      <c r="EZ127" s="58"/>
      <c r="FA127" s="58"/>
      <c r="FF127" s="58"/>
      <c r="FG127" s="105"/>
      <c r="FI127" s="105"/>
    </row>
    <row r="128" spans="1:166" s="10" customFormat="1" ht="15" x14ac:dyDescent="0.25">
      <c r="A128" s="295" t="s">
        <v>1292</v>
      </c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7"/>
      <c r="EW128" s="48"/>
      <c r="EX128" s="49" t="s">
        <v>1292</v>
      </c>
      <c r="EY128" s="58"/>
      <c r="EZ128" s="58"/>
      <c r="FA128" s="58"/>
      <c r="FF128" s="58"/>
      <c r="FG128" s="105"/>
      <c r="FI128" s="105"/>
    </row>
    <row r="129" spans="1:165" s="10" customFormat="1" ht="56.25" x14ac:dyDescent="0.25">
      <c r="A129" s="50" t="s">
        <v>126</v>
      </c>
      <c r="B129" s="51" t="s">
        <v>1293</v>
      </c>
      <c r="C129" s="298" t="s">
        <v>1294</v>
      </c>
      <c r="D129" s="298"/>
      <c r="E129" s="298"/>
      <c r="F129" s="52" t="s">
        <v>104</v>
      </c>
      <c r="G129" s="53">
        <v>1</v>
      </c>
      <c r="H129" s="54">
        <v>1</v>
      </c>
      <c r="I129" s="54">
        <v>1</v>
      </c>
      <c r="J129" s="56"/>
      <c r="K129" s="53"/>
      <c r="L129" s="56"/>
      <c r="M129" s="53"/>
      <c r="N129" s="57"/>
      <c r="EW129" s="48"/>
      <c r="EX129" s="49"/>
      <c r="EY129" s="58" t="s">
        <v>1294</v>
      </c>
      <c r="EZ129" s="58" t="s">
        <v>4</v>
      </c>
      <c r="FA129" s="58" t="s">
        <v>4</v>
      </c>
      <c r="FF129" s="58"/>
      <c r="FG129" s="105"/>
      <c r="FI129" s="105"/>
    </row>
    <row r="130" spans="1:165" s="10" customFormat="1" ht="56.25" x14ac:dyDescent="0.25">
      <c r="A130" s="59"/>
      <c r="B130" s="60" t="s">
        <v>61</v>
      </c>
      <c r="C130" s="288" t="s">
        <v>62</v>
      </c>
      <c r="D130" s="288"/>
      <c r="E130" s="288"/>
      <c r="F130" s="288"/>
      <c r="G130" s="288"/>
      <c r="H130" s="288"/>
      <c r="I130" s="288"/>
      <c r="J130" s="288"/>
      <c r="K130" s="288"/>
      <c r="L130" s="288"/>
      <c r="M130" s="288"/>
      <c r="N130" s="289"/>
      <c r="EW130" s="48"/>
      <c r="EX130" s="49"/>
      <c r="EY130" s="58"/>
      <c r="EZ130" s="58"/>
      <c r="FA130" s="58"/>
      <c r="FB130" s="4" t="s">
        <v>62</v>
      </c>
      <c r="FF130" s="58"/>
      <c r="FG130" s="105"/>
      <c r="FI130" s="105"/>
    </row>
    <row r="131" spans="1:165" s="10" customFormat="1" ht="67.5" x14ac:dyDescent="0.25">
      <c r="A131" s="59"/>
      <c r="B131" s="60" t="s">
        <v>63</v>
      </c>
      <c r="C131" s="288" t="s">
        <v>64</v>
      </c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9"/>
      <c r="EW131" s="48"/>
      <c r="EX131" s="49"/>
      <c r="EY131" s="58"/>
      <c r="EZ131" s="58"/>
      <c r="FA131" s="58"/>
      <c r="FB131" s="4" t="s">
        <v>64</v>
      </c>
      <c r="FF131" s="58"/>
      <c r="FG131" s="105"/>
      <c r="FI131" s="105"/>
    </row>
    <row r="132" spans="1:165" s="10" customFormat="1" ht="33.75" x14ac:dyDescent="0.25">
      <c r="A132" s="59"/>
      <c r="B132" s="60" t="s">
        <v>92</v>
      </c>
      <c r="C132" s="288" t="s">
        <v>93</v>
      </c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9"/>
      <c r="EW132" s="48"/>
      <c r="EX132" s="49"/>
      <c r="EY132" s="58"/>
      <c r="EZ132" s="58"/>
      <c r="FA132" s="58"/>
      <c r="FB132" s="4" t="s">
        <v>93</v>
      </c>
      <c r="FF132" s="58"/>
      <c r="FG132" s="105"/>
      <c r="FI132" s="105"/>
    </row>
    <row r="133" spans="1:165" s="10" customFormat="1" ht="15" x14ac:dyDescent="0.25">
      <c r="A133" s="61"/>
      <c r="B133" s="60" t="s">
        <v>57</v>
      </c>
      <c r="C133" s="286" t="s">
        <v>67</v>
      </c>
      <c r="D133" s="286"/>
      <c r="E133" s="286"/>
      <c r="F133" s="63"/>
      <c r="G133" s="64"/>
      <c r="H133" s="64"/>
      <c r="I133" s="64"/>
      <c r="J133" s="65">
        <v>20.440000000000001</v>
      </c>
      <c r="K133" s="89">
        <v>1.7250000000000001</v>
      </c>
      <c r="L133" s="65">
        <v>35.26</v>
      </c>
      <c r="M133" s="68">
        <v>52.21</v>
      </c>
      <c r="N133" s="69">
        <v>1840.92</v>
      </c>
      <c r="EW133" s="48"/>
      <c r="EX133" s="49"/>
      <c r="EY133" s="58"/>
      <c r="EZ133" s="58"/>
      <c r="FA133" s="58"/>
      <c r="FC133" s="4" t="s">
        <v>67</v>
      </c>
      <c r="FF133" s="58"/>
      <c r="FG133" s="105"/>
      <c r="FI133" s="105"/>
    </row>
    <row r="134" spans="1:165" s="10" customFormat="1" ht="15" x14ac:dyDescent="0.25">
      <c r="A134" s="61"/>
      <c r="B134" s="60" t="s">
        <v>68</v>
      </c>
      <c r="C134" s="286" t="s">
        <v>69</v>
      </c>
      <c r="D134" s="286"/>
      <c r="E134" s="286"/>
      <c r="F134" s="63"/>
      <c r="G134" s="64"/>
      <c r="H134" s="64"/>
      <c r="I134" s="64"/>
      <c r="J134" s="65">
        <v>33.47</v>
      </c>
      <c r="K134" s="89">
        <v>1.875</v>
      </c>
      <c r="L134" s="65">
        <v>62.76</v>
      </c>
      <c r="M134" s="68">
        <v>15.71</v>
      </c>
      <c r="N134" s="91">
        <v>985.96</v>
      </c>
      <c r="EW134" s="48"/>
      <c r="EX134" s="49"/>
      <c r="EY134" s="58"/>
      <c r="EZ134" s="58"/>
      <c r="FA134" s="58"/>
      <c r="FC134" s="4" t="s">
        <v>69</v>
      </c>
      <c r="FF134" s="58"/>
      <c r="FG134" s="105"/>
      <c r="FI134" s="105"/>
    </row>
    <row r="135" spans="1:165" s="10" customFormat="1" ht="15" x14ac:dyDescent="0.25">
      <c r="A135" s="61"/>
      <c r="B135" s="60" t="s">
        <v>70</v>
      </c>
      <c r="C135" s="286" t="s">
        <v>71</v>
      </c>
      <c r="D135" s="286"/>
      <c r="E135" s="286"/>
      <c r="F135" s="63"/>
      <c r="G135" s="64"/>
      <c r="H135" s="64"/>
      <c r="I135" s="64"/>
      <c r="J135" s="65">
        <v>3.42</v>
      </c>
      <c r="K135" s="89">
        <v>1.875</v>
      </c>
      <c r="L135" s="65">
        <v>6.41</v>
      </c>
      <c r="M135" s="68">
        <v>52.21</v>
      </c>
      <c r="N135" s="91">
        <v>334.67</v>
      </c>
      <c r="EW135" s="48"/>
      <c r="EX135" s="49"/>
      <c r="EY135" s="58"/>
      <c r="EZ135" s="58"/>
      <c r="FA135" s="58"/>
      <c r="FC135" s="4" t="s">
        <v>71</v>
      </c>
      <c r="FF135" s="58"/>
      <c r="FG135" s="105"/>
      <c r="FI135" s="105"/>
    </row>
    <row r="136" spans="1:165" s="10" customFormat="1" ht="15" x14ac:dyDescent="0.25">
      <c r="A136" s="61"/>
      <c r="B136" s="60" t="s">
        <v>72</v>
      </c>
      <c r="C136" s="286" t="s">
        <v>73</v>
      </c>
      <c r="D136" s="286"/>
      <c r="E136" s="286"/>
      <c r="F136" s="63"/>
      <c r="G136" s="64"/>
      <c r="H136" s="64"/>
      <c r="I136" s="64"/>
      <c r="J136" s="65">
        <v>2.94</v>
      </c>
      <c r="K136" s="64"/>
      <c r="L136" s="65">
        <v>2.94</v>
      </c>
      <c r="M136" s="66">
        <v>9.5</v>
      </c>
      <c r="N136" s="91">
        <v>27.93</v>
      </c>
      <c r="EW136" s="48"/>
      <c r="EX136" s="49"/>
      <c r="EY136" s="58"/>
      <c r="EZ136" s="58"/>
      <c r="FA136" s="58"/>
      <c r="FC136" s="4" t="s">
        <v>73</v>
      </c>
      <c r="FF136" s="58"/>
      <c r="FG136" s="105"/>
      <c r="FI136" s="105"/>
    </row>
    <row r="137" spans="1:165" s="10" customFormat="1" ht="15" x14ac:dyDescent="0.25">
      <c r="A137" s="72"/>
      <c r="B137" s="60"/>
      <c r="C137" s="286" t="s">
        <v>74</v>
      </c>
      <c r="D137" s="286"/>
      <c r="E137" s="286"/>
      <c r="F137" s="63" t="s">
        <v>75</v>
      </c>
      <c r="G137" s="68">
        <v>2.06</v>
      </c>
      <c r="H137" s="89">
        <v>1.7250000000000001</v>
      </c>
      <c r="I137" s="74">
        <v>3.5535000000000001</v>
      </c>
      <c r="J137" s="9"/>
      <c r="K137" s="64"/>
      <c r="L137" s="9"/>
      <c r="M137" s="64"/>
      <c r="N137" s="71"/>
      <c r="EW137" s="48"/>
      <c r="EX137" s="49"/>
      <c r="EY137" s="58"/>
      <c r="EZ137" s="58"/>
      <c r="FA137" s="58"/>
      <c r="FD137" s="4" t="s">
        <v>74</v>
      </c>
      <c r="FF137" s="58"/>
      <c r="FG137" s="105"/>
      <c r="FI137" s="105"/>
    </row>
    <row r="138" spans="1:165" s="10" customFormat="1" ht="15" x14ac:dyDescent="0.25">
      <c r="A138" s="72"/>
      <c r="B138" s="60"/>
      <c r="C138" s="286" t="s">
        <v>76</v>
      </c>
      <c r="D138" s="286"/>
      <c r="E138" s="286"/>
      <c r="F138" s="63" t="s">
        <v>75</v>
      </c>
      <c r="G138" s="68">
        <v>0.31</v>
      </c>
      <c r="H138" s="89">
        <v>1.875</v>
      </c>
      <c r="I138" s="84">
        <v>0.58125000000000004</v>
      </c>
      <c r="J138" s="9"/>
      <c r="K138" s="64"/>
      <c r="L138" s="9"/>
      <c r="M138" s="64"/>
      <c r="N138" s="71"/>
      <c r="EW138" s="48"/>
      <c r="EX138" s="49"/>
      <c r="EY138" s="58"/>
      <c r="EZ138" s="58"/>
      <c r="FA138" s="58"/>
      <c r="FD138" s="4" t="s">
        <v>76</v>
      </c>
      <c r="FF138" s="58"/>
      <c r="FG138" s="105"/>
      <c r="FI138" s="105"/>
    </row>
    <row r="139" spans="1:165" s="10" customFormat="1" ht="15" x14ac:dyDescent="0.25">
      <c r="A139" s="61"/>
      <c r="B139" s="60"/>
      <c r="C139" s="287" t="s">
        <v>77</v>
      </c>
      <c r="D139" s="287"/>
      <c r="E139" s="287"/>
      <c r="F139" s="75"/>
      <c r="G139" s="76"/>
      <c r="H139" s="76"/>
      <c r="I139" s="76"/>
      <c r="J139" s="77">
        <v>56.85</v>
      </c>
      <c r="K139" s="76"/>
      <c r="L139" s="77">
        <v>100.96</v>
      </c>
      <c r="M139" s="76"/>
      <c r="N139" s="79">
        <v>2854.81</v>
      </c>
      <c r="EW139" s="48"/>
      <c r="EX139" s="49"/>
      <c r="EY139" s="58"/>
      <c r="EZ139" s="58"/>
      <c r="FA139" s="58"/>
      <c r="FE139" s="4" t="s">
        <v>77</v>
      </c>
      <c r="FF139" s="58"/>
      <c r="FG139" s="105"/>
      <c r="FI139" s="105"/>
    </row>
    <row r="140" spans="1:165" s="10" customFormat="1" ht="15" x14ac:dyDescent="0.25">
      <c r="A140" s="72"/>
      <c r="B140" s="60"/>
      <c r="C140" s="286" t="s">
        <v>78</v>
      </c>
      <c r="D140" s="286"/>
      <c r="E140" s="286"/>
      <c r="F140" s="63"/>
      <c r="G140" s="64"/>
      <c r="H140" s="64"/>
      <c r="I140" s="64"/>
      <c r="J140" s="9"/>
      <c r="K140" s="64"/>
      <c r="L140" s="65">
        <v>41.67</v>
      </c>
      <c r="M140" s="64"/>
      <c r="N140" s="69">
        <v>2175.59</v>
      </c>
      <c r="EW140" s="48"/>
      <c r="EX140" s="49"/>
      <c r="EY140" s="58"/>
      <c r="EZ140" s="58"/>
      <c r="FA140" s="58"/>
      <c r="FD140" s="4" t="s">
        <v>78</v>
      </c>
      <c r="FF140" s="58"/>
      <c r="FG140" s="105"/>
      <c r="FI140" s="105"/>
    </row>
    <row r="141" spans="1:165" s="10" customFormat="1" ht="22.5" x14ac:dyDescent="0.25">
      <c r="A141" s="72"/>
      <c r="B141" s="60" t="s">
        <v>1271</v>
      </c>
      <c r="C141" s="286" t="s">
        <v>1272</v>
      </c>
      <c r="D141" s="286"/>
      <c r="E141" s="286"/>
      <c r="F141" s="63" t="s">
        <v>81</v>
      </c>
      <c r="G141" s="70">
        <v>97</v>
      </c>
      <c r="H141" s="64"/>
      <c r="I141" s="70">
        <v>97</v>
      </c>
      <c r="J141" s="9"/>
      <c r="K141" s="64"/>
      <c r="L141" s="65">
        <v>40.42</v>
      </c>
      <c r="M141" s="64"/>
      <c r="N141" s="69">
        <v>2110.3200000000002</v>
      </c>
      <c r="EW141" s="48"/>
      <c r="EX141" s="49"/>
      <c r="EY141" s="58"/>
      <c r="EZ141" s="58"/>
      <c r="FA141" s="58"/>
      <c r="FD141" s="4" t="s">
        <v>1272</v>
      </c>
      <c r="FF141" s="58"/>
      <c r="FG141" s="105"/>
      <c r="FI141" s="105"/>
    </row>
    <row r="142" spans="1:165" s="10" customFormat="1" ht="22.5" x14ac:dyDescent="0.25">
      <c r="A142" s="72"/>
      <c r="B142" s="60" t="s">
        <v>1273</v>
      </c>
      <c r="C142" s="286" t="s">
        <v>1274</v>
      </c>
      <c r="D142" s="286"/>
      <c r="E142" s="286"/>
      <c r="F142" s="63" t="s">
        <v>81</v>
      </c>
      <c r="G142" s="70">
        <v>51</v>
      </c>
      <c r="H142" s="64"/>
      <c r="I142" s="70">
        <v>51</v>
      </c>
      <c r="J142" s="9"/>
      <c r="K142" s="64"/>
      <c r="L142" s="65">
        <v>21.25</v>
      </c>
      <c r="M142" s="64"/>
      <c r="N142" s="69">
        <v>1109.55</v>
      </c>
      <c r="EW142" s="48"/>
      <c r="EX142" s="49"/>
      <c r="EY142" s="58"/>
      <c r="EZ142" s="58"/>
      <c r="FA142" s="58"/>
      <c r="FD142" s="4" t="s">
        <v>1274</v>
      </c>
      <c r="FF142" s="58"/>
      <c r="FG142" s="105"/>
      <c r="FI142" s="105"/>
    </row>
    <row r="143" spans="1:165" s="10" customFormat="1" ht="15" x14ac:dyDescent="0.25">
      <c r="A143" s="80"/>
      <c r="B143" s="81"/>
      <c r="C143" s="298" t="s">
        <v>84</v>
      </c>
      <c r="D143" s="298"/>
      <c r="E143" s="298"/>
      <c r="F143" s="52"/>
      <c r="G143" s="53"/>
      <c r="H143" s="53"/>
      <c r="I143" s="53"/>
      <c r="J143" s="56"/>
      <c r="K143" s="53"/>
      <c r="L143" s="86">
        <v>162.63</v>
      </c>
      <c r="M143" s="76"/>
      <c r="N143" s="83">
        <v>6074.68</v>
      </c>
      <c r="EW143" s="48"/>
      <c r="EX143" s="49"/>
      <c r="EY143" s="58"/>
      <c r="EZ143" s="58"/>
      <c r="FA143" s="58"/>
      <c r="FF143" s="58" t="s">
        <v>84</v>
      </c>
      <c r="FG143" s="105"/>
      <c r="FI143" s="105"/>
    </row>
    <row r="144" spans="1:165" s="10" customFormat="1" ht="22.5" x14ac:dyDescent="0.25">
      <c r="A144" s="50" t="s">
        <v>131</v>
      </c>
      <c r="B144" s="51" t="s">
        <v>195</v>
      </c>
      <c r="C144" s="298" t="s">
        <v>1295</v>
      </c>
      <c r="D144" s="298"/>
      <c r="E144" s="298"/>
      <c r="F144" s="52" t="s">
        <v>104</v>
      </c>
      <c r="G144" s="53">
        <v>1</v>
      </c>
      <c r="H144" s="54">
        <v>1</v>
      </c>
      <c r="I144" s="54">
        <v>1</v>
      </c>
      <c r="J144" s="56"/>
      <c r="K144" s="53"/>
      <c r="L144" s="56"/>
      <c r="M144" s="116">
        <v>9.5</v>
      </c>
      <c r="N144" s="57"/>
      <c r="EW144" s="48"/>
      <c r="EX144" s="49"/>
      <c r="EY144" s="58" t="s">
        <v>1295</v>
      </c>
      <c r="EZ144" s="58" t="s">
        <v>4</v>
      </c>
      <c r="FA144" s="58" t="s">
        <v>4</v>
      </c>
      <c r="FF144" s="58"/>
      <c r="FG144" s="105"/>
      <c r="FI144" s="105"/>
    </row>
    <row r="145" spans="1:165" s="10" customFormat="1" ht="15" x14ac:dyDescent="0.25">
      <c r="A145" s="80"/>
      <c r="B145" s="81"/>
      <c r="C145" s="298" t="s">
        <v>84</v>
      </c>
      <c r="D145" s="298"/>
      <c r="E145" s="298"/>
      <c r="F145" s="52"/>
      <c r="G145" s="53"/>
      <c r="H145" s="53"/>
      <c r="I145" s="53"/>
      <c r="J145" s="56"/>
      <c r="K145" s="53"/>
      <c r="L145" s="86">
        <v>0</v>
      </c>
      <c r="M145" s="76"/>
      <c r="N145" s="93">
        <v>0</v>
      </c>
      <c r="EW145" s="48"/>
      <c r="EX145" s="49"/>
      <c r="EY145" s="58"/>
      <c r="EZ145" s="58"/>
      <c r="FA145" s="58"/>
      <c r="FF145" s="58" t="s">
        <v>84</v>
      </c>
      <c r="FG145" s="105"/>
      <c r="FI145" s="105"/>
    </row>
    <row r="146" spans="1:165" s="10" customFormat="1" ht="15" x14ac:dyDescent="0.25">
      <c r="A146" s="295" t="s">
        <v>1281</v>
      </c>
      <c r="B146" s="296"/>
      <c r="C146" s="296"/>
      <c r="D146" s="296"/>
      <c r="E146" s="296"/>
      <c r="F146" s="296"/>
      <c r="G146" s="296"/>
      <c r="H146" s="296"/>
      <c r="I146" s="296"/>
      <c r="J146" s="296"/>
      <c r="K146" s="296"/>
      <c r="L146" s="296"/>
      <c r="M146" s="296"/>
      <c r="N146" s="297"/>
      <c r="EW146" s="48"/>
      <c r="EX146" s="49" t="s">
        <v>1281</v>
      </c>
      <c r="EY146" s="58"/>
      <c r="EZ146" s="58"/>
      <c r="FA146" s="58"/>
      <c r="FF146" s="58"/>
      <c r="FG146" s="105"/>
      <c r="FI146" s="105"/>
    </row>
    <row r="147" spans="1:165" s="10" customFormat="1" ht="45" x14ac:dyDescent="0.25">
      <c r="A147" s="50" t="s">
        <v>132</v>
      </c>
      <c r="B147" s="51" t="s">
        <v>1282</v>
      </c>
      <c r="C147" s="298" t="s">
        <v>1283</v>
      </c>
      <c r="D147" s="298"/>
      <c r="E147" s="298"/>
      <c r="F147" s="52" t="s">
        <v>129</v>
      </c>
      <c r="G147" s="53">
        <v>2.722</v>
      </c>
      <c r="H147" s="54">
        <v>1</v>
      </c>
      <c r="I147" s="55">
        <v>2.722</v>
      </c>
      <c r="J147" s="56"/>
      <c r="K147" s="53"/>
      <c r="L147" s="56"/>
      <c r="M147" s="53"/>
      <c r="N147" s="57"/>
      <c r="EW147" s="48"/>
      <c r="EX147" s="49"/>
      <c r="EY147" s="58" t="s">
        <v>1283</v>
      </c>
      <c r="EZ147" s="58" t="s">
        <v>4</v>
      </c>
      <c r="FA147" s="58" t="s">
        <v>4</v>
      </c>
      <c r="FF147" s="58"/>
      <c r="FG147" s="105"/>
      <c r="FI147" s="105"/>
    </row>
    <row r="148" spans="1:165" s="10" customFormat="1" ht="56.25" x14ac:dyDescent="0.25">
      <c r="A148" s="59"/>
      <c r="B148" s="60" t="s">
        <v>61</v>
      </c>
      <c r="C148" s="288" t="s">
        <v>62</v>
      </c>
      <c r="D148" s="288"/>
      <c r="E148" s="288"/>
      <c r="F148" s="288"/>
      <c r="G148" s="288"/>
      <c r="H148" s="288"/>
      <c r="I148" s="288"/>
      <c r="J148" s="288"/>
      <c r="K148" s="288"/>
      <c r="L148" s="288"/>
      <c r="M148" s="288"/>
      <c r="N148" s="289"/>
      <c r="EW148" s="48"/>
      <c r="EX148" s="49"/>
      <c r="EY148" s="58"/>
      <c r="EZ148" s="58"/>
      <c r="FA148" s="58"/>
      <c r="FB148" s="4" t="s">
        <v>62</v>
      </c>
      <c r="FF148" s="58"/>
      <c r="FG148" s="105"/>
      <c r="FI148" s="105"/>
    </row>
    <row r="149" spans="1:165" s="10" customFormat="1" ht="67.5" x14ac:dyDescent="0.25">
      <c r="A149" s="59"/>
      <c r="B149" s="60" t="s">
        <v>63</v>
      </c>
      <c r="C149" s="288" t="s">
        <v>64</v>
      </c>
      <c r="D149" s="288"/>
      <c r="E149" s="288"/>
      <c r="F149" s="288"/>
      <c r="G149" s="288"/>
      <c r="H149" s="288"/>
      <c r="I149" s="288"/>
      <c r="J149" s="288"/>
      <c r="K149" s="288"/>
      <c r="L149" s="288"/>
      <c r="M149" s="288"/>
      <c r="N149" s="289"/>
      <c r="EW149" s="48"/>
      <c r="EX149" s="49"/>
      <c r="EY149" s="58"/>
      <c r="EZ149" s="58"/>
      <c r="FA149" s="58"/>
      <c r="FB149" s="4" t="s">
        <v>64</v>
      </c>
      <c r="FF149" s="58"/>
      <c r="FG149" s="105"/>
      <c r="FI149" s="105"/>
    </row>
    <row r="150" spans="1:165" s="10" customFormat="1" ht="33.75" x14ac:dyDescent="0.25">
      <c r="A150" s="59"/>
      <c r="B150" s="60" t="s">
        <v>92</v>
      </c>
      <c r="C150" s="288" t="s">
        <v>93</v>
      </c>
      <c r="D150" s="288"/>
      <c r="E150" s="288"/>
      <c r="F150" s="288"/>
      <c r="G150" s="288"/>
      <c r="H150" s="288"/>
      <c r="I150" s="288"/>
      <c r="J150" s="288"/>
      <c r="K150" s="288"/>
      <c r="L150" s="288"/>
      <c r="M150" s="288"/>
      <c r="N150" s="289"/>
      <c r="EW150" s="48"/>
      <c r="EX150" s="49"/>
      <c r="EY150" s="58"/>
      <c r="EZ150" s="58"/>
      <c r="FA150" s="58"/>
      <c r="FB150" s="4" t="s">
        <v>93</v>
      </c>
      <c r="FF150" s="58"/>
      <c r="FG150" s="105"/>
      <c r="FI150" s="105"/>
    </row>
    <row r="151" spans="1:165" s="10" customFormat="1" ht="15" x14ac:dyDescent="0.25">
      <c r="A151" s="61"/>
      <c r="B151" s="60" t="s">
        <v>57</v>
      </c>
      <c r="C151" s="286" t="s">
        <v>67</v>
      </c>
      <c r="D151" s="286"/>
      <c r="E151" s="286"/>
      <c r="F151" s="63"/>
      <c r="G151" s="64"/>
      <c r="H151" s="64"/>
      <c r="I151" s="64"/>
      <c r="J151" s="65">
        <v>42.21</v>
      </c>
      <c r="K151" s="89">
        <v>1.7250000000000001</v>
      </c>
      <c r="L151" s="65">
        <v>198.19</v>
      </c>
      <c r="M151" s="68">
        <v>52.21</v>
      </c>
      <c r="N151" s="69">
        <v>10347.5</v>
      </c>
      <c r="EW151" s="48"/>
      <c r="EX151" s="49"/>
      <c r="EY151" s="58"/>
      <c r="EZ151" s="58"/>
      <c r="FA151" s="58"/>
      <c r="FC151" s="4" t="s">
        <v>67</v>
      </c>
      <c r="FF151" s="58"/>
      <c r="FG151" s="105"/>
      <c r="FI151" s="105"/>
    </row>
    <row r="152" spans="1:165" s="10" customFormat="1" ht="15" x14ac:dyDescent="0.25">
      <c r="A152" s="61"/>
      <c r="B152" s="60" t="s">
        <v>68</v>
      </c>
      <c r="C152" s="286" t="s">
        <v>69</v>
      </c>
      <c r="D152" s="286"/>
      <c r="E152" s="286"/>
      <c r="F152" s="63"/>
      <c r="G152" s="64"/>
      <c r="H152" s="64"/>
      <c r="I152" s="64"/>
      <c r="J152" s="65">
        <v>1.81</v>
      </c>
      <c r="K152" s="89">
        <v>1.875</v>
      </c>
      <c r="L152" s="65">
        <v>9.24</v>
      </c>
      <c r="M152" s="68">
        <v>15.71</v>
      </c>
      <c r="N152" s="91">
        <v>145.16</v>
      </c>
      <c r="EW152" s="48"/>
      <c r="EX152" s="49"/>
      <c r="EY152" s="58"/>
      <c r="EZ152" s="58"/>
      <c r="FA152" s="58"/>
      <c r="FC152" s="4" t="s">
        <v>69</v>
      </c>
      <c r="FF152" s="58"/>
      <c r="FG152" s="105"/>
      <c r="FI152" s="105"/>
    </row>
    <row r="153" spans="1:165" s="10" customFormat="1" ht="15" x14ac:dyDescent="0.25">
      <c r="A153" s="61"/>
      <c r="B153" s="60" t="s">
        <v>70</v>
      </c>
      <c r="C153" s="286" t="s">
        <v>71</v>
      </c>
      <c r="D153" s="286"/>
      <c r="E153" s="286"/>
      <c r="F153" s="63"/>
      <c r="G153" s="64"/>
      <c r="H153" s="64"/>
      <c r="I153" s="64"/>
      <c r="J153" s="65">
        <v>0.26</v>
      </c>
      <c r="K153" s="89">
        <v>1.875</v>
      </c>
      <c r="L153" s="65">
        <v>1.33</v>
      </c>
      <c r="M153" s="68">
        <v>52.21</v>
      </c>
      <c r="N153" s="91">
        <v>69.44</v>
      </c>
      <c r="EW153" s="48"/>
      <c r="EX153" s="49"/>
      <c r="EY153" s="58"/>
      <c r="EZ153" s="58"/>
      <c r="FA153" s="58"/>
      <c r="FC153" s="4" t="s">
        <v>71</v>
      </c>
      <c r="FF153" s="58"/>
      <c r="FG153" s="105"/>
      <c r="FI153" s="105"/>
    </row>
    <row r="154" spans="1:165" s="10" customFormat="1" ht="15" x14ac:dyDescent="0.25">
      <c r="A154" s="61"/>
      <c r="B154" s="60" t="s">
        <v>72</v>
      </c>
      <c r="C154" s="286" t="s">
        <v>73</v>
      </c>
      <c r="D154" s="286"/>
      <c r="E154" s="286"/>
      <c r="F154" s="63"/>
      <c r="G154" s="64"/>
      <c r="H154" s="64"/>
      <c r="I154" s="64"/>
      <c r="J154" s="65">
        <v>11.27</v>
      </c>
      <c r="K154" s="64"/>
      <c r="L154" s="65">
        <v>30.68</v>
      </c>
      <c r="M154" s="66">
        <v>9.5</v>
      </c>
      <c r="N154" s="91">
        <v>291.45999999999998</v>
      </c>
      <c r="EW154" s="48"/>
      <c r="EX154" s="49"/>
      <c r="EY154" s="58"/>
      <c r="EZ154" s="58"/>
      <c r="FA154" s="58"/>
      <c r="FC154" s="4" t="s">
        <v>73</v>
      </c>
      <c r="FF154" s="58"/>
      <c r="FG154" s="105"/>
      <c r="FI154" s="105"/>
    </row>
    <row r="155" spans="1:165" s="10" customFormat="1" ht="15" x14ac:dyDescent="0.25">
      <c r="A155" s="72"/>
      <c r="B155" s="60"/>
      <c r="C155" s="286" t="s">
        <v>74</v>
      </c>
      <c r="D155" s="286"/>
      <c r="E155" s="286"/>
      <c r="F155" s="63" t="s">
        <v>75</v>
      </c>
      <c r="G155" s="68">
        <v>4.49</v>
      </c>
      <c r="H155" s="89">
        <v>1.7250000000000001</v>
      </c>
      <c r="I155" s="88">
        <v>21.082570499999999</v>
      </c>
      <c r="J155" s="9"/>
      <c r="K155" s="64"/>
      <c r="L155" s="9"/>
      <c r="M155" s="64"/>
      <c r="N155" s="71"/>
      <c r="EW155" s="48"/>
      <c r="EX155" s="49"/>
      <c r="EY155" s="58"/>
      <c r="EZ155" s="58"/>
      <c r="FA155" s="58"/>
      <c r="FD155" s="4" t="s">
        <v>74</v>
      </c>
      <c r="FF155" s="58"/>
      <c r="FG155" s="105"/>
      <c r="FI155" s="105"/>
    </row>
    <row r="156" spans="1:165" s="10" customFormat="1" ht="15" x14ac:dyDescent="0.25">
      <c r="A156" s="72"/>
      <c r="B156" s="60"/>
      <c r="C156" s="286" t="s">
        <v>76</v>
      </c>
      <c r="D156" s="286"/>
      <c r="E156" s="286"/>
      <c r="F156" s="63" t="s">
        <v>75</v>
      </c>
      <c r="G156" s="68">
        <v>0.02</v>
      </c>
      <c r="H156" s="89">
        <v>1.875</v>
      </c>
      <c r="I156" s="73">
        <v>0.102075</v>
      </c>
      <c r="J156" s="9"/>
      <c r="K156" s="64"/>
      <c r="L156" s="9"/>
      <c r="M156" s="64"/>
      <c r="N156" s="71"/>
      <c r="EW156" s="48"/>
      <c r="EX156" s="49"/>
      <c r="EY156" s="58"/>
      <c r="EZ156" s="58"/>
      <c r="FA156" s="58"/>
      <c r="FD156" s="4" t="s">
        <v>76</v>
      </c>
      <c r="FF156" s="58"/>
      <c r="FG156" s="105"/>
      <c r="FI156" s="105"/>
    </row>
    <row r="157" spans="1:165" s="10" customFormat="1" ht="15" x14ac:dyDescent="0.25">
      <c r="A157" s="61"/>
      <c r="B157" s="60"/>
      <c r="C157" s="287" t="s">
        <v>77</v>
      </c>
      <c r="D157" s="287"/>
      <c r="E157" s="287"/>
      <c r="F157" s="75"/>
      <c r="G157" s="76"/>
      <c r="H157" s="76"/>
      <c r="I157" s="76"/>
      <c r="J157" s="77">
        <v>55.29</v>
      </c>
      <c r="K157" s="76"/>
      <c r="L157" s="77">
        <v>238.11</v>
      </c>
      <c r="M157" s="76"/>
      <c r="N157" s="79">
        <v>10784.12</v>
      </c>
      <c r="EW157" s="48"/>
      <c r="EX157" s="49"/>
      <c r="EY157" s="58"/>
      <c r="EZ157" s="58"/>
      <c r="FA157" s="58"/>
      <c r="FE157" s="4" t="s">
        <v>77</v>
      </c>
      <c r="FF157" s="58"/>
      <c r="FG157" s="105"/>
      <c r="FI157" s="105"/>
    </row>
    <row r="158" spans="1:165" s="10" customFormat="1" ht="15" x14ac:dyDescent="0.25">
      <c r="A158" s="72"/>
      <c r="B158" s="60"/>
      <c r="C158" s="286" t="s">
        <v>78</v>
      </c>
      <c r="D158" s="286"/>
      <c r="E158" s="286"/>
      <c r="F158" s="63"/>
      <c r="G158" s="64"/>
      <c r="H158" s="64"/>
      <c r="I158" s="64"/>
      <c r="J158" s="9"/>
      <c r="K158" s="64"/>
      <c r="L158" s="65">
        <v>199.52</v>
      </c>
      <c r="M158" s="64"/>
      <c r="N158" s="69">
        <v>10416.94</v>
      </c>
      <c r="EW158" s="48"/>
      <c r="EX158" s="49"/>
      <c r="EY158" s="58"/>
      <c r="EZ158" s="58"/>
      <c r="FA158" s="58"/>
      <c r="FD158" s="4" t="s">
        <v>78</v>
      </c>
      <c r="FF158" s="58"/>
      <c r="FG158" s="105"/>
      <c r="FI158" s="105"/>
    </row>
    <row r="159" spans="1:165" s="10" customFormat="1" ht="22.5" x14ac:dyDescent="0.25">
      <c r="A159" s="72"/>
      <c r="B159" s="60" t="s">
        <v>1271</v>
      </c>
      <c r="C159" s="286" t="s">
        <v>1272</v>
      </c>
      <c r="D159" s="286"/>
      <c r="E159" s="286"/>
      <c r="F159" s="63" t="s">
        <v>81</v>
      </c>
      <c r="G159" s="70">
        <v>97</v>
      </c>
      <c r="H159" s="64"/>
      <c r="I159" s="70">
        <v>97</v>
      </c>
      <c r="J159" s="9"/>
      <c r="K159" s="64"/>
      <c r="L159" s="65">
        <v>193.53</v>
      </c>
      <c r="M159" s="64"/>
      <c r="N159" s="69">
        <v>10104.43</v>
      </c>
      <c r="EW159" s="48"/>
      <c r="EX159" s="49"/>
      <c r="EY159" s="58"/>
      <c r="EZ159" s="58"/>
      <c r="FA159" s="58"/>
      <c r="FD159" s="4" t="s">
        <v>1272</v>
      </c>
      <c r="FF159" s="58"/>
      <c r="FG159" s="105"/>
      <c r="FI159" s="105"/>
    </row>
    <row r="160" spans="1:165" s="10" customFormat="1" ht="22.5" x14ac:dyDescent="0.25">
      <c r="A160" s="72"/>
      <c r="B160" s="60" t="s">
        <v>1273</v>
      </c>
      <c r="C160" s="286" t="s">
        <v>1274</v>
      </c>
      <c r="D160" s="286"/>
      <c r="E160" s="286"/>
      <c r="F160" s="63" t="s">
        <v>81</v>
      </c>
      <c r="G160" s="70">
        <v>51</v>
      </c>
      <c r="H160" s="64"/>
      <c r="I160" s="70">
        <v>51</v>
      </c>
      <c r="J160" s="9"/>
      <c r="K160" s="64"/>
      <c r="L160" s="65">
        <v>101.76</v>
      </c>
      <c r="M160" s="64"/>
      <c r="N160" s="69">
        <v>5312.64</v>
      </c>
      <c r="EW160" s="48"/>
      <c r="EX160" s="49"/>
      <c r="EY160" s="58"/>
      <c r="EZ160" s="58"/>
      <c r="FA160" s="58"/>
      <c r="FD160" s="4" t="s">
        <v>1274</v>
      </c>
      <c r="FF160" s="58"/>
      <c r="FG160" s="105"/>
      <c r="FI160" s="105"/>
    </row>
    <row r="161" spans="1:165" s="10" customFormat="1" ht="15" x14ac:dyDescent="0.25">
      <c r="A161" s="80"/>
      <c r="B161" s="81"/>
      <c r="C161" s="298" t="s">
        <v>84</v>
      </c>
      <c r="D161" s="298"/>
      <c r="E161" s="298"/>
      <c r="F161" s="52"/>
      <c r="G161" s="53"/>
      <c r="H161" s="53"/>
      <c r="I161" s="53"/>
      <c r="J161" s="56"/>
      <c r="K161" s="53"/>
      <c r="L161" s="86">
        <v>533.4</v>
      </c>
      <c r="M161" s="76"/>
      <c r="N161" s="83">
        <v>26201.19</v>
      </c>
      <c r="EW161" s="48"/>
      <c r="EX161" s="49"/>
      <c r="EY161" s="58"/>
      <c r="EZ161" s="58"/>
      <c r="FA161" s="58"/>
      <c r="FF161" s="58" t="s">
        <v>84</v>
      </c>
      <c r="FG161" s="105"/>
      <c r="FI161" s="105"/>
    </row>
    <row r="162" spans="1:165" s="10" customFormat="1" ht="45" x14ac:dyDescent="0.25">
      <c r="A162" s="50" t="s">
        <v>134</v>
      </c>
      <c r="B162" s="51" t="s">
        <v>195</v>
      </c>
      <c r="C162" s="298" t="s">
        <v>1296</v>
      </c>
      <c r="D162" s="298"/>
      <c r="E162" s="298"/>
      <c r="F162" s="52" t="s">
        <v>828</v>
      </c>
      <c r="G162" s="53">
        <v>159.12</v>
      </c>
      <c r="H162" s="54">
        <v>1</v>
      </c>
      <c r="I162" s="85">
        <v>159.12</v>
      </c>
      <c r="J162" s="56"/>
      <c r="K162" s="53"/>
      <c r="L162" s="56"/>
      <c r="M162" s="116">
        <v>9.5</v>
      </c>
      <c r="N162" s="57"/>
      <c r="EW162" s="48"/>
      <c r="EX162" s="49"/>
      <c r="EY162" s="58" t="s">
        <v>1296</v>
      </c>
      <c r="EZ162" s="58" t="s">
        <v>4</v>
      </c>
      <c r="FA162" s="58" t="s">
        <v>4</v>
      </c>
      <c r="FF162" s="58"/>
      <c r="FG162" s="105"/>
      <c r="FI162" s="105"/>
    </row>
    <row r="163" spans="1:165" s="10" customFormat="1" ht="15" x14ac:dyDescent="0.25">
      <c r="A163" s="80"/>
      <c r="B163" s="81"/>
      <c r="C163" s="298" t="s">
        <v>84</v>
      </c>
      <c r="D163" s="298"/>
      <c r="E163" s="298"/>
      <c r="F163" s="52"/>
      <c r="G163" s="53"/>
      <c r="H163" s="53"/>
      <c r="I163" s="53"/>
      <c r="J163" s="56"/>
      <c r="K163" s="53"/>
      <c r="L163" s="86">
        <v>0</v>
      </c>
      <c r="M163" s="76"/>
      <c r="N163" s="93">
        <v>0</v>
      </c>
      <c r="EW163" s="48"/>
      <c r="EX163" s="49"/>
      <c r="EY163" s="58"/>
      <c r="EZ163" s="58"/>
      <c r="FA163" s="58"/>
      <c r="FF163" s="58" t="s">
        <v>84</v>
      </c>
      <c r="FG163" s="105"/>
      <c r="FI163" s="105"/>
    </row>
    <row r="164" spans="1:165" s="10" customFormat="1" ht="45" x14ac:dyDescent="0.25">
      <c r="A164" s="50" t="s">
        <v>135</v>
      </c>
      <c r="B164" s="51" t="s">
        <v>195</v>
      </c>
      <c r="C164" s="298" t="s">
        <v>1297</v>
      </c>
      <c r="D164" s="298"/>
      <c r="E164" s="298"/>
      <c r="F164" s="52" t="s">
        <v>828</v>
      </c>
      <c r="G164" s="53">
        <v>118.524</v>
      </c>
      <c r="H164" s="54">
        <v>1</v>
      </c>
      <c r="I164" s="55">
        <v>118.524</v>
      </c>
      <c r="J164" s="56"/>
      <c r="K164" s="53"/>
      <c r="L164" s="56"/>
      <c r="M164" s="116">
        <v>9.5</v>
      </c>
      <c r="N164" s="57"/>
      <c r="EW164" s="48"/>
      <c r="EX164" s="49"/>
      <c r="EY164" s="58" t="s">
        <v>1297</v>
      </c>
      <c r="EZ164" s="58" t="s">
        <v>4</v>
      </c>
      <c r="FA164" s="58" t="s">
        <v>4</v>
      </c>
      <c r="FF164" s="58"/>
      <c r="FG164" s="105"/>
      <c r="FI164" s="105"/>
    </row>
    <row r="165" spans="1:165" s="10" customFormat="1" ht="15" x14ac:dyDescent="0.25">
      <c r="A165" s="80"/>
      <c r="B165" s="81"/>
      <c r="C165" s="298" t="s">
        <v>84</v>
      </c>
      <c r="D165" s="298"/>
      <c r="E165" s="298"/>
      <c r="F165" s="52"/>
      <c r="G165" s="53"/>
      <c r="H165" s="53"/>
      <c r="I165" s="53"/>
      <c r="J165" s="56"/>
      <c r="K165" s="53"/>
      <c r="L165" s="86">
        <v>0</v>
      </c>
      <c r="M165" s="76"/>
      <c r="N165" s="93">
        <v>0</v>
      </c>
      <c r="EW165" s="48"/>
      <c r="EX165" s="49"/>
      <c r="EY165" s="58"/>
      <c r="EZ165" s="58"/>
      <c r="FA165" s="58"/>
      <c r="FF165" s="58" t="s">
        <v>84</v>
      </c>
      <c r="FG165" s="105"/>
      <c r="FI165" s="105"/>
    </row>
    <row r="166" spans="1:165" s="10" customFormat="1" ht="45" x14ac:dyDescent="0.25">
      <c r="A166" s="50" t="s">
        <v>136</v>
      </c>
      <c r="B166" s="51" t="s">
        <v>1298</v>
      </c>
      <c r="C166" s="298" t="s">
        <v>1299</v>
      </c>
      <c r="D166" s="298"/>
      <c r="E166" s="298"/>
      <c r="F166" s="52" t="s">
        <v>129</v>
      </c>
      <c r="G166" s="53">
        <v>5.0620000000000003</v>
      </c>
      <c r="H166" s="54">
        <v>1</v>
      </c>
      <c r="I166" s="55">
        <v>5.0620000000000003</v>
      </c>
      <c r="J166" s="56"/>
      <c r="K166" s="53"/>
      <c r="L166" s="56"/>
      <c r="M166" s="53"/>
      <c r="N166" s="57"/>
      <c r="EW166" s="48"/>
      <c r="EX166" s="49"/>
      <c r="EY166" s="58" t="s">
        <v>1299</v>
      </c>
      <c r="EZ166" s="58" t="s">
        <v>4</v>
      </c>
      <c r="FA166" s="58" t="s">
        <v>4</v>
      </c>
      <c r="FF166" s="58"/>
      <c r="FG166" s="105"/>
      <c r="FI166" s="105"/>
    </row>
    <row r="167" spans="1:165" s="10" customFormat="1" ht="56.25" x14ac:dyDescent="0.25">
      <c r="A167" s="59"/>
      <c r="B167" s="60" t="s">
        <v>61</v>
      </c>
      <c r="C167" s="288" t="s">
        <v>62</v>
      </c>
      <c r="D167" s="288"/>
      <c r="E167" s="288"/>
      <c r="F167" s="288"/>
      <c r="G167" s="288"/>
      <c r="H167" s="288"/>
      <c r="I167" s="288"/>
      <c r="J167" s="288"/>
      <c r="K167" s="288"/>
      <c r="L167" s="288"/>
      <c r="M167" s="288"/>
      <c r="N167" s="289"/>
      <c r="EW167" s="48"/>
      <c r="EX167" s="49"/>
      <c r="EY167" s="58"/>
      <c r="EZ167" s="58"/>
      <c r="FA167" s="58"/>
      <c r="FB167" s="4" t="s">
        <v>62</v>
      </c>
      <c r="FF167" s="58"/>
      <c r="FG167" s="105"/>
      <c r="FI167" s="105"/>
    </row>
    <row r="168" spans="1:165" s="10" customFormat="1" ht="67.5" x14ac:dyDescent="0.25">
      <c r="A168" s="59"/>
      <c r="B168" s="60" t="s">
        <v>63</v>
      </c>
      <c r="C168" s="288" t="s">
        <v>64</v>
      </c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9"/>
      <c r="EW168" s="48"/>
      <c r="EX168" s="49"/>
      <c r="EY168" s="58"/>
      <c r="EZ168" s="58"/>
      <c r="FA168" s="58"/>
      <c r="FB168" s="4" t="s">
        <v>64</v>
      </c>
      <c r="FF168" s="58"/>
      <c r="FG168" s="105"/>
      <c r="FI168" s="105"/>
    </row>
    <row r="169" spans="1:165" s="10" customFormat="1" ht="33.75" x14ac:dyDescent="0.25">
      <c r="A169" s="59"/>
      <c r="B169" s="60" t="s">
        <v>92</v>
      </c>
      <c r="C169" s="288" t="s">
        <v>93</v>
      </c>
      <c r="D169" s="288"/>
      <c r="E169" s="288"/>
      <c r="F169" s="288"/>
      <c r="G169" s="288"/>
      <c r="H169" s="288"/>
      <c r="I169" s="288"/>
      <c r="J169" s="288"/>
      <c r="K169" s="288"/>
      <c r="L169" s="288"/>
      <c r="M169" s="288"/>
      <c r="N169" s="289"/>
      <c r="EW169" s="48"/>
      <c r="EX169" s="49"/>
      <c r="EY169" s="58"/>
      <c r="EZ169" s="58"/>
      <c r="FA169" s="58"/>
      <c r="FB169" s="4" t="s">
        <v>93</v>
      </c>
      <c r="FF169" s="58"/>
      <c r="FG169" s="105"/>
      <c r="FI169" s="105"/>
    </row>
    <row r="170" spans="1:165" s="10" customFormat="1" ht="15" x14ac:dyDescent="0.25">
      <c r="A170" s="61"/>
      <c r="B170" s="60" t="s">
        <v>57</v>
      </c>
      <c r="C170" s="286" t="s">
        <v>67</v>
      </c>
      <c r="D170" s="286"/>
      <c r="E170" s="286"/>
      <c r="F170" s="63"/>
      <c r="G170" s="64"/>
      <c r="H170" s="64"/>
      <c r="I170" s="64"/>
      <c r="J170" s="65">
        <v>50.67</v>
      </c>
      <c r="K170" s="89">
        <v>1.7250000000000001</v>
      </c>
      <c r="L170" s="65">
        <v>442.45</v>
      </c>
      <c r="M170" s="68">
        <v>52.21</v>
      </c>
      <c r="N170" s="69">
        <v>23100.31</v>
      </c>
      <c r="EW170" s="48"/>
      <c r="EX170" s="49"/>
      <c r="EY170" s="58"/>
      <c r="EZ170" s="58"/>
      <c r="FA170" s="58"/>
      <c r="FC170" s="4" t="s">
        <v>67</v>
      </c>
      <c r="FF170" s="58"/>
      <c r="FG170" s="105"/>
      <c r="FI170" s="105"/>
    </row>
    <row r="171" spans="1:165" s="10" customFormat="1" ht="15" x14ac:dyDescent="0.25">
      <c r="A171" s="61"/>
      <c r="B171" s="60" t="s">
        <v>68</v>
      </c>
      <c r="C171" s="286" t="s">
        <v>69</v>
      </c>
      <c r="D171" s="286"/>
      <c r="E171" s="286"/>
      <c r="F171" s="63"/>
      <c r="G171" s="64"/>
      <c r="H171" s="64"/>
      <c r="I171" s="64"/>
      <c r="J171" s="65">
        <v>3.62</v>
      </c>
      <c r="K171" s="89">
        <v>1.875</v>
      </c>
      <c r="L171" s="65">
        <v>34.36</v>
      </c>
      <c r="M171" s="68">
        <v>15.71</v>
      </c>
      <c r="N171" s="91">
        <v>539.79999999999995</v>
      </c>
      <c r="EW171" s="48"/>
      <c r="EX171" s="49"/>
      <c r="EY171" s="58"/>
      <c r="EZ171" s="58"/>
      <c r="FA171" s="58"/>
      <c r="FC171" s="4" t="s">
        <v>69</v>
      </c>
      <c r="FF171" s="58"/>
      <c r="FG171" s="105"/>
      <c r="FI171" s="105"/>
    </row>
    <row r="172" spans="1:165" s="10" customFormat="1" ht="15" x14ac:dyDescent="0.25">
      <c r="A172" s="61"/>
      <c r="B172" s="60" t="s">
        <v>70</v>
      </c>
      <c r="C172" s="286" t="s">
        <v>71</v>
      </c>
      <c r="D172" s="286"/>
      <c r="E172" s="286"/>
      <c r="F172" s="63"/>
      <c r="G172" s="64"/>
      <c r="H172" s="64"/>
      <c r="I172" s="64"/>
      <c r="J172" s="65">
        <v>0.5</v>
      </c>
      <c r="K172" s="89">
        <v>1.875</v>
      </c>
      <c r="L172" s="65">
        <v>4.75</v>
      </c>
      <c r="M172" s="68">
        <v>52.21</v>
      </c>
      <c r="N172" s="91">
        <v>248</v>
      </c>
      <c r="EW172" s="48"/>
      <c r="EX172" s="49"/>
      <c r="EY172" s="58"/>
      <c r="EZ172" s="58"/>
      <c r="FA172" s="58"/>
      <c r="FC172" s="4" t="s">
        <v>71</v>
      </c>
      <c r="FF172" s="58"/>
      <c r="FG172" s="105"/>
      <c r="FI172" s="105"/>
    </row>
    <row r="173" spans="1:165" s="10" customFormat="1" ht="15" x14ac:dyDescent="0.25">
      <c r="A173" s="61"/>
      <c r="B173" s="60" t="s">
        <v>72</v>
      </c>
      <c r="C173" s="286" t="s">
        <v>73</v>
      </c>
      <c r="D173" s="286"/>
      <c r="E173" s="286"/>
      <c r="F173" s="63"/>
      <c r="G173" s="64"/>
      <c r="H173" s="64"/>
      <c r="I173" s="64"/>
      <c r="J173" s="65">
        <v>14.48</v>
      </c>
      <c r="K173" s="64"/>
      <c r="L173" s="65">
        <v>73.3</v>
      </c>
      <c r="M173" s="66">
        <v>9.5</v>
      </c>
      <c r="N173" s="91">
        <v>696.35</v>
      </c>
      <c r="EW173" s="48"/>
      <c r="EX173" s="49"/>
      <c r="EY173" s="58"/>
      <c r="EZ173" s="58"/>
      <c r="FA173" s="58"/>
      <c r="FC173" s="4" t="s">
        <v>73</v>
      </c>
      <c r="FF173" s="58"/>
      <c r="FG173" s="105"/>
      <c r="FI173" s="105"/>
    </row>
    <row r="174" spans="1:165" s="10" customFormat="1" ht="15" x14ac:dyDescent="0.25">
      <c r="A174" s="72"/>
      <c r="B174" s="60"/>
      <c r="C174" s="286" t="s">
        <v>74</v>
      </c>
      <c r="D174" s="286"/>
      <c r="E174" s="286"/>
      <c r="F174" s="63" t="s">
        <v>75</v>
      </c>
      <c r="G174" s="68">
        <v>5.39</v>
      </c>
      <c r="H174" s="89">
        <v>1.7250000000000001</v>
      </c>
      <c r="I174" s="88">
        <v>47.065210499999999</v>
      </c>
      <c r="J174" s="9"/>
      <c r="K174" s="64"/>
      <c r="L174" s="9"/>
      <c r="M174" s="64"/>
      <c r="N174" s="71"/>
      <c r="EW174" s="48"/>
      <c r="EX174" s="49"/>
      <c r="EY174" s="58"/>
      <c r="EZ174" s="58"/>
      <c r="FA174" s="58"/>
      <c r="FD174" s="4" t="s">
        <v>74</v>
      </c>
      <c r="FF174" s="58"/>
      <c r="FG174" s="105"/>
      <c r="FI174" s="105"/>
    </row>
    <row r="175" spans="1:165" s="10" customFormat="1" ht="15" x14ac:dyDescent="0.25">
      <c r="A175" s="72"/>
      <c r="B175" s="60"/>
      <c r="C175" s="286" t="s">
        <v>76</v>
      </c>
      <c r="D175" s="286"/>
      <c r="E175" s="286"/>
      <c r="F175" s="63" t="s">
        <v>75</v>
      </c>
      <c r="G175" s="68">
        <v>0.04</v>
      </c>
      <c r="H175" s="89">
        <v>1.875</v>
      </c>
      <c r="I175" s="84">
        <v>0.37964999999999999</v>
      </c>
      <c r="J175" s="9"/>
      <c r="K175" s="64"/>
      <c r="L175" s="9"/>
      <c r="M175" s="64"/>
      <c r="N175" s="71"/>
      <c r="EW175" s="48"/>
      <c r="EX175" s="49"/>
      <c r="EY175" s="58"/>
      <c r="EZ175" s="58"/>
      <c r="FA175" s="58"/>
      <c r="FD175" s="4" t="s">
        <v>76</v>
      </c>
      <c r="FF175" s="58"/>
      <c r="FG175" s="105"/>
      <c r="FI175" s="105"/>
    </row>
    <row r="176" spans="1:165" s="10" customFormat="1" ht="15" x14ac:dyDescent="0.25">
      <c r="A176" s="61"/>
      <c r="B176" s="60"/>
      <c r="C176" s="287" t="s">
        <v>77</v>
      </c>
      <c r="D176" s="287"/>
      <c r="E176" s="287"/>
      <c r="F176" s="75"/>
      <c r="G176" s="76"/>
      <c r="H176" s="76"/>
      <c r="I176" s="76"/>
      <c r="J176" s="77">
        <v>68.77</v>
      </c>
      <c r="K176" s="76"/>
      <c r="L176" s="77">
        <v>550.11</v>
      </c>
      <c r="M176" s="76"/>
      <c r="N176" s="79">
        <v>24336.46</v>
      </c>
      <c r="EW176" s="48"/>
      <c r="EX176" s="49"/>
      <c r="EY176" s="58"/>
      <c r="EZ176" s="58"/>
      <c r="FA176" s="58"/>
      <c r="FE176" s="4" t="s">
        <v>77</v>
      </c>
      <c r="FF176" s="58"/>
      <c r="FG176" s="105"/>
      <c r="FI176" s="105"/>
    </row>
    <row r="177" spans="1:165" s="10" customFormat="1" ht="15" x14ac:dyDescent="0.25">
      <c r="A177" s="72"/>
      <c r="B177" s="60"/>
      <c r="C177" s="286" t="s">
        <v>78</v>
      </c>
      <c r="D177" s="286"/>
      <c r="E177" s="286"/>
      <c r="F177" s="63"/>
      <c r="G177" s="64"/>
      <c r="H177" s="64"/>
      <c r="I177" s="64"/>
      <c r="J177" s="9"/>
      <c r="K177" s="64"/>
      <c r="L177" s="65">
        <v>447.2</v>
      </c>
      <c r="M177" s="64"/>
      <c r="N177" s="69">
        <v>23348.31</v>
      </c>
      <c r="EW177" s="48"/>
      <c r="EX177" s="49"/>
      <c r="EY177" s="58"/>
      <c r="EZ177" s="58"/>
      <c r="FA177" s="58"/>
      <c r="FD177" s="4" t="s">
        <v>78</v>
      </c>
      <c r="FF177" s="58"/>
      <c r="FG177" s="105"/>
      <c r="FI177" s="105"/>
    </row>
    <row r="178" spans="1:165" s="10" customFormat="1" ht="22.5" x14ac:dyDescent="0.25">
      <c r="A178" s="72"/>
      <c r="B178" s="60" t="s">
        <v>1271</v>
      </c>
      <c r="C178" s="286" t="s">
        <v>1272</v>
      </c>
      <c r="D178" s="286"/>
      <c r="E178" s="286"/>
      <c r="F178" s="63" t="s">
        <v>81</v>
      </c>
      <c r="G178" s="70">
        <v>97</v>
      </c>
      <c r="H178" s="64"/>
      <c r="I178" s="70">
        <v>97</v>
      </c>
      <c r="J178" s="9"/>
      <c r="K178" s="64"/>
      <c r="L178" s="65">
        <v>433.78</v>
      </c>
      <c r="M178" s="64"/>
      <c r="N178" s="69">
        <v>22647.86</v>
      </c>
      <c r="EW178" s="48"/>
      <c r="EX178" s="49"/>
      <c r="EY178" s="58"/>
      <c r="EZ178" s="58"/>
      <c r="FA178" s="58"/>
      <c r="FD178" s="4" t="s">
        <v>1272</v>
      </c>
      <c r="FF178" s="58"/>
      <c r="FG178" s="105"/>
      <c r="FI178" s="105"/>
    </row>
    <row r="179" spans="1:165" s="10" customFormat="1" ht="22.5" x14ac:dyDescent="0.25">
      <c r="A179" s="72"/>
      <c r="B179" s="60" t="s">
        <v>1273</v>
      </c>
      <c r="C179" s="286" t="s">
        <v>1274</v>
      </c>
      <c r="D179" s="286"/>
      <c r="E179" s="286"/>
      <c r="F179" s="63" t="s">
        <v>81</v>
      </c>
      <c r="G179" s="70">
        <v>51</v>
      </c>
      <c r="H179" s="64"/>
      <c r="I179" s="70">
        <v>51</v>
      </c>
      <c r="J179" s="9"/>
      <c r="K179" s="64"/>
      <c r="L179" s="65">
        <v>228.07</v>
      </c>
      <c r="M179" s="64"/>
      <c r="N179" s="69">
        <v>11907.64</v>
      </c>
      <c r="EW179" s="48"/>
      <c r="EX179" s="49"/>
      <c r="EY179" s="58"/>
      <c r="EZ179" s="58"/>
      <c r="FA179" s="58"/>
      <c r="FD179" s="4" t="s">
        <v>1274</v>
      </c>
      <c r="FF179" s="58"/>
      <c r="FG179" s="105"/>
      <c r="FI179" s="105"/>
    </row>
    <row r="180" spans="1:165" s="10" customFormat="1" ht="15" x14ac:dyDescent="0.25">
      <c r="A180" s="80"/>
      <c r="B180" s="81"/>
      <c r="C180" s="298" t="s">
        <v>84</v>
      </c>
      <c r="D180" s="298"/>
      <c r="E180" s="298"/>
      <c r="F180" s="52"/>
      <c r="G180" s="53"/>
      <c r="H180" s="53"/>
      <c r="I180" s="53"/>
      <c r="J180" s="56"/>
      <c r="K180" s="53"/>
      <c r="L180" s="82">
        <v>1211.96</v>
      </c>
      <c r="M180" s="76"/>
      <c r="N180" s="83">
        <v>58891.96</v>
      </c>
      <c r="EW180" s="48"/>
      <c r="EX180" s="49"/>
      <c r="EY180" s="58"/>
      <c r="EZ180" s="58"/>
      <c r="FA180" s="58"/>
      <c r="FF180" s="58" t="s">
        <v>84</v>
      </c>
      <c r="FG180" s="105"/>
      <c r="FI180" s="105"/>
    </row>
    <row r="181" spans="1:165" s="10" customFormat="1" ht="45" x14ac:dyDescent="0.25">
      <c r="A181" s="50" t="s">
        <v>144</v>
      </c>
      <c r="B181" s="51" t="s">
        <v>195</v>
      </c>
      <c r="C181" s="298" t="s">
        <v>1300</v>
      </c>
      <c r="D181" s="298"/>
      <c r="E181" s="298"/>
      <c r="F181" s="52" t="s">
        <v>828</v>
      </c>
      <c r="G181" s="53">
        <v>516.32399999999996</v>
      </c>
      <c r="H181" s="54">
        <v>1</v>
      </c>
      <c r="I181" s="55">
        <v>516.32399999999996</v>
      </c>
      <c r="J181" s="56"/>
      <c r="K181" s="53"/>
      <c r="L181" s="56"/>
      <c r="M181" s="116">
        <v>9.5</v>
      </c>
      <c r="N181" s="57"/>
      <c r="EW181" s="48"/>
      <c r="EX181" s="49"/>
      <c r="EY181" s="58" t="s">
        <v>1300</v>
      </c>
      <c r="EZ181" s="58" t="s">
        <v>4</v>
      </c>
      <c r="FA181" s="58" t="s">
        <v>4</v>
      </c>
      <c r="FF181" s="58"/>
      <c r="FG181" s="105"/>
      <c r="FI181" s="105"/>
    </row>
    <row r="182" spans="1:165" s="10" customFormat="1" ht="15" x14ac:dyDescent="0.25">
      <c r="A182" s="80"/>
      <c r="B182" s="81"/>
      <c r="C182" s="298" t="s">
        <v>84</v>
      </c>
      <c r="D182" s="298"/>
      <c r="E182" s="298"/>
      <c r="F182" s="52"/>
      <c r="G182" s="53"/>
      <c r="H182" s="53"/>
      <c r="I182" s="53"/>
      <c r="J182" s="56"/>
      <c r="K182" s="53"/>
      <c r="L182" s="86">
        <v>0</v>
      </c>
      <c r="M182" s="76"/>
      <c r="N182" s="93">
        <v>0</v>
      </c>
      <c r="EW182" s="48"/>
      <c r="EX182" s="49"/>
      <c r="EY182" s="58"/>
      <c r="EZ182" s="58"/>
      <c r="FA182" s="58"/>
      <c r="FF182" s="58" t="s">
        <v>84</v>
      </c>
      <c r="FG182" s="105"/>
      <c r="FI182" s="105"/>
    </row>
    <row r="183" spans="1:165" s="10" customFormat="1" ht="1.5" customHeight="1" x14ac:dyDescent="0.25">
      <c r="A183" s="95"/>
      <c r="B183" s="96"/>
      <c r="C183" s="97"/>
      <c r="D183" s="97"/>
      <c r="E183" s="97"/>
      <c r="F183" s="97"/>
      <c r="G183" s="98"/>
      <c r="H183" s="98"/>
      <c r="I183" s="98"/>
      <c r="J183" s="98"/>
      <c r="K183" s="99"/>
      <c r="L183" s="98"/>
      <c r="M183" s="99"/>
      <c r="N183" s="100"/>
      <c r="EW183" s="48"/>
      <c r="EX183" s="49"/>
      <c r="EY183" s="58"/>
      <c r="EZ183" s="58"/>
      <c r="FA183" s="58"/>
      <c r="FF183" s="58"/>
      <c r="FG183" s="105"/>
      <c r="FI183" s="105"/>
    </row>
    <row r="184" spans="1:165" s="10" customFormat="1" ht="15" x14ac:dyDescent="0.25">
      <c r="A184" s="80"/>
      <c r="B184" s="101"/>
      <c r="C184" s="303" t="s">
        <v>1301</v>
      </c>
      <c r="D184" s="303"/>
      <c r="E184" s="303"/>
      <c r="F184" s="303"/>
      <c r="G184" s="303"/>
      <c r="H184" s="303"/>
      <c r="I184" s="303"/>
      <c r="J184" s="303"/>
      <c r="K184" s="303"/>
      <c r="L184" s="102"/>
      <c r="M184" s="103"/>
      <c r="N184" s="104"/>
      <c r="EW184" s="48"/>
      <c r="EX184" s="49"/>
      <c r="EY184" s="58"/>
      <c r="EZ184" s="58"/>
      <c r="FA184" s="58"/>
      <c r="FF184" s="58"/>
      <c r="FG184" s="105" t="s">
        <v>1301</v>
      </c>
      <c r="FI184" s="105"/>
    </row>
    <row r="185" spans="1:165" s="10" customFormat="1" ht="15" x14ac:dyDescent="0.25">
      <c r="A185" s="106"/>
      <c r="B185" s="60"/>
      <c r="C185" s="302" t="s">
        <v>165</v>
      </c>
      <c r="D185" s="302"/>
      <c r="E185" s="302"/>
      <c r="F185" s="302"/>
      <c r="G185" s="302"/>
      <c r="H185" s="302"/>
      <c r="I185" s="302"/>
      <c r="J185" s="302"/>
      <c r="K185" s="302"/>
      <c r="L185" s="113">
        <v>889.18</v>
      </c>
      <c r="M185" s="109"/>
      <c r="N185" s="110">
        <v>37975.39</v>
      </c>
      <c r="EW185" s="48"/>
      <c r="EX185" s="49"/>
      <c r="EY185" s="58"/>
      <c r="EZ185" s="58"/>
      <c r="FA185" s="58"/>
      <c r="FF185" s="58"/>
      <c r="FG185" s="105"/>
      <c r="FH185" s="8" t="s">
        <v>165</v>
      </c>
      <c r="FI185" s="105"/>
    </row>
    <row r="186" spans="1:165" s="10" customFormat="1" ht="15" x14ac:dyDescent="0.25">
      <c r="A186" s="106"/>
      <c r="B186" s="60"/>
      <c r="C186" s="302" t="s">
        <v>166</v>
      </c>
      <c r="D186" s="302"/>
      <c r="E186" s="302"/>
      <c r="F186" s="302"/>
      <c r="G186" s="302"/>
      <c r="H186" s="302"/>
      <c r="I186" s="302"/>
      <c r="J186" s="302"/>
      <c r="K186" s="302"/>
      <c r="L186" s="111"/>
      <c r="M186" s="109"/>
      <c r="N186" s="112"/>
      <c r="EW186" s="48"/>
      <c r="EX186" s="49"/>
      <c r="EY186" s="58"/>
      <c r="EZ186" s="58"/>
      <c r="FA186" s="58"/>
      <c r="FF186" s="58"/>
      <c r="FG186" s="105"/>
      <c r="FH186" s="8" t="s">
        <v>166</v>
      </c>
      <c r="FI186" s="105"/>
    </row>
    <row r="187" spans="1:165" s="10" customFormat="1" ht="15" x14ac:dyDescent="0.25">
      <c r="A187" s="106"/>
      <c r="B187" s="60"/>
      <c r="C187" s="302" t="s">
        <v>167</v>
      </c>
      <c r="D187" s="302"/>
      <c r="E187" s="302"/>
      <c r="F187" s="302"/>
      <c r="G187" s="302"/>
      <c r="H187" s="302"/>
      <c r="I187" s="302"/>
      <c r="J187" s="302"/>
      <c r="K187" s="302"/>
      <c r="L187" s="113">
        <v>675.9</v>
      </c>
      <c r="M187" s="109"/>
      <c r="N187" s="110">
        <v>35288.730000000003</v>
      </c>
      <c r="EW187" s="48"/>
      <c r="EX187" s="49"/>
      <c r="EY187" s="58"/>
      <c r="EZ187" s="58"/>
      <c r="FA187" s="58"/>
      <c r="FF187" s="58"/>
      <c r="FG187" s="105"/>
      <c r="FH187" s="8" t="s">
        <v>167</v>
      </c>
      <c r="FI187" s="105"/>
    </row>
    <row r="188" spans="1:165" s="10" customFormat="1" ht="15" x14ac:dyDescent="0.25">
      <c r="A188" s="106"/>
      <c r="B188" s="60"/>
      <c r="C188" s="302" t="s">
        <v>168</v>
      </c>
      <c r="D188" s="302"/>
      <c r="E188" s="302"/>
      <c r="F188" s="302"/>
      <c r="G188" s="302"/>
      <c r="H188" s="302"/>
      <c r="I188" s="302"/>
      <c r="J188" s="302"/>
      <c r="K188" s="302"/>
      <c r="L188" s="113">
        <v>106.36</v>
      </c>
      <c r="M188" s="109"/>
      <c r="N188" s="110">
        <v>1670.92</v>
      </c>
      <c r="EW188" s="48"/>
      <c r="EX188" s="49"/>
      <c r="EY188" s="58"/>
      <c r="EZ188" s="58"/>
      <c r="FA188" s="58"/>
      <c r="FF188" s="58"/>
      <c r="FG188" s="105"/>
      <c r="FH188" s="8" t="s">
        <v>168</v>
      </c>
      <c r="FI188" s="105"/>
    </row>
    <row r="189" spans="1:165" s="10" customFormat="1" ht="15" x14ac:dyDescent="0.25">
      <c r="A189" s="106"/>
      <c r="B189" s="60"/>
      <c r="C189" s="302" t="s">
        <v>169</v>
      </c>
      <c r="D189" s="302"/>
      <c r="E189" s="302"/>
      <c r="F189" s="302"/>
      <c r="G189" s="302"/>
      <c r="H189" s="302"/>
      <c r="I189" s="302"/>
      <c r="J189" s="302"/>
      <c r="K189" s="302"/>
      <c r="L189" s="113">
        <v>12.49</v>
      </c>
      <c r="M189" s="109"/>
      <c r="N189" s="114">
        <v>652.11</v>
      </c>
      <c r="EW189" s="48"/>
      <c r="EX189" s="49"/>
      <c r="EY189" s="58"/>
      <c r="EZ189" s="58"/>
      <c r="FA189" s="58"/>
      <c r="FF189" s="58"/>
      <c r="FG189" s="105"/>
      <c r="FH189" s="8" t="s">
        <v>169</v>
      </c>
      <c r="FI189" s="105"/>
    </row>
    <row r="190" spans="1:165" s="10" customFormat="1" ht="15" x14ac:dyDescent="0.25">
      <c r="A190" s="106"/>
      <c r="B190" s="60"/>
      <c r="C190" s="302" t="s">
        <v>170</v>
      </c>
      <c r="D190" s="302"/>
      <c r="E190" s="302"/>
      <c r="F190" s="302"/>
      <c r="G190" s="302"/>
      <c r="H190" s="302"/>
      <c r="I190" s="302"/>
      <c r="J190" s="302"/>
      <c r="K190" s="302"/>
      <c r="L190" s="113">
        <v>106.92</v>
      </c>
      <c r="M190" s="109"/>
      <c r="N190" s="110">
        <v>1015.74</v>
      </c>
      <c r="EW190" s="48"/>
      <c r="EX190" s="49"/>
      <c r="EY190" s="58"/>
      <c r="EZ190" s="58"/>
      <c r="FA190" s="58"/>
      <c r="FF190" s="58"/>
      <c r="FG190" s="105"/>
      <c r="FH190" s="8" t="s">
        <v>170</v>
      </c>
      <c r="FI190" s="105"/>
    </row>
    <row r="191" spans="1:165" s="10" customFormat="1" ht="15" x14ac:dyDescent="0.25">
      <c r="A191" s="106"/>
      <c r="B191" s="60"/>
      <c r="C191" s="302" t="s">
        <v>1287</v>
      </c>
      <c r="D191" s="302"/>
      <c r="E191" s="302"/>
      <c r="F191" s="302"/>
      <c r="G191" s="302"/>
      <c r="H191" s="302"/>
      <c r="I191" s="302"/>
      <c r="J191" s="302"/>
      <c r="K191" s="302"/>
      <c r="L191" s="108">
        <v>1907.99</v>
      </c>
      <c r="M191" s="109"/>
      <c r="N191" s="110">
        <v>91167.83</v>
      </c>
      <c r="EW191" s="48"/>
      <c r="EX191" s="49"/>
      <c r="EY191" s="58"/>
      <c r="EZ191" s="58"/>
      <c r="FA191" s="58"/>
      <c r="FF191" s="58"/>
      <c r="FG191" s="105"/>
      <c r="FH191" s="8" t="s">
        <v>1287</v>
      </c>
      <c r="FI191" s="105"/>
    </row>
    <row r="192" spans="1:165" s="10" customFormat="1" ht="15" x14ac:dyDescent="0.25">
      <c r="A192" s="106"/>
      <c r="B192" s="60"/>
      <c r="C192" s="302" t="s">
        <v>166</v>
      </c>
      <c r="D192" s="302"/>
      <c r="E192" s="302"/>
      <c r="F192" s="302"/>
      <c r="G192" s="302"/>
      <c r="H192" s="302"/>
      <c r="I192" s="302"/>
      <c r="J192" s="302"/>
      <c r="K192" s="302"/>
      <c r="L192" s="111"/>
      <c r="M192" s="109"/>
      <c r="N192" s="112"/>
      <c r="EW192" s="48"/>
      <c r="EX192" s="49"/>
      <c r="EY192" s="58"/>
      <c r="EZ192" s="58"/>
      <c r="FA192" s="58"/>
      <c r="FF192" s="58"/>
      <c r="FG192" s="105"/>
      <c r="FH192" s="8" t="s">
        <v>166</v>
      </c>
      <c r="FI192" s="105"/>
    </row>
    <row r="193" spans="1:166" s="10" customFormat="1" ht="15" x14ac:dyDescent="0.25">
      <c r="A193" s="106"/>
      <c r="B193" s="60"/>
      <c r="C193" s="302" t="s">
        <v>640</v>
      </c>
      <c r="D193" s="302"/>
      <c r="E193" s="302"/>
      <c r="F193" s="302"/>
      <c r="G193" s="302"/>
      <c r="H193" s="302"/>
      <c r="I193" s="302"/>
      <c r="J193" s="302"/>
      <c r="K193" s="302"/>
      <c r="L193" s="113">
        <v>675.9</v>
      </c>
      <c r="M193" s="109"/>
      <c r="N193" s="110">
        <v>35288.730000000003</v>
      </c>
      <c r="EW193" s="48"/>
      <c r="EX193" s="49"/>
      <c r="EY193" s="58"/>
      <c r="EZ193" s="58"/>
      <c r="FA193" s="58"/>
      <c r="FF193" s="58"/>
      <c r="FG193" s="105"/>
      <c r="FH193" s="8" t="s">
        <v>640</v>
      </c>
      <c r="FI193" s="105"/>
    </row>
    <row r="194" spans="1:166" s="10" customFormat="1" ht="15" x14ac:dyDescent="0.25">
      <c r="A194" s="106"/>
      <c r="B194" s="60"/>
      <c r="C194" s="302" t="s">
        <v>641</v>
      </c>
      <c r="D194" s="302"/>
      <c r="E194" s="302"/>
      <c r="F194" s="302"/>
      <c r="G194" s="302"/>
      <c r="H194" s="302"/>
      <c r="I194" s="302"/>
      <c r="J194" s="302"/>
      <c r="K194" s="302"/>
      <c r="L194" s="113">
        <v>106.36</v>
      </c>
      <c r="M194" s="109"/>
      <c r="N194" s="110">
        <v>1670.92</v>
      </c>
      <c r="EW194" s="48"/>
      <c r="EX194" s="49"/>
      <c r="EY194" s="58"/>
      <c r="EZ194" s="58"/>
      <c r="FA194" s="58"/>
      <c r="FF194" s="58"/>
      <c r="FG194" s="105"/>
      <c r="FH194" s="8" t="s">
        <v>641</v>
      </c>
      <c r="FI194" s="105"/>
    </row>
    <row r="195" spans="1:166" s="10" customFormat="1" ht="15" x14ac:dyDescent="0.25">
      <c r="A195" s="106"/>
      <c r="B195" s="60"/>
      <c r="C195" s="302" t="s">
        <v>642</v>
      </c>
      <c r="D195" s="302"/>
      <c r="E195" s="302"/>
      <c r="F195" s="302"/>
      <c r="G195" s="302"/>
      <c r="H195" s="302"/>
      <c r="I195" s="302"/>
      <c r="J195" s="302"/>
      <c r="K195" s="302"/>
      <c r="L195" s="113">
        <v>12.49</v>
      </c>
      <c r="M195" s="109"/>
      <c r="N195" s="114">
        <v>652.11</v>
      </c>
      <c r="EW195" s="48"/>
      <c r="EX195" s="49"/>
      <c r="EY195" s="58"/>
      <c r="EZ195" s="58"/>
      <c r="FA195" s="58"/>
      <c r="FF195" s="58"/>
      <c r="FG195" s="105"/>
      <c r="FH195" s="8" t="s">
        <v>642</v>
      </c>
      <c r="FI195" s="105"/>
    </row>
    <row r="196" spans="1:166" s="10" customFormat="1" ht="15" x14ac:dyDescent="0.25">
      <c r="A196" s="106"/>
      <c r="B196" s="60"/>
      <c r="C196" s="302" t="s">
        <v>643</v>
      </c>
      <c r="D196" s="302"/>
      <c r="E196" s="302"/>
      <c r="F196" s="302"/>
      <c r="G196" s="302"/>
      <c r="H196" s="302"/>
      <c r="I196" s="302"/>
      <c r="J196" s="302"/>
      <c r="K196" s="302"/>
      <c r="L196" s="113">
        <v>106.92</v>
      </c>
      <c r="M196" s="109"/>
      <c r="N196" s="110">
        <v>1015.74</v>
      </c>
      <c r="EW196" s="48"/>
      <c r="EX196" s="49"/>
      <c r="EY196" s="58"/>
      <c r="EZ196" s="58"/>
      <c r="FA196" s="58"/>
      <c r="FF196" s="58"/>
      <c r="FG196" s="105"/>
      <c r="FH196" s="8" t="s">
        <v>643</v>
      </c>
      <c r="FI196" s="105"/>
    </row>
    <row r="197" spans="1:166" s="10" customFormat="1" ht="15" x14ac:dyDescent="0.25">
      <c r="A197" s="106"/>
      <c r="B197" s="60"/>
      <c r="C197" s="302" t="s">
        <v>644</v>
      </c>
      <c r="D197" s="302"/>
      <c r="E197" s="302"/>
      <c r="F197" s="302"/>
      <c r="G197" s="302"/>
      <c r="H197" s="302"/>
      <c r="I197" s="302"/>
      <c r="J197" s="302"/>
      <c r="K197" s="302"/>
      <c r="L197" s="113">
        <v>667.73</v>
      </c>
      <c r="M197" s="109"/>
      <c r="N197" s="110">
        <v>34862.61</v>
      </c>
      <c r="EW197" s="48"/>
      <c r="EX197" s="49"/>
      <c r="EY197" s="58"/>
      <c r="EZ197" s="58"/>
      <c r="FA197" s="58"/>
      <c r="FF197" s="58"/>
      <c r="FG197" s="105"/>
      <c r="FH197" s="8" t="s">
        <v>644</v>
      </c>
      <c r="FI197" s="105"/>
    </row>
    <row r="198" spans="1:166" s="10" customFormat="1" ht="15" x14ac:dyDescent="0.25">
      <c r="A198" s="106"/>
      <c r="B198" s="60"/>
      <c r="C198" s="302" t="s">
        <v>645</v>
      </c>
      <c r="D198" s="302"/>
      <c r="E198" s="302"/>
      <c r="F198" s="302"/>
      <c r="G198" s="302"/>
      <c r="H198" s="302"/>
      <c r="I198" s="302"/>
      <c r="J198" s="302"/>
      <c r="K198" s="302"/>
      <c r="L198" s="113">
        <v>351.08</v>
      </c>
      <c r="M198" s="109"/>
      <c r="N198" s="110">
        <v>18329.830000000002</v>
      </c>
      <c r="EW198" s="48"/>
      <c r="EX198" s="49"/>
      <c r="EY198" s="58"/>
      <c r="EZ198" s="58"/>
      <c r="FA198" s="58"/>
      <c r="FF198" s="58"/>
      <c r="FG198" s="105"/>
      <c r="FH198" s="8" t="s">
        <v>645</v>
      </c>
      <c r="FI198" s="105"/>
    </row>
    <row r="199" spans="1:166" s="10" customFormat="1" ht="15" x14ac:dyDescent="0.25">
      <c r="A199" s="106"/>
      <c r="B199" s="60"/>
      <c r="C199" s="302" t="s">
        <v>183</v>
      </c>
      <c r="D199" s="302"/>
      <c r="E199" s="302"/>
      <c r="F199" s="302"/>
      <c r="G199" s="302"/>
      <c r="H199" s="302"/>
      <c r="I199" s="302"/>
      <c r="J199" s="302"/>
      <c r="K199" s="302"/>
      <c r="L199" s="113">
        <v>688.39</v>
      </c>
      <c r="M199" s="109"/>
      <c r="N199" s="110">
        <v>35940.839999999997</v>
      </c>
      <c r="EW199" s="48"/>
      <c r="EX199" s="49"/>
      <c r="EY199" s="58"/>
      <c r="EZ199" s="58"/>
      <c r="FA199" s="58"/>
      <c r="FF199" s="58"/>
      <c r="FG199" s="105"/>
      <c r="FH199" s="8" t="s">
        <v>183</v>
      </c>
      <c r="FI199" s="105"/>
    </row>
    <row r="200" spans="1:166" s="10" customFormat="1" ht="15" x14ac:dyDescent="0.25">
      <c r="A200" s="106"/>
      <c r="B200" s="60"/>
      <c r="C200" s="302" t="s">
        <v>184</v>
      </c>
      <c r="D200" s="302"/>
      <c r="E200" s="302"/>
      <c r="F200" s="302"/>
      <c r="G200" s="302"/>
      <c r="H200" s="302"/>
      <c r="I200" s="302"/>
      <c r="J200" s="302"/>
      <c r="K200" s="302"/>
      <c r="L200" s="113">
        <v>667.73</v>
      </c>
      <c r="M200" s="109"/>
      <c r="N200" s="110">
        <v>34862.61</v>
      </c>
      <c r="EW200" s="48"/>
      <c r="EX200" s="49"/>
      <c r="EY200" s="58"/>
      <c r="EZ200" s="58"/>
      <c r="FA200" s="58"/>
      <c r="FF200" s="58"/>
      <c r="FG200" s="105"/>
      <c r="FH200" s="8" t="s">
        <v>184</v>
      </c>
      <c r="FI200" s="105"/>
    </row>
    <row r="201" spans="1:166" s="10" customFormat="1" ht="15" x14ac:dyDescent="0.25">
      <c r="A201" s="106"/>
      <c r="B201" s="60"/>
      <c r="C201" s="302" t="s">
        <v>185</v>
      </c>
      <c r="D201" s="302"/>
      <c r="E201" s="302"/>
      <c r="F201" s="302"/>
      <c r="G201" s="302"/>
      <c r="H201" s="302"/>
      <c r="I201" s="302"/>
      <c r="J201" s="302"/>
      <c r="K201" s="302"/>
      <c r="L201" s="113">
        <v>351.08</v>
      </c>
      <c r="M201" s="109"/>
      <c r="N201" s="110">
        <v>18329.830000000002</v>
      </c>
      <c r="EW201" s="48"/>
      <c r="EX201" s="49"/>
      <c r="EY201" s="58"/>
      <c r="EZ201" s="58"/>
      <c r="FA201" s="58"/>
      <c r="FF201" s="58"/>
      <c r="FG201" s="105"/>
      <c r="FH201" s="8" t="s">
        <v>185</v>
      </c>
      <c r="FI201" s="105"/>
    </row>
    <row r="202" spans="1:166" s="10" customFormat="1" ht="15" x14ac:dyDescent="0.25">
      <c r="A202" s="106"/>
      <c r="B202" s="101"/>
      <c r="C202" s="303" t="s">
        <v>1302</v>
      </c>
      <c r="D202" s="303"/>
      <c r="E202" s="303"/>
      <c r="F202" s="303"/>
      <c r="G202" s="303"/>
      <c r="H202" s="303"/>
      <c r="I202" s="303"/>
      <c r="J202" s="303"/>
      <c r="K202" s="303"/>
      <c r="L202" s="115">
        <v>1907.99</v>
      </c>
      <c r="M202" s="103"/>
      <c r="N202" s="104"/>
      <c r="EW202" s="48"/>
      <c r="EX202" s="49"/>
      <c r="EY202" s="58"/>
      <c r="EZ202" s="58"/>
      <c r="FA202" s="58"/>
      <c r="FF202" s="58"/>
      <c r="FG202" s="105"/>
      <c r="FI202" s="105" t="s">
        <v>1302</v>
      </c>
    </row>
    <row r="203" spans="1:166" s="10" customFormat="1" ht="15" x14ac:dyDescent="0.25">
      <c r="A203" s="106"/>
      <c r="B203" s="60"/>
      <c r="C203" s="302" t="s">
        <v>186</v>
      </c>
      <c r="D203" s="302"/>
      <c r="E203" s="302"/>
      <c r="F203" s="302"/>
      <c r="G203" s="302"/>
      <c r="H203" s="302"/>
      <c r="I203" s="302"/>
      <c r="J203" s="302"/>
      <c r="K203" s="302"/>
      <c r="L203" s="111"/>
      <c r="M203" s="109"/>
      <c r="N203" s="112"/>
      <c r="EW203" s="48"/>
      <c r="EX203" s="49"/>
      <c r="EY203" s="58"/>
      <c r="EZ203" s="58"/>
      <c r="FA203" s="58"/>
      <c r="FF203" s="58"/>
      <c r="FG203" s="105"/>
      <c r="FH203" s="8" t="s">
        <v>186</v>
      </c>
      <c r="FI203" s="105"/>
    </row>
    <row r="204" spans="1:166" s="10" customFormat="1" ht="15" x14ac:dyDescent="0.25">
      <c r="A204" s="106"/>
      <c r="B204" s="60"/>
      <c r="C204" s="302" t="s">
        <v>187</v>
      </c>
      <c r="D204" s="302"/>
      <c r="E204" s="302"/>
      <c r="F204" s="302"/>
      <c r="G204" s="302"/>
      <c r="H204" s="302"/>
      <c r="I204" s="63" t="s">
        <v>1303</v>
      </c>
      <c r="J204" s="107"/>
      <c r="K204" s="107"/>
      <c r="L204" s="111"/>
      <c r="M204" s="109"/>
      <c r="N204" s="112"/>
      <c r="EW204" s="48"/>
      <c r="EX204" s="49"/>
      <c r="EY204" s="58"/>
      <c r="EZ204" s="58"/>
      <c r="FA204" s="58"/>
      <c r="FF204" s="58"/>
      <c r="FG204" s="105"/>
      <c r="FI204" s="105"/>
      <c r="FJ204" s="8" t="s">
        <v>187</v>
      </c>
    </row>
    <row r="205" spans="1:166" s="10" customFormat="1" ht="15" x14ac:dyDescent="0.25">
      <c r="A205" s="106"/>
      <c r="B205" s="60"/>
      <c r="C205" s="302" t="s">
        <v>188</v>
      </c>
      <c r="D205" s="302"/>
      <c r="E205" s="302"/>
      <c r="F205" s="302"/>
      <c r="G205" s="302"/>
      <c r="H205" s="302"/>
      <c r="I205" s="63" t="s">
        <v>1304</v>
      </c>
      <c r="J205" s="107"/>
      <c r="K205" s="107"/>
      <c r="L205" s="111"/>
      <c r="M205" s="109"/>
      <c r="N205" s="112"/>
      <c r="EW205" s="48"/>
      <c r="EX205" s="49"/>
      <c r="EY205" s="58"/>
      <c r="EZ205" s="58"/>
      <c r="FA205" s="58"/>
      <c r="FF205" s="58"/>
      <c r="FG205" s="105"/>
      <c r="FI205" s="105"/>
      <c r="FJ205" s="8" t="s">
        <v>188</v>
      </c>
    </row>
    <row r="206" spans="1:166" s="10" customFormat="1" ht="15" x14ac:dyDescent="0.25">
      <c r="A206" s="292" t="s">
        <v>1305</v>
      </c>
      <c r="B206" s="293"/>
      <c r="C206" s="293"/>
      <c r="D206" s="293"/>
      <c r="E206" s="293"/>
      <c r="F206" s="293"/>
      <c r="G206" s="293"/>
      <c r="H206" s="293"/>
      <c r="I206" s="293"/>
      <c r="J206" s="293"/>
      <c r="K206" s="293"/>
      <c r="L206" s="293"/>
      <c r="M206" s="293"/>
      <c r="N206" s="294"/>
      <c r="EW206" s="48" t="s">
        <v>1305</v>
      </c>
      <c r="EX206" s="49"/>
      <c r="EY206" s="58"/>
      <c r="EZ206" s="58"/>
      <c r="FA206" s="58"/>
      <c r="FF206" s="58"/>
      <c r="FG206" s="105"/>
      <c r="FI206" s="105"/>
    </row>
    <row r="207" spans="1:166" s="10" customFormat="1" ht="15" x14ac:dyDescent="0.25">
      <c r="A207" s="295" t="s">
        <v>1306</v>
      </c>
      <c r="B207" s="296"/>
      <c r="C207" s="296"/>
      <c r="D207" s="296"/>
      <c r="E207" s="296"/>
      <c r="F207" s="296"/>
      <c r="G207" s="296"/>
      <c r="H207" s="296"/>
      <c r="I207" s="296"/>
      <c r="J207" s="296"/>
      <c r="K207" s="296"/>
      <c r="L207" s="296"/>
      <c r="M207" s="296"/>
      <c r="N207" s="297"/>
      <c r="EW207" s="48"/>
      <c r="EX207" s="49" t="s">
        <v>1306</v>
      </c>
      <c r="EY207" s="58"/>
      <c r="EZ207" s="58"/>
      <c r="FA207" s="58"/>
      <c r="FF207" s="58"/>
      <c r="FG207" s="105"/>
      <c r="FI207" s="105"/>
    </row>
    <row r="208" spans="1:166" s="10" customFormat="1" ht="15" x14ac:dyDescent="0.25">
      <c r="A208" s="295" t="s">
        <v>1307</v>
      </c>
      <c r="B208" s="296"/>
      <c r="C208" s="296"/>
      <c r="D208" s="296"/>
      <c r="E208" s="296"/>
      <c r="F208" s="296"/>
      <c r="G208" s="296"/>
      <c r="H208" s="296"/>
      <c r="I208" s="296"/>
      <c r="J208" s="296"/>
      <c r="K208" s="296"/>
      <c r="L208" s="296"/>
      <c r="M208" s="296"/>
      <c r="N208" s="297"/>
      <c r="EW208" s="48"/>
      <c r="EX208" s="49" t="s">
        <v>1307</v>
      </c>
      <c r="EY208" s="58"/>
      <c r="EZ208" s="58"/>
      <c r="FA208" s="58"/>
      <c r="FF208" s="58"/>
      <c r="FG208" s="105"/>
      <c r="FI208" s="105"/>
    </row>
    <row r="209" spans="1:165" s="10" customFormat="1" ht="33.75" x14ac:dyDescent="0.25">
      <c r="A209" s="50" t="s">
        <v>152</v>
      </c>
      <c r="B209" s="51" t="s">
        <v>1308</v>
      </c>
      <c r="C209" s="298" t="s">
        <v>1309</v>
      </c>
      <c r="D209" s="298"/>
      <c r="E209" s="298"/>
      <c r="F209" s="52" t="s">
        <v>104</v>
      </c>
      <c r="G209" s="53">
        <v>1</v>
      </c>
      <c r="H209" s="54">
        <v>1</v>
      </c>
      <c r="I209" s="54">
        <v>1</v>
      </c>
      <c r="J209" s="56"/>
      <c r="K209" s="53"/>
      <c r="L209" s="56"/>
      <c r="M209" s="53"/>
      <c r="N209" s="57"/>
      <c r="EW209" s="48"/>
      <c r="EX209" s="49"/>
      <c r="EY209" s="58" t="s">
        <v>1309</v>
      </c>
      <c r="EZ209" s="58" t="s">
        <v>4</v>
      </c>
      <c r="FA209" s="58" t="s">
        <v>4</v>
      </c>
      <c r="FF209" s="58"/>
      <c r="FG209" s="105"/>
      <c r="FI209" s="105"/>
    </row>
    <row r="210" spans="1:165" s="10" customFormat="1" ht="56.25" x14ac:dyDescent="0.25">
      <c r="A210" s="59"/>
      <c r="B210" s="60" t="s">
        <v>61</v>
      </c>
      <c r="C210" s="288" t="s">
        <v>62</v>
      </c>
      <c r="D210" s="288"/>
      <c r="E210" s="288"/>
      <c r="F210" s="288"/>
      <c r="G210" s="288"/>
      <c r="H210" s="288"/>
      <c r="I210" s="288"/>
      <c r="J210" s="288"/>
      <c r="K210" s="288"/>
      <c r="L210" s="288"/>
      <c r="M210" s="288"/>
      <c r="N210" s="289"/>
      <c r="EW210" s="48"/>
      <c r="EX210" s="49"/>
      <c r="EY210" s="58"/>
      <c r="EZ210" s="58"/>
      <c r="FA210" s="58"/>
      <c r="FB210" s="4" t="s">
        <v>62</v>
      </c>
      <c r="FF210" s="58"/>
      <c r="FG210" s="105"/>
      <c r="FI210" s="105"/>
    </row>
    <row r="211" spans="1:165" s="10" customFormat="1" ht="67.5" x14ac:dyDescent="0.25">
      <c r="A211" s="59"/>
      <c r="B211" s="60" t="s">
        <v>63</v>
      </c>
      <c r="C211" s="288" t="s">
        <v>64</v>
      </c>
      <c r="D211" s="288"/>
      <c r="E211" s="288"/>
      <c r="F211" s="288"/>
      <c r="G211" s="288"/>
      <c r="H211" s="288"/>
      <c r="I211" s="288"/>
      <c r="J211" s="288"/>
      <c r="K211" s="288"/>
      <c r="L211" s="288"/>
      <c r="M211" s="288"/>
      <c r="N211" s="289"/>
      <c r="EW211" s="48"/>
      <c r="EX211" s="49"/>
      <c r="EY211" s="58"/>
      <c r="EZ211" s="58"/>
      <c r="FA211" s="58"/>
      <c r="FB211" s="4" t="s">
        <v>64</v>
      </c>
      <c r="FF211" s="58"/>
      <c r="FG211" s="105"/>
      <c r="FI211" s="105"/>
    </row>
    <row r="212" spans="1:165" s="10" customFormat="1" ht="33.75" x14ac:dyDescent="0.25">
      <c r="A212" s="59"/>
      <c r="B212" s="60" t="s">
        <v>92</v>
      </c>
      <c r="C212" s="288" t="s">
        <v>93</v>
      </c>
      <c r="D212" s="288"/>
      <c r="E212" s="288"/>
      <c r="F212" s="288"/>
      <c r="G212" s="288"/>
      <c r="H212" s="288"/>
      <c r="I212" s="288"/>
      <c r="J212" s="288"/>
      <c r="K212" s="288"/>
      <c r="L212" s="288"/>
      <c r="M212" s="288"/>
      <c r="N212" s="289"/>
      <c r="EW212" s="48"/>
      <c r="EX212" s="49"/>
      <c r="EY212" s="58"/>
      <c r="EZ212" s="58"/>
      <c r="FA212" s="58"/>
      <c r="FB212" s="4" t="s">
        <v>93</v>
      </c>
      <c r="FF212" s="58"/>
      <c r="FG212" s="105"/>
      <c r="FI212" s="105"/>
    </row>
    <row r="213" spans="1:165" s="10" customFormat="1" ht="15" x14ac:dyDescent="0.25">
      <c r="A213" s="61"/>
      <c r="B213" s="60" t="s">
        <v>57</v>
      </c>
      <c r="C213" s="286" t="s">
        <v>67</v>
      </c>
      <c r="D213" s="286"/>
      <c r="E213" s="286"/>
      <c r="F213" s="63"/>
      <c r="G213" s="64"/>
      <c r="H213" s="64"/>
      <c r="I213" s="64"/>
      <c r="J213" s="65">
        <v>19.02</v>
      </c>
      <c r="K213" s="89">
        <v>1.7250000000000001</v>
      </c>
      <c r="L213" s="65">
        <v>32.81</v>
      </c>
      <c r="M213" s="68">
        <v>52.21</v>
      </c>
      <c r="N213" s="69">
        <v>1713.01</v>
      </c>
      <c r="EW213" s="48"/>
      <c r="EX213" s="49"/>
      <c r="EY213" s="58"/>
      <c r="EZ213" s="58"/>
      <c r="FA213" s="58"/>
      <c r="FC213" s="4" t="s">
        <v>67</v>
      </c>
      <c r="FF213" s="58"/>
      <c r="FG213" s="105"/>
      <c r="FI213" s="105"/>
    </row>
    <row r="214" spans="1:165" s="10" customFormat="1" ht="15" x14ac:dyDescent="0.25">
      <c r="A214" s="61"/>
      <c r="B214" s="60" t="s">
        <v>68</v>
      </c>
      <c r="C214" s="286" t="s">
        <v>69</v>
      </c>
      <c r="D214" s="286"/>
      <c r="E214" s="286"/>
      <c r="F214" s="63"/>
      <c r="G214" s="64"/>
      <c r="H214" s="64"/>
      <c r="I214" s="64"/>
      <c r="J214" s="65">
        <v>2.87</v>
      </c>
      <c r="K214" s="89">
        <v>1.875</v>
      </c>
      <c r="L214" s="65">
        <v>5.38</v>
      </c>
      <c r="M214" s="68">
        <v>15.71</v>
      </c>
      <c r="N214" s="91">
        <v>84.52</v>
      </c>
      <c r="EW214" s="48"/>
      <c r="EX214" s="49"/>
      <c r="EY214" s="58"/>
      <c r="EZ214" s="58"/>
      <c r="FA214" s="58"/>
      <c r="FC214" s="4" t="s">
        <v>69</v>
      </c>
      <c r="FF214" s="58"/>
      <c r="FG214" s="105"/>
      <c r="FI214" s="105"/>
    </row>
    <row r="215" spans="1:165" s="10" customFormat="1" ht="15" x14ac:dyDescent="0.25">
      <c r="A215" s="61"/>
      <c r="B215" s="60" t="s">
        <v>70</v>
      </c>
      <c r="C215" s="286" t="s">
        <v>71</v>
      </c>
      <c r="D215" s="286"/>
      <c r="E215" s="286"/>
      <c r="F215" s="63"/>
      <c r="G215" s="64"/>
      <c r="H215" s="64"/>
      <c r="I215" s="64"/>
      <c r="J215" s="65">
        <v>0.26</v>
      </c>
      <c r="K215" s="89">
        <v>1.875</v>
      </c>
      <c r="L215" s="65">
        <v>0.49</v>
      </c>
      <c r="M215" s="68">
        <v>52.21</v>
      </c>
      <c r="N215" s="91">
        <v>25.58</v>
      </c>
      <c r="EW215" s="48"/>
      <c r="EX215" s="49"/>
      <c r="EY215" s="58"/>
      <c r="EZ215" s="58"/>
      <c r="FA215" s="58"/>
      <c r="FC215" s="4" t="s">
        <v>71</v>
      </c>
      <c r="FF215" s="58"/>
      <c r="FG215" s="105"/>
      <c r="FI215" s="105"/>
    </row>
    <row r="216" spans="1:165" s="10" customFormat="1" ht="15" x14ac:dyDescent="0.25">
      <c r="A216" s="61"/>
      <c r="B216" s="60" t="s">
        <v>72</v>
      </c>
      <c r="C216" s="286" t="s">
        <v>73</v>
      </c>
      <c r="D216" s="286"/>
      <c r="E216" s="286"/>
      <c r="F216" s="63"/>
      <c r="G216" s="64"/>
      <c r="H216" s="64"/>
      <c r="I216" s="64"/>
      <c r="J216" s="65">
        <v>36.31</v>
      </c>
      <c r="K216" s="64"/>
      <c r="L216" s="65">
        <v>36.31</v>
      </c>
      <c r="M216" s="66">
        <v>9.5</v>
      </c>
      <c r="N216" s="91">
        <v>344.95</v>
      </c>
      <c r="EW216" s="48"/>
      <c r="EX216" s="49"/>
      <c r="EY216" s="58"/>
      <c r="EZ216" s="58"/>
      <c r="FA216" s="58"/>
      <c r="FC216" s="4" t="s">
        <v>73</v>
      </c>
      <c r="FF216" s="58"/>
      <c r="FG216" s="105"/>
      <c r="FI216" s="105"/>
    </row>
    <row r="217" spans="1:165" s="10" customFormat="1" ht="15" x14ac:dyDescent="0.25">
      <c r="A217" s="72"/>
      <c r="B217" s="60"/>
      <c r="C217" s="286" t="s">
        <v>74</v>
      </c>
      <c r="D217" s="286"/>
      <c r="E217" s="286"/>
      <c r="F217" s="63" t="s">
        <v>75</v>
      </c>
      <c r="G217" s="70">
        <v>2</v>
      </c>
      <c r="H217" s="89">
        <v>1.7250000000000001</v>
      </c>
      <c r="I217" s="68">
        <v>3.45</v>
      </c>
      <c r="J217" s="9"/>
      <c r="K217" s="64"/>
      <c r="L217" s="9"/>
      <c r="M217" s="64"/>
      <c r="N217" s="71"/>
      <c r="EW217" s="48"/>
      <c r="EX217" s="49"/>
      <c r="EY217" s="58"/>
      <c r="EZ217" s="58"/>
      <c r="FA217" s="58"/>
      <c r="FD217" s="4" t="s">
        <v>74</v>
      </c>
      <c r="FF217" s="58"/>
      <c r="FG217" s="105"/>
      <c r="FI217" s="105"/>
    </row>
    <row r="218" spans="1:165" s="10" customFormat="1" ht="15" x14ac:dyDescent="0.25">
      <c r="A218" s="72"/>
      <c r="B218" s="60"/>
      <c r="C218" s="286" t="s">
        <v>76</v>
      </c>
      <c r="D218" s="286"/>
      <c r="E218" s="286"/>
      <c r="F218" s="63" t="s">
        <v>75</v>
      </c>
      <c r="G218" s="68">
        <v>0.02</v>
      </c>
      <c r="H218" s="89">
        <v>1.875</v>
      </c>
      <c r="I218" s="74">
        <v>3.7499999999999999E-2</v>
      </c>
      <c r="J218" s="9"/>
      <c r="K218" s="64"/>
      <c r="L218" s="9"/>
      <c r="M218" s="64"/>
      <c r="N218" s="71"/>
      <c r="EW218" s="48"/>
      <c r="EX218" s="49"/>
      <c r="EY218" s="58"/>
      <c r="EZ218" s="58"/>
      <c r="FA218" s="58"/>
      <c r="FD218" s="4" t="s">
        <v>76</v>
      </c>
      <c r="FF218" s="58"/>
      <c r="FG218" s="105"/>
      <c r="FI218" s="105"/>
    </row>
    <row r="219" spans="1:165" s="10" customFormat="1" ht="15" x14ac:dyDescent="0.25">
      <c r="A219" s="61"/>
      <c r="B219" s="60"/>
      <c r="C219" s="287" t="s">
        <v>77</v>
      </c>
      <c r="D219" s="287"/>
      <c r="E219" s="287"/>
      <c r="F219" s="75"/>
      <c r="G219" s="76"/>
      <c r="H219" s="76"/>
      <c r="I219" s="76"/>
      <c r="J219" s="77">
        <v>58.2</v>
      </c>
      <c r="K219" s="76"/>
      <c r="L219" s="77">
        <v>74.5</v>
      </c>
      <c r="M219" s="76"/>
      <c r="N219" s="79">
        <v>2142.48</v>
      </c>
      <c r="EW219" s="48"/>
      <c r="EX219" s="49"/>
      <c r="EY219" s="58"/>
      <c r="EZ219" s="58"/>
      <c r="FA219" s="58"/>
      <c r="FE219" s="4" t="s">
        <v>77</v>
      </c>
      <c r="FF219" s="58"/>
      <c r="FG219" s="105"/>
      <c r="FI219" s="105"/>
    </row>
    <row r="220" spans="1:165" s="10" customFormat="1" ht="15" x14ac:dyDescent="0.25">
      <c r="A220" s="72"/>
      <c r="B220" s="60"/>
      <c r="C220" s="286" t="s">
        <v>78</v>
      </c>
      <c r="D220" s="286"/>
      <c r="E220" s="286"/>
      <c r="F220" s="63"/>
      <c r="G220" s="64"/>
      <c r="H220" s="64"/>
      <c r="I220" s="64"/>
      <c r="J220" s="9"/>
      <c r="K220" s="64"/>
      <c r="L220" s="65">
        <v>33.299999999999997</v>
      </c>
      <c r="M220" s="64"/>
      <c r="N220" s="69">
        <v>1738.59</v>
      </c>
      <c r="EW220" s="48"/>
      <c r="EX220" s="49"/>
      <c r="EY220" s="58"/>
      <c r="EZ220" s="58"/>
      <c r="FA220" s="58"/>
      <c r="FD220" s="4" t="s">
        <v>78</v>
      </c>
      <c r="FF220" s="58"/>
      <c r="FG220" s="105"/>
      <c r="FI220" s="105"/>
    </row>
    <row r="221" spans="1:165" s="10" customFormat="1" ht="22.5" x14ac:dyDescent="0.25">
      <c r="A221" s="72"/>
      <c r="B221" s="60" t="s">
        <v>1271</v>
      </c>
      <c r="C221" s="286" t="s">
        <v>1272</v>
      </c>
      <c r="D221" s="286"/>
      <c r="E221" s="286"/>
      <c r="F221" s="63" t="s">
        <v>81</v>
      </c>
      <c r="G221" s="70">
        <v>97</v>
      </c>
      <c r="H221" s="64"/>
      <c r="I221" s="70">
        <v>97</v>
      </c>
      <c r="J221" s="9"/>
      <c r="K221" s="64"/>
      <c r="L221" s="65">
        <v>32.299999999999997</v>
      </c>
      <c r="M221" s="64"/>
      <c r="N221" s="69">
        <v>1686.43</v>
      </c>
      <c r="EW221" s="48"/>
      <c r="EX221" s="49"/>
      <c r="EY221" s="58"/>
      <c r="EZ221" s="58"/>
      <c r="FA221" s="58"/>
      <c r="FD221" s="4" t="s">
        <v>1272</v>
      </c>
      <c r="FF221" s="58"/>
      <c r="FG221" s="105"/>
      <c r="FI221" s="105"/>
    </row>
    <row r="222" spans="1:165" s="10" customFormat="1" ht="22.5" x14ac:dyDescent="0.25">
      <c r="A222" s="72"/>
      <c r="B222" s="60" t="s">
        <v>1273</v>
      </c>
      <c r="C222" s="286" t="s">
        <v>1274</v>
      </c>
      <c r="D222" s="286"/>
      <c r="E222" s="286"/>
      <c r="F222" s="63" t="s">
        <v>81</v>
      </c>
      <c r="G222" s="70">
        <v>51</v>
      </c>
      <c r="H222" s="64"/>
      <c r="I222" s="70">
        <v>51</v>
      </c>
      <c r="J222" s="9"/>
      <c r="K222" s="64"/>
      <c r="L222" s="65">
        <v>16.98</v>
      </c>
      <c r="M222" s="64"/>
      <c r="N222" s="91">
        <v>886.68</v>
      </c>
      <c r="EW222" s="48"/>
      <c r="EX222" s="49"/>
      <c r="EY222" s="58"/>
      <c r="EZ222" s="58"/>
      <c r="FA222" s="58"/>
      <c r="FD222" s="4" t="s">
        <v>1274</v>
      </c>
      <c r="FF222" s="58"/>
      <c r="FG222" s="105"/>
      <c r="FI222" s="105"/>
    </row>
    <row r="223" spans="1:165" s="10" customFormat="1" ht="15" x14ac:dyDescent="0.25">
      <c r="A223" s="80"/>
      <c r="B223" s="81"/>
      <c r="C223" s="298" t="s">
        <v>84</v>
      </c>
      <c r="D223" s="298"/>
      <c r="E223" s="298"/>
      <c r="F223" s="52"/>
      <c r="G223" s="53"/>
      <c r="H223" s="53"/>
      <c r="I223" s="53"/>
      <c r="J223" s="56"/>
      <c r="K223" s="53"/>
      <c r="L223" s="86">
        <v>123.78</v>
      </c>
      <c r="M223" s="76"/>
      <c r="N223" s="83">
        <v>4715.59</v>
      </c>
      <c r="EW223" s="48"/>
      <c r="EX223" s="49"/>
      <c r="EY223" s="58"/>
      <c r="EZ223" s="58"/>
      <c r="FA223" s="58"/>
      <c r="FF223" s="58" t="s">
        <v>84</v>
      </c>
      <c r="FG223" s="105"/>
      <c r="FI223" s="105"/>
    </row>
    <row r="224" spans="1:165" s="10" customFormat="1" ht="22.5" x14ac:dyDescent="0.25">
      <c r="A224" s="50" t="s">
        <v>156</v>
      </c>
      <c r="B224" s="51" t="s">
        <v>195</v>
      </c>
      <c r="C224" s="298" t="s">
        <v>1310</v>
      </c>
      <c r="D224" s="298"/>
      <c r="E224" s="298"/>
      <c r="F224" s="52" t="s">
        <v>104</v>
      </c>
      <c r="G224" s="53">
        <v>1</v>
      </c>
      <c r="H224" s="54">
        <v>1</v>
      </c>
      <c r="I224" s="54">
        <v>1</v>
      </c>
      <c r="J224" s="56"/>
      <c r="K224" s="53"/>
      <c r="L224" s="56"/>
      <c r="M224" s="116">
        <v>9.5</v>
      </c>
      <c r="N224" s="57"/>
      <c r="EW224" s="48"/>
      <c r="EX224" s="49"/>
      <c r="EY224" s="58" t="s">
        <v>1310</v>
      </c>
      <c r="EZ224" s="58" t="s">
        <v>4</v>
      </c>
      <c r="FA224" s="58" t="s">
        <v>4</v>
      </c>
      <c r="FF224" s="58"/>
      <c r="FG224" s="105"/>
      <c r="FI224" s="105"/>
    </row>
    <row r="225" spans="1:165" s="10" customFormat="1" ht="15" x14ac:dyDescent="0.25">
      <c r="A225" s="80"/>
      <c r="B225" s="81"/>
      <c r="C225" s="298" t="s">
        <v>84</v>
      </c>
      <c r="D225" s="298"/>
      <c r="E225" s="298"/>
      <c r="F225" s="52"/>
      <c r="G225" s="53"/>
      <c r="H225" s="53"/>
      <c r="I225" s="53"/>
      <c r="J225" s="56"/>
      <c r="K225" s="53"/>
      <c r="L225" s="86">
        <v>0</v>
      </c>
      <c r="M225" s="76"/>
      <c r="N225" s="93">
        <v>0</v>
      </c>
      <c r="EW225" s="48"/>
      <c r="EX225" s="49"/>
      <c r="EY225" s="58"/>
      <c r="EZ225" s="58"/>
      <c r="FA225" s="58"/>
      <c r="FF225" s="58" t="s">
        <v>84</v>
      </c>
      <c r="FG225" s="105"/>
      <c r="FI225" s="105"/>
    </row>
    <row r="226" spans="1:165" s="10" customFormat="1" ht="33.75" x14ac:dyDescent="0.25">
      <c r="A226" s="50" t="s">
        <v>159</v>
      </c>
      <c r="B226" s="51" t="s">
        <v>1269</v>
      </c>
      <c r="C226" s="298" t="s">
        <v>1270</v>
      </c>
      <c r="D226" s="298"/>
      <c r="E226" s="298"/>
      <c r="F226" s="52" t="s">
        <v>104</v>
      </c>
      <c r="G226" s="53">
        <v>1</v>
      </c>
      <c r="H226" s="54">
        <v>1</v>
      </c>
      <c r="I226" s="54">
        <v>1</v>
      </c>
      <c r="J226" s="56"/>
      <c r="K226" s="53"/>
      <c r="L226" s="56"/>
      <c r="M226" s="53"/>
      <c r="N226" s="57"/>
      <c r="EW226" s="48"/>
      <c r="EX226" s="49"/>
      <c r="EY226" s="58" t="s">
        <v>1270</v>
      </c>
      <c r="EZ226" s="58" t="s">
        <v>4</v>
      </c>
      <c r="FA226" s="58" t="s">
        <v>4</v>
      </c>
      <c r="FF226" s="58"/>
      <c r="FG226" s="105"/>
      <c r="FI226" s="105"/>
    </row>
    <row r="227" spans="1:165" s="10" customFormat="1" ht="56.25" x14ac:dyDescent="0.25">
      <c r="A227" s="59"/>
      <c r="B227" s="60" t="s">
        <v>61</v>
      </c>
      <c r="C227" s="288" t="s">
        <v>62</v>
      </c>
      <c r="D227" s="288"/>
      <c r="E227" s="288"/>
      <c r="F227" s="288"/>
      <c r="G227" s="288"/>
      <c r="H227" s="288"/>
      <c r="I227" s="288"/>
      <c r="J227" s="288"/>
      <c r="K227" s="288"/>
      <c r="L227" s="288"/>
      <c r="M227" s="288"/>
      <c r="N227" s="289"/>
      <c r="EW227" s="48"/>
      <c r="EX227" s="49"/>
      <c r="EY227" s="58"/>
      <c r="EZ227" s="58"/>
      <c r="FA227" s="58"/>
      <c r="FB227" s="4" t="s">
        <v>62</v>
      </c>
      <c r="FF227" s="58"/>
      <c r="FG227" s="105"/>
      <c r="FI227" s="105"/>
    </row>
    <row r="228" spans="1:165" s="10" customFormat="1" ht="67.5" x14ac:dyDescent="0.25">
      <c r="A228" s="59"/>
      <c r="B228" s="60" t="s">
        <v>63</v>
      </c>
      <c r="C228" s="288" t="s">
        <v>64</v>
      </c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9"/>
      <c r="EW228" s="48"/>
      <c r="EX228" s="49"/>
      <c r="EY228" s="58"/>
      <c r="EZ228" s="58"/>
      <c r="FA228" s="58"/>
      <c r="FB228" s="4" t="s">
        <v>64</v>
      </c>
      <c r="FF228" s="58"/>
      <c r="FG228" s="105"/>
      <c r="FI228" s="105"/>
    </row>
    <row r="229" spans="1:165" s="10" customFormat="1" ht="33.75" x14ac:dyDescent="0.25">
      <c r="A229" s="59"/>
      <c r="B229" s="60" t="s">
        <v>92</v>
      </c>
      <c r="C229" s="288" t="s">
        <v>93</v>
      </c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9"/>
      <c r="EW229" s="48"/>
      <c r="EX229" s="49"/>
      <c r="EY229" s="58"/>
      <c r="EZ229" s="58"/>
      <c r="FA229" s="58"/>
      <c r="FB229" s="4" t="s">
        <v>93</v>
      </c>
      <c r="FF229" s="58"/>
      <c r="FG229" s="105"/>
      <c r="FI229" s="105"/>
    </row>
    <row r="230" spans="1:165" s="10" customFormat="1" ht="15" x14ac:dyDescent="0.25">
      <c r="A230" s="61"/>
      <c r="B230" s="60" t="s">
        <v>57</v>
      </c>
      <c r="C230" s="286" t="s">
        <v>67</v>
      </c>
      <c r="D230" s="286"/>
      <c r="E230" s="286"/>
      <c r="F230" s="63"/>
      <c r="G230" s="64"/>
      <c r="H230" s="64"/>
      <c r="I230" s="64"/>
      <c r="J230" s="65">
        <v>12.74</v>
      </c>
      <c r="K230" s="89">
        <v>1.7250000000000001</v>
      </c>
      <c r="L230" s="65">
        <v>21.98</v>
      </c>
      <c r="M230" s="68">
        <v>52.21</v>
      </c>
      <c r="N230" s="69">
        <v>1147.58</v>
      </c>
      <c r="EW230" s="48"/>
      <c r="EX230" s="49"/>
      <c r="EY230" s="58"/>
      <c r="EZ230" s="58"/>
      <c r="FA230" s="58"/>
      <c r="FC230" s="4" t="s">
        <v>67</v>
      </c>
      <c r="FF230" s="58"/>
      <c r="FG230" s="105"/>
      <c r="FI230" s="105"/>
    </row>
    <row r="231" spans="1:165" s="10" customFormat="1" ht="15" x14ac:dyDescent="0.25">
      <c r="A231" s="61"/>
      <c r="B231" s="60" t="s">
        <v>68</v>
      </c>
      <c r="C231" s="286" t="s">
        <v>69</v>
      </c>
      <c r="D231" s="286"/>
      <c r="E231" s="286"/>
      <c r="F231" s="63"/>
      <c r="G231" s="64"/>
      <c r="H231" s="64"/>
      <c r="I231" s="64"/>
      <c r="J231" s="65">
        <v>0.87</v>
      </c>
      <c r="K231" s="89">
        <v>1.875</v>
      </c>
      <c r="L231" s="65">
        <v>1.63</v>
      </c>
      <c r="M231" s="68">
        <v>15.71</v>
      </c>
      <c r="N231" s="91">
        <v>25.61</v>
      </c>
      <c r="EW231" s="48"/>
      <c r="EX231" s="49"/>
      <c r="EY231" s="58"/>
      <c r="EZ231" s="58"/>
      <c r="FA231" s="58"/>
      <c r="FC231" s="4" t="s">
        <v>69</v>
      </c>
      <c r="FF231" s="58"/>
      <c r="FG231" s="105"/>
      <c r="FI231" s="105"/>
    </row>
    <row r="232" spans="1:165" s="10" customFormat="1" ht="15" x14ac:dyDescent="0.25">
      <c r="A232" s="61"/>
      <c r="B232" s="60" t="s">
        <v>72</v>
      </c>
      <c r="C232" s="286" t="s">
        <v>73</v>
      </c>
      <c r="D232" s="286"/>
      <c r="E232" s="286"/>
      <c r="F232" s="63"/>
      <c r="G232" s="64"/>
      <c r="H232" s="64"/>
      <c r="I232" s="64"/>
      <c r="J232" s="65">
        <v>20.04</v>
      </c>
      <c r="K232" s="64"/>
      <c r="L232" s="65">
        <v>20.04</v>
      </c>
      <c r="M232" s="66">
        <v>9.5</v>
      </c>
      <c r="N232" s="91">
        <v>190.38</v>
      </c>
      <c r="EW232" s="48"/>
      <c r="EX232" s="49"/>
      <c r="EY232" s="58"/>
      <c r="EZ232" s="58"/>
      <c r="FA232" s="58"/>
      <c r="FC232" s="4" t="s">
        <v>73</v>
      </c>
      <c r="FF232" s="58"/>
      <c r="FG232" s="105"/>
      <c r="FI232" s="105"/>
    </row>
    <row r="233" spans="1:165" s="10" customFormat="1" ht="15" x14ac:dyDescent="0.25">
      <c r="A233" s="72"/>
      <c r="B233" s="60"/>
      <c r="C233" s="286" t="s">
        <v>74</v>
      </c>
      <c r="D233" s="286"/>
      <c r="E233" s="286"/>
      <c r="F233" s="63" t="s">
        <v>75</v>
      </c>
      <c r="G233" s="68">
        <v>1.34</v>
      </c>
      <c r="H233" s="89">
        <v>1.7250000000000001</v>
      </c>
      <c r="I233" s="74">
        <v>2.3115000000000001</v>
      </c>
      <c r="J233" s="9"/>
      <c r="K233" s="64"/>
      <c r="L233" s="9"/>
      <c r="M233" s="64"/>
      <c r="N233" s="71"/>
      <c r="EW233" s="48"/>
      <c r="EX233" s="49"/>
      <c r="EY233" s="58"/>
      <c r="EZ233" s="58"/>
      <c r="FA233" s="58"/>
      <c r="FD233" s="4" t="s">
        <v>74</v>
      </c>
      <c r="FF233" s="58"/>
      <c r="FG233" s="105"/>
      <c r="FI233" s="105"/>
    </row>
    <row r="234" spans="1:165" s="10" customFormat="1" ht="15" x14ac:dyDescent="0.25">
      <c r="A234" s="61"/>
      <c r="B234" s="60"/>
      <c r="C234" s="287" t="s">
        <v>77</v>
      </c>
      <c r="D234" s="287"/>
      <c r="E234" s="287"/>
      <c r="F234" s="75"/>
      <c r="G234" s="76"/>
      <c r="H234" s="76"/>
      <c r="I234" s="76"/>
      <c r="J234" s="77">
        <v>33.65</v>
      </c>
      <c r="K234" s="76"/>
      <c r="L234" s="77">
        <v>43.65</v>
      </c>
      <c r="M234" s="76"/>
      <c r="N234" s="79">
        <v>1363.57</v>
      </c>
      <c r="EW234" s="48"/>
      <c r="EX234" s="49"/>
      <c r="EY234" s="58"/>
      <c r="EZ234" s="58"/>
      <c r="FA234" s="58"/>
      <c r="FE234" s="4" t="s">
        <v>77</v>
      </c>
      <c r="FF234" s="58"/>
      <c r="FG234" s="105"/>
      <c r="FI234" s="105"/>
    </row>
    <row r="235" spans="1:165" s="10" customFormat="1" ht="15" x14ac:dyDescent="0.25">
      <c r="A235" s="72"/>
      <c r="B235" s="60"/>
      <c r="C235" s="286" t="s">
        <v>78</v>
      </c>
      <c r="D235" s="286"/>
      <c r="E235" s="286"/>
      <c r="F235" s="63"/>
      <c r="G235" s="64"/>
      <c r="H235" s="64"/>
      <c r="I235" s="64"/>
      <c r="J235" s="9"/>
      <c r="K235" s="64"/>
      <c r="L235" s="65">
        <v>21.98</v>
      </c>
      <c r="M235" s="64"/>
      <c r="N235" s="69">
        <v>1147.58</v>
      </c>
      <c r="EW235" s="48"/>
      <c r="EX235" s="49"/>
      <c r="EY235" s="58"/>
      <c r="EZ235" s="58"/>
      <c r="FA235" s="58"/>
      <c r="FD235" s="4" t="s">
        <v>78</v>
      </c>
      <c r="FF235" s="58"/>
      <c r="FG235" s="105"/>
      <c r="FI235" s="105"/>
    </row>
    <row r="236" spans="1:165" s="10" customFormat="1" ht="22.5" x14ac:dyDescent="0.25">
      <c r="A236" s="72"/>
      <c r="B236" s="60" t="s">
        <v>1271</v>
      </c>
      <c r="C236" s="286" t="s">
        <v>1272</v>
      </c>
      <c r="D236" s="286"/>
      <c r="E236" s="286"/>
      <c r="F236" s="63" t="s">
        <v>81</v>
      </c>
      <c r="G236" s="70">
        <v>97</v>
      </c>
      <c r="H236" s="64"/>
      <c r="I236" s="70">
        <v>97</v>
      </c>
      <c r="J236" s="9"/>
      <c r="K236" s="64"/>
      <c r="L236" s="65">
        <v>21.32</v>
      </c>
      <c r="M236" s="64"/>
      <c r="N236" s="69">
        <v>1113.1500000000001</v>
      </c>
      <c r="EW236" s="48"/>
      <c r="EX236" s="49"/>
      <c r="EY236" s="58"/>
      <c r="EZ236" s="58"/>
      <c r="FA236" s="58"/>
      <c r="FD236" s="4" t="s">
        <v>1272</v>
      </c>
      <c r="FF236" s="58"/>
      <c r="FG236" s="105"/>
      <c r="FI236" s="105"/>
    </row>
    <row r="237" spans="1:165" s="10" customFormat="1" ht="22.5" x14ac:dyDescent="0.25">
      <c r="A237" s="72"/>
      <c r="B237" s="60" t="s">
        <v>1273</v>
      </c>
      <c r="C237" s="286" t="s">
        <v>1274</v>
      </c>
      <c r="D237" s="286"/>
      <c r="E237" s="286"/>
      <c r="F237" s="63" t="s">
        <v>81</v>
      </c>
      <c r="G237" s="70">
        <v>51</v>
      </c>
      <c r="H237" s="64"/>
      <c r="I237" s="70">
        <v>51</v>
      </c>
      <c r="J237" s="9"/>
      <c r="K237" s="64"/>
      <c r="L237" s="65">
        <v>11.21</v>
      </c>
      <c r="M237" s="64"/>
      <c r="N237" s="91">
        <v>585.27</v>
      </c>
      <c r="EW237" s="48"/>
      <c r="EX237" s="49"/>
      <c r="EY237" s="58"/>
      <c r="EZ237" s="58"/>
      <c r="FA237" s="58"/>
      <c r="FD237" s="4" t="s">
        <v>1274</v>
      </c>
      <c r="FF237" s="58"/>
      <c r="FG237" s="105"/>
      <c r="FI237" s="105"/>
    </row>
    <row r="238" spans="1:165" s="10" customFormat="1" ht="15" x14ac:dyDescent="0.25">
      <c r="A238" s="80"/>
      <c r="B238" s="81"/>
      <c r="C238" s="298" t="s">
        <v>84</v>
      </c>
      <c r="D238" s="298"/>
      <c r="E238" s="298"/>
      <c r="F238" s="52"/>
      <c r="G238" s="53"/>
      <c r="H238" s="53"/>
      <c r="I238" s="53"/>
      <c r="J238" s="56"/>
      <c r="K238" s="53"/>
      <c r="L238" s="86">
        <v>76.180000000000007</v>
      </c>
      <c r="M238" s="76"/>
      <c r="N238" s="83">
        <v>3061.99</v>
      </c>
      <c r="EW238" s="48"/>
      <c r="EX238" s="49"/>
      <c r="EY238" s="58"/>
      <c r="EZ238" s="58"/>
      <c r="FA238" s="58"/>
      <c r="FF238" s="58" t="s">
        <v>84</v>
      </c>
      <c r="FG238" s="105"/>
      <c r="FI238" s="105"/>
    </row>
    <row r="239" spans="1:165" s="10" customFormat="1" ht="22.5" x14ac:dyDescent="0.25">
      <c r="A239" s="50" t="s">
        <v>162</v>
      </c>
      <c r="B239" s="51" t="s">
        <v>195</v>
      </c>
      <c r="C239" s="298" t="s">
        <v>1311</v>
      </c>
      <c r="D239" s="298"/>
      <c r="E239" s="298"/>
      <c r="F239" s="52" t="s">
        <v>104</v>
      </c>
      <c r="G239" s="53">
        <v>1</v>
      </c>
      <c r="H239" s="54">
        <v>1</v>
      </c>
      <c r="I239" s="54">
        <v>1</v>
      </c>
      <c r="J239" s="56"/>
      <c r="K239" s="53"/>
      <c r="L239" s="56"/>
      <c r="M239" s="116">
        <v>9.5</v>
      </c>
      <c r="N239" s="57"/>
      <c r="EW239" s="48"/>
      <c r="EX239" s="49"/>
      <c r="EY239" s="58" t="s">
        <v>1311</v>
      </c>
      <c r="EZ239" s="58" t="s">
        <v>4</v>
      </c>
      <c r="FA239" s="58" t="s">
        <v>4</v>
      </c>
      <c r="FF239" s="58"/>
      <c r="FG239" s="105"/>
      <c r="FI239" s="105"/>
    </row>
    <row r="240" spans="1:165" s="10" customFormat="1" ht="15" x14ac:dyDescent="0.25">
      <c r="A240" s="80"/>
      <c r="B240" s="81"/>
      <c r="C240" s="298" t="s">
        <v>84</v>
      </c>
      <c r="D240" s="298"/>
      <c r="E240" s="298"/>
      <c r="F240" s="52"/>
      <c r="G240" s="53"/>
      <c r="H240" s="53"/>
      <c r="I240" s="53"/>
      <c r="J240" s="56"/>
      <c r="K240" s="53"/>
      <c r="L240" s="86">
        <v>0</v>
      </c>
      <c r="M240" s="76"/>
      <c r="N240" s="93">
        <v>0</v>
      </c>
      <c r="EW240" s="48"/>
      <c r="EX240" s="49"/>
      <c r="EY240" s="58"/>
      <c r="EZ240" s="58"/>
      <c r="FA240" s="58"/>
      <c r="FF240" s="58" t="s">
        <v>84</v>
      </c>
      <c r="FG240" s="105"/>
      <c r="FI240" s="105"/>
    </row>
    <row r="241" spans="1:165" s="10" customFormat="1" ht="33.75" x14ac:dyDescent="0.25">
      <c r="A241" s="50" t="s">
        <v>191</v>
      </c>
      <c r="B241" s="51" t="s">
        <v>1269</v>
      </c>
      <c r="C241" s="298" t="s">
        <v>1270</v>
      </c>
      <c r="D241" s="298"/>
      <c r="E241" s="298"/>
      <c r="F241" s="52" t="s">
        <v>104</v>
      </c>
      <c r="G241" s="53">
        <v>20</v>
      </c>
      <c r="H241" s="54">
        <v>1</v>
      </c>
      <c r="I241" s="54">
        <v>20</v>
      </c>
      <c r="J241" s="56"/>
      <c r="K241" s="53"/>
      <c r="L241" s="56"/>
      <c r="M241" s="53"/>
      <c r="N241" s="57"/>
      <c r="EW241" s="48"/>
      <c r="EX241" s="49"/>
      <c r="EY241" s="58" t="s">
        <v>1270</v>
      </c>
      <c r="EZ241" s="58" t="s">
        <v>4</v>
      </c>
      <c r="FA241" s="58" t="s">
        <v>4</v>
      </c>
      <c r="FF241" s="58"/>
      <c r="FG241" s="105"/>
      <c r="FI241" s="105"/>
    </row>
    <row r="242" spans="1:165" s="10" customFormat="1" ht="56.25" x14ac:dyDescent="0.25">
      <c r="A242" s="59"/>
      <c r="B242" s="60" t="s">
        <v>61</v>
      </c>
      <c r="C242" s="288" t="s">
        <v>62</v>
      </c>
      <c r="D242" s="288"/>
      <c r="E242" s="288"/>
      <c r="F242" s="288"/>
      <c r="G242" s="288"/>
      <c r="H242" s="288"/>
      <c r="I242" s="288"/>
      <c r="J242" s="288"/>
      <c r="K242" s="288"/>
      <c r="L242" s="288"/>
      <c r="M242" s="288"/>
      <c r="N242" s="289"/>
      <c r="EW242" s="48"/>
      <c r="EX242" s="49"/>
      <c r="EY242" s="58"/>
      <c r="EZ242" s="58"/>
      <c r="FA242" s="58"/>
      <c r="FB242" s="4" t="s">
        <v>62</v>
      </c>
      <c r="FF242" s="58"/>
      <c r="FG242" s="105"/>
      <c r="FI242" s="105"/>
    </row>
    <row r="243" spans="1:165" s="10" customFormat="1" ht="67.5" x14ac:dyDescent="0.25">
      <c r="A243" s="59"/>
      <c r="B243" s="60" t="s">
        <v>63</v>
      </c>
      <c r="C243" s="288" t="s">
        <v>64</v>
      </c>
      <c r="D243" s="288"/>
      <c r="E243" s="288"/>
      <c r="F243" s="288"/>
      <c r="G243" s="288"/>
      <c r="H243" s="288"/>
      <c r="I243" s="288"/>
      <c r="J243" s="288"/>
      <c r="K243" s="288"/>
      <c r="L243" s="288"/>
      <c r="M243" s="288"/>
      <c r="N243" s="289"/>
      <c r="EW243" s="48"/>
      <c r="EX243" s="49"/>
      <c r="EY243" s="58"/>
      <c r="EZ243" s="58"/>
      <c r="FA243" s="58"/>
      <c r="FB243" s="4" t="s">
        <v>64</v>
      </c>
      <c r="FF243" s="58"/>
      <c r="FG243" s="105"/>
      <c r="FI243" s="105"/>
    </row>
    <row r="244" spans="1:165" s="10" customFormat="1" ht="33.75" x14ac:dyDescent="0.25">
      <c r="A244" s="59"/>
      <c r="B244" s="60" t="s">
        <v>92</v>
      </c>
      <c r="C244" s="288" t="s">
        <v>93</v>
      </c>
      <c r="D244" s="288"/>
      <c r="E244" s="288"/>
      <c r="F244" s="288"/>
      <c r="G244" s="288"/>
      <c r="H244" s="288"/>
      <c r="I244" s="288"/>
      <c r="J244" s="288"/>
      <c r="K244" s="288"/>
      <c r="L244" s="288"/>
      <c r="M244" s="288"/>
      <c r="N244" s="289"/>
      <c r="EW244" s="48"/>
      <c r="EX244" s="49"/>
      <c r="EY244" s="58"/>
      <c r="EZ244" s="58"/>
      <c r="FA244" s="58"/>
      <c r="FB244" s="4" t="s">
        <v>93</v>
      </c>
      <c r="FF244" s="58"/>
      <c r="FG244" s="105"/>
      <c r="FI244" s="105"/>
    </row>
    <row r="245" spans="1:165" s="10" customFormat="1" ht="15" x14ac:dyDescent="0.25">
      <c r="A245" s="61"/>
      <c r="B245" s="60" t="s">
        <v>57</v>
      </c>
      <c r="C245" s="286" t="s">
        <v>67</v>
      </c>
      <c r="D245" s="286"/>
      <c r="E245" s="286"/>
      <c r="F245" s="63"/>
      <c r="G245" s="64"/>
      <c r="H245" s="64"/>
      <c r="I245" s="64"/>
      <c r="J245" s="65">
        <v>12.74</v>
      </c>
      <c r="K245" s="89">
        <v>1.7250000000000001</v>
      </c>
      <c r="L245" s="65">
        <v>439.53</v>
      </c>
      <c r="M245" s="68">
        <v>52.21</v>
      </c>
      <c r="N245" s="69">
        <v>22947.86</v>
      </c>
      <c r="EW245" s="48"/>
      <c r="EX245" s="49"/>
      <c r="EY245" s="58"/>
      <c r="EZ245" s="58"/>
      <c r="FA245" s="58"/>
      <c r="FC245" s="4" t="s">
        <v>67</v>
      </c>
      <c r="FF245" s="58"/>
      <c r="FG245" s="105"/>
      <c r="FI245" s="105"/>
    </row>
    <row r="246" spans="1:165" s="10" customFormat="1" ht="15" x14ac:dyDescent="0.25">
      <c r="A246" s="61"/>
      <c r="B246" s="60" t="s">
        <v>68</v>
      </c>
      <c r="C246" s="286" t="s">
        <v>69</v>
      </c>
      <c r="D246" s="286"/>
      <c r="E246" s="286"/>
      <c r="F246" s="63"/>
      <c r="G246" s="64"/>
      <c r="H246" s="64"/>
      <c r="I246" s="64"/>
      <c r="J246" s="65">
        <v>0.87</v>
      </c>
      <c r="K246" s="89">
        <v>1.875</v>
      </c>
      <c r="L246" s="65">
        <v>32.630000000000003</v>
      </c>
      <c r="M246" s="68">
        <v>15.71</v>
      </c>
      <c r="N246" s="91">
        <v>512.62</v>
      </c>
      <c r="EW246" s="48"/>
      <c r="EX246" s="49"/>
      <c r="EY246" s="58"/>
      <c r="EZ246" s="58"/>
      <c r="FA246" s="58"/>
      <c r="FC246" s="4" t="s">
        <v>69</v>
      </c>
      <c r="FF246" s="58"/>
      <c r="FG246" s="105"/>
      <c r="FI246" s="105"/>
    </row>
    <row r="247" spans="1:165" s="10" customFormat="1" ht="15" x14ac:dyDescent="0.25">
      <c r="A247" s="61"/>
      <c r="B247" s="60" t="s">
        <v>72</v>
      </c>
      <c r="C247" s="286" t="s">
        <v>73</v>
      </c>
      <c r="D247" s="286"/>
      <c r="E247" s="286"/>
      <c r="F247" s="63"/>
      <c r="G247" s="64"/>
      <c r="H247" s="64"/>
      <c r="I247" s="64"/>
      <c r="J247" s="65">
        <v>20.04</v>
      </c>
      <c r="K247" s="64"/>
      <c r="L247" s="65">
        <v>400.8</v>
      </c>
      <c r="M247" s="66">
        <v>9.5</v>
      </c>
      <c r="N247" s="69">
        <v>3807.6</v>
      </c>
      <c r="EW247" s="48"/>
      <c r="EX247" s="49"/>
      <c r="EY247" s="58"/>
      <c r="EZ247" s="58"/>
      <c r="FA247" s="58"/>
      <c r="FC247" s="4" t="s">
        <v>73</v>
      </c>
      <c r="FF247" s="58"/>
      <c r="FG247" s="105"/>
      <c r="FI247" s="105"/>
    </row>
    <row r="248" spans="1:165" s="10" customFormat="1" ht="15" x14ac:dyDescent="0.25">
      <c r="A248" s="72"/>
      <c r="B248" s="60"/>
      <c r="C248" s="286" t="s">
        <v>74</v>
      </c>
      <c r="D248" s="286"/>
      <c r="E248" s="286"/>
      <c r="F248" s="63" t="s">
        <v>75</v>
      </c>
      <c r="G248" s="68">
        <v>1.34</v>
      </c>
      <c r="H248" s="89">
        <v>1.7250000000000001</v>
      </c>
      <c r="I248" s="68">
        <v>46.23</v>
      </c>
      <c r="J248" s="9"/>
      <c r="K248" s="64"/>
      <c r="L248" s="9"/>
      <c r="M248" s="64"/>
      <c r="N248" s="71"/>
      <c r="EW248" s="48"/>
      <c r="EX248" s="49"/>
      <c r="EY248" s="58"/>
      <c r="EZ248" s="58"/>
      <c r="FA248" s="58"/>
      <c r="FD248" s="4" t="s">
        <v>74</v>
      </c>
      <c r="FF248" s="58"/>
      <c r="FG248" s="105"/>
      <c r="FI248" s="105"/>
    </row>
    <row r="249" spans="1:165" s="10" customFormat="1" ht="15" x14ac:dyDescent="0.25">
      <c r="A249" s="61"/>
      <c r="B249" s="60"/>
      <c r="C249" s="287" t="s">
        <v>77</v>
      </c>
      <c r="D249" s="287"/>
      <c r="E249" s="287"/>
      <c r="F249" s="75"/>
      <c r="G249" s="76"/>
      <c r="H249" s="76"/>
      <c r="I249" s="76"/>
      <c r="J249" s="77">
        <v>33.65</v>
      </c>
      <c r="K249" s="76"/>
      <c r="L249" s="77">
        <v>872.96</v>
      </c>
      <c r="M249" s="76"/>
      <c r="N249" s="79">
        <v>27268.080000000002</v>
      </c>
      <c r="EW249" s="48"/>
      <c r="EX249" s="49"/>
      <c r="EY249" s="58"/>
      <c r="EZ249" s="58"/>
      <c r="FA249" s="58"/>
      <c r="FE249" s="4" t="s">
        <v>77</v>
      </c>
      <c r="FF249" s="58"/>
      <c r="FG249" s="105"/>
      <c r="FI249" s="105"/>
    </row>
    <row r="250" spans="1:165" s="10" customFormat="1" ht="15" x14ac:dyDescent="0.25">
      <c r="A250" s="72"/>
      <c r="B250" s="60"/>
      <c r="C250" s="286" t="s">
        <v>78</v>
      </c>
      <c r="D250" s="286"/>
      <c r="E250" s="286"/>
      <c r="F250" s="63"/>
      <c r="G250" s="64"/>
      <c r="H250" s="64"/>
      <c r="I250" s="64"/>
      <c r="J250" s="9"/>
      <c r="K250" s="64"/>
      <c r="L250" s="65">
        <v>439.53</v>
      </c>
      <c r="M250" s="64"/>
      <c r="N250" s="69">
        <v>22947.86</v>
      </c>
      <c r="EW250" s="48"/>
      <c r="EX250" s="49"/>
      <c r="EY250" s="58"/>
      <c r="EZ250" s="58"/>
      <c r="FA250" s="58"/>
      <c r="FD250" s="4" t="s">
        <v>78</v>
      </c>
      <c r="FF250" s="58"/>
      <c r="FG250" s="105"/>
      <c r="FI250" s="105"/>
    </row>
    <row r="251" spans="1:165" s="10" customFormat="1" ht="22.5" x14ac:dyDescent="0.25">
      <c r="A251" s="72"/>
      <c r="B251" s="60" t="s">
        <v>1271</v>
      </c>
      <c r="C251" s="286" t="s">
        <v>1272</v>
      </c>
      <c r="D251" s="286"/>
      <c r="E251" s="286"/>
      <c r="F251" s="63" t="s">
        <v>81</v>
      </c>
      <c r="G251" s="70">
        <v>97</v>
      </c>
      <c r="H251" s="64"/>
      <c r="I251" s="70">
        <v>97</v>
      </c>
      <c r="J251" s="9"/>
      <c r="K251" s="64"/>
      <c r="L251" s="65">
        <v>426.34</v>
      </c>
      <c r="M251" s="64"/>
      <c r="N251" s="69">
        <v>22259.42</v>
      </c>
      <c r="EW251" s="48"/>
      <c r="EX251" s="49"/>
      <c r="EY251" s="58"/>
      <c r="EZ251" s="58"/>
      <c r="FA251" s="58"/>
      <c r="FD251" s="4" t="s">
        <v>1272</v>
      </c>
      <c r="FF251" s="58"/>
      <c r="FG251" s="105"/>
      <c r="FI251" s="105"/>
    </row>
    <row r="252" spans="1:165" s="10" customFormat="1" ht="22.5" x14ac:dyDescent="0.25">
      <c r="A252" s="72"/>
      <c r="B252" s="60" t="s">
        <v>1273</v>
      </c>
      <c r="C252" s="286" t="s">
        <v>1274</v>
      </c>
      <c r="D252" s="286"/>
      <c r="E252" s="286"/>
      <c r="F252" s="63" t="s">
        <v>81</v>
      </c>
      <c r="G252" s="70">
        <v>51</v>
      </c>
      <c r="H252" s="64"/>
      <c r="I252" s="70">
        <v>51</v>
      </c>
      <c r="J252" s="9"/>
      <c r="K252" s="64"/>
      <c r="L252" s="65">
        <v>224.16</v>
      </c>
      <c r="M252" s="64"/>
      <c r="N252" s="69">
        <v>11703.41</v>
      </c>
      <c r="EW252" s="48"/>
      <c r="EX252" s="49"/>
      <c r="EY252" s="58"/>
      <c r="EZ252" s="58"/>
      <c r="FA252" s="58"/>
      <c r="FD252" s="4" t="s">
        <v>1274</v>
      </c>
      <c r="FF252" s="58"/>
      <c r="FG252" s="105"/>
      <c r="FI252" s="105"/>
    </row>
    <row r="253" spans="1:165" s="10" customFormat="1" ht="15" x14ac:dyDescent="0.25">
      <c r="A253" s="80"/>
      <c r="B253" s="81"/>
      <c r="C253" s="298" t="s">
        <v>84</v>
      </c>
      <c r="D253" s="298"/>
      <c r="E253" s="298"/>
      <c r="F253" s="52"/>
      <c r="G253" s="53"/>
      <c r="H253" s="53"/>
      <c r="I253" s="53"/>
      <c r="J253" s="56"/>
      <c r="K253" s="53"/>
      <c r="L253" s="82">
        <v>1523.46</v>
      </c>
      <c r="M253" s="76"/>
      <c r="N253" s="83">
        <v>61230.91</v>
      </c>
      <c r="EW253" s="48"/>
      <c r="EX253" s="49"/>
      <c r="EY253" s="58"/>
      <c r="EZ253" s="58"/>
      <c r="FA253" s="58"/>
      <c r="FF253" s="58" t="s">
        <v>84</v>
      </c>
      <c r="FG253" s="105"/>
      <c r="FI253" s="105"/>
    </row>
    <row r="254" spans="1:165" s="10" customFormat="1" ht="22.5" x14ac:dyDescent="0.25">
      <c r="A254" s="50" t="s">
        <v>194</v>
      </c>
      <c r="B254" s="51" t="s">
        <v>195</v>
      </c>
      <c r="C254" s="298" t="s">
        <v>1312</v>
      </c>
      <c r="D254" s="298"/>
      <c r="E254" s="298"/>
      <c r="F254" s="52"/>
      <c r="G254" s="53">
        <v>20</v>
      </c>
      <c r="H254" s="54">
        <v>1</v>
      </c>
      <c r="I254" s="54">
        <v>20</v>
      </c>
      <c r="J254" s="56"/>
      <c r="K254" s="53"/>
      <c r="L254" s="56"/>
      <c r="M254" s="116">
        <v>9.5</v>
      </c>
      <c r="N254" s="57"/>
      <c r="EW254" s="48"/>
      <c r="EX254" s="49"/>
      <c r="EY254" s="58" t="s">
        <v>1312</v>
      </c>
      <c r="EZ254" s="58" t="s">
        <v>4</v>
      </c>
      <c r="FA254" s="58" t="s">
        <v>4</v>
      </c>
      <c r="FF254" s="58"/>
      <c r="FG254" s="105"/>
      <c r="FI254" s="105"/>
    </row>
    <row r="255" spans="1:165" s="10" customFormat="1" ht="15" x14ac:dyDescent="0.25">
      <c r="A255" s="80"/>
      <c r="B255" s="81"/>
      <c r="C255" s="298" t="s">
        <v>84</v>
      </c>
      <c r="D255" s="298"/>
      <c r="E255" s="298"/>
      <c r="F255" s="52"/>
      <c r="G255" s="53"/>
      <c r="H255" s="53"/>
      <c r="I255" s="53"/>
      <c r="J255" s="56"/>
      <c r="K255" s="53"/>
      <c r="L255" s="86">
        <v>0</v>
      </c>
      <c r="M255" s="76"/>
      <c r="N255" s="93">
        <v>0</v>
      </c>
      <c r="EW255" s="48"/>
      <c r="EX255" s="49"/>
      <c r="EY255" s="58"/>
      <c r="EZ255" s="58"/>
      <c r="FA255" s="58"/>
      <c r="FF255" s="58" t="s">
        <v>84</v>
      </c>
      <c r="FG255" s="105"/>
      <c r="FI255" s="105"/>
    </row>
    <row r="256" spans="1:165" s="10" customFormat="1" ht="33.75" x14ac:dyDescent="0.25">
      <c r="A256" s="50" t="s">
        <v>198</v>
      </c>
      <c r="B256" s="51" t="s">
        <v>1308</v>
      </c>
      <c r="C256" s="298" t="s">
        <v>1309</v>
      </c>
      <c r="D256" s="298"/>
      <c r="E256" s="298"/>
      <c r="F256" s="52" t="s">
        <v>104</v>
      </c>
      <c r="G256" s="53">
        <v>2</v>
      </c>
      <c r="H256" s="54">
        <v>1</v>
      </c>
      <c r="I256" s="54">
        <v>2</v>
      </c>
      <c r="J256" s="56"/>
      <c r="K256" s="53"/>
      <c r="L256" s="56"/>
      <c r="M256" s="53"/>
      <c r="N256" s="57"/>
      <c r="EW256" s="48"/>
      <c r="EX256" s="49"/>
      <c r="EY256" s="58" t="s">
        <v>1309</v>
      </c>
      <c r="EZ256" s="58" t="s">
        <v>4</v>
      </c>
      <c r="FA256" s="58" t="s">
        <v>4</v>
      </c>
      <c r="FF256" s="58"/>
      <c r="FG256" s="105"/>
      <c r="FI256" s="105"/>
    </row>
    <row r="257" spans="1:165" s="10" customFormat="1" ht="56.25" x14ac:dyDescent="0.25">
      <c r="A257" s="59"/>
      <c r="B257" s="60" t="s">
        <v>61</v>
      </c>
      <c r="C257" s="288" t="s">
        <v>62</v>
      </c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9"/>
      <c r="EW257" s="48"/>
      <c r="EX257" s="49"/>
      <c r="EY257" s="58"/>
      <c r="EZ257" s="58"/>
      <c r="FA257" s="58"/>
      <c r="FB257" s="4" t="s">
        <v>62</v>
      </c>
      <c r="FF257" s="58"/>
      <c r="FG257" s="105"/>
      <c r="FI257" s="105"/>
    </row>
    <row r="258" spans="1:165" s="10" customFormat="1" ht="67.5" x14ac:dyDescent="0.25">
      <c r="A258" s="59"/>
      <c r="B258" s="60" t="s">
        <v>63</v>
      </c>
      <c r="C258" s="288" t="s">
        <v>64</v>
      </c>
      <c r="D258" s="288"/>
      <c r="E258" s="288"/>
      <c r="F258" s="288"/>
      <c r="G258" s="288"/>
      <c r="H258" s="288"/>
      <c r="I258" s="288"/>
      <c r="J258" s="288"/>
      <c r="K258" s="288"/>
      <c r="L258" s="288"/>
      <c r="M258" s="288"/>
      <c r="N258" s="289"/>
      <c r="EW258" s="48"/>
      <c r="EX258" s="49"/>
      <c r="EY258" s="58"/>
      <c r="EZ258" s="58"/>
      <c r="FA258" s="58"/>
      <c r="FB258" s="4" t="s">
        <v>64</v>
      </c>
      <c r="FF258" s="58"/>
      <c r="FG258" s="105"/>
      <c r="FI258" s="105"/>
    </row>
    <row r="259" spans="1:165" s="10" customFormat="1" ht="33.75" x14ac:dyDescent="0.25">
      <c r="A259" s="59"/>
      <c r="B259" s="60" t="s">
        <v>92</v>
      </c>
      <c r="C259" s="288" t="s">
        <v>93</v>
      </c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9"/>
      <c r="EW259" s="48"/>
      <c r="EX259" s="49"/>
      <c r="EY259" s="58"/>
      <c r="EZ259" s="58"/>
      <c r="FA259" s="58"/>
      <c r="FB259" s="4" t="s">
        <v>93</v>
      </c>
      <c r="FF259" s="58"/>
      <c r="FG259" s="105"/>
      <c r="FI259" s="105"/>
    </row>
    <row r="260" spans="1:165" s="10" customFormat="1" ht="15" x14ac:dyDescent="0.25">
      <c r="A260" s="61"/>
      <c r="B260" s="60" t="s">
        <v>57</v>
      </c>
      <c r="C260" s="286" t="s">
        <v>67</v>
      </c>
      <c r="D260" s="286"/>
      <c r="E260" s="286"/>
      <c r="F260" s="63"/>
      <c r="G260" s="64"/>
      <c r="H260" s="64"/>
      <c r="I260" s="64"/>
      <c r="J260" s="65">
        <v>19.02</v>
      </c>
      <c r="K260" s="89">
        <v>1.7250000000000001</v>
      </c>
      <c r="L260" s="65">
        <v>65.62</v>
      </c>
      <c r="M260" s="68">
        <v>52.21</v>
      </c>
      <c r="N260" s="69">
        <v>3426.02</v>
      </c>
      <c r="EW260" s="48"/>
      <c r="EX260" s="49"/>
      <c r="EY260" s="58"/>
      <c r="EZ260" s="58"/>
      <c r="FA260" s="58"/>
      <c r="FC260" s="4" t="s">
        <v>67</v>
      </c>
      <c r="FF260" s="58"/>
      <c r="FG260" s="105"/>
      <c r="FI260" s="105"/>
    </row>
    <row r="261" spans="1:165" s="10" customFormat="1" ht="15" x14ac:dyDescent="0.25">
      <c r="A261" s="61"/>
      <c r="B261" s="60" t="s">
        <v>68</v>
      </c>
      <c r="C261" s="286" t="s">
        <v>69</v>
      </c>
      <c r="D261" s="286"/>
      <c r="E261" s="286"/>
      <c r="F261" s="63"/>
      <c r="G261" s="64"/>
      <c r="H261" s="64"/>
      <c r="I261" s="64"/>
      <c r="J261" s="65">
        <v>2.87</v>
      </c>
      <c r="K261" s="89">
        <v>1.875</v>
      </c>
      <c r="L261" s="65">
        <v>10.76</v>
      </c>
      <c r="M261" s="68">
        <v>15.71</v>
      </c>
      <c r="N261" s="91">
        <v>169.04</v>
      </c>
      <c r="EW261" s="48"/>
      <c r="EX261" s="49"/>
      <c r="EY261" s="58"/>
      <c r="EZ261" s="58"/>
      <c r="FA261" s="58"/>
      <c r="FC261" s="4" t="s">
        <v>69</v>
      </c>
      <c r="FF261" s="58"/>
      <c r="FG261" s="105"/>
      <c r="FI261" s="105"/>
    </row>
    <row r="262" spans="1:165" s="10" customFormat="1" ht="15" x14ac:dyDescent="0.25">
      <c r="A262" s="61"/>
      <c r="B262" s="60" t="s">
        <v>70</v>
      </c>
      <c r="C262" s="286" t="s">
        <v>71</v>
      </c>
      <c r="D262" s="286"/>
      <c r="E262" s="286"/>
      <c r="F262" s="63"/>
      <c r="G262" s="64"/>
      <c r="H262" s="64"/>
      <c r="I262" s="64"/>
      <c r="J262" s="65">
        <v>0.26</v>
      </c>
      <c r="K262" s="89">
        <v>1.875</v>
      </c>
      <c r="L262" s="65">
        <v>0.98</v>
      </c>
      <c r="M262" s="68">
        <v>52.21</v>
      </c>
      <c r="N262" s="91">
        <v>51.17</v>
      </c>
      <c r="EW262" s="48"/>
      <c r="EX262" s="49"/>
      <c r="EY262" s="58"/>
      <c r="EZ262" s="58"/>
      <c r="FA262" s="58"/>
      <c r="FC262" s="4" t="s">
        <v>71</v>
      </c>
      <c r="FF262" s="58"/>
      <c r="FG262" s="105"/>
      <c r="FI262" s="105"/>
    </row>
    <row r="263" spans="1:165" s="10" customFormat="1" ht="15" x14ac:dyDescent="0.25">
      <c r="A263" s="61"/>
      <c r="B263" s="60" t="s">
        <v>72</v>
      </c>
      <c r="C263" s="286" t="s">
        <v>73</v>
      </c>
      <c r="D263" s="286"/>
      <c r="E263" s="286"/>
      <c r="F263" s="63"/>
      <c r="G263" s="64"/>
      <c r="H263" s="64"/>
      <c r="I263" s="64"/>
      <c r="J263" s="65">
        <v>36.31</v>
      </c>
      <c r="K263" s="64"/>
      <c r="L263" s="65">
        <v>72.62</v>
      </c>
      <c r="M263" s="66">
        <v>9.5</v>
      </c>
      <c r="N263" s="91">
        <v>689.89</v>
      </c>
      <c r="EW263" s="48"/>
      <c r="EX263" s="49"/>
      <c r="EY263" s="58"/>
      <c r="EZ263" s="58"/>
      <c r="FA263" s="58"/>
      <c r="FC263" s="4" t="s">
        <v>73</v>
      </c>
      <c r="FF263" s="58"/>
      <c r="FG263" s="105"/>
      <c r="FI263" s="105"/>
    </row>
    <row r="264" spans="1:165" s="10" customFormat="1" ht="15" x14ac:dyDescent="0.25">
      <c r="A264" s="72"/>
      <c r="B264" s="60"/>
      <c r="C264" s="286" t="s">
        <v>74</v>
      </c>
      <c r="D264" s="286"/>
      <c r="E264" s="286"/>
      <c r="F264" s="63" t="s">
        <v>75</v>
      </c>
      <c r="G264" s="70">
        <v>2</v>
      </c>
      <c r="H264" s="89">
        <v>1.7250000000000001</v>
      </c>
      <c r="I264" s="66">
        <v>6.9</v>
      </c>
      <c r="J264" s="9"/>
      <c r="K264" s="64"/>
      <c r="L264" s="9"/>
      <c r="M264" s="64"/>
      <c r="N264" s="71"/>
      <c r="EW264" s="48"/>
      <c r="EX264" s="49"/>
      <c r="EY264" s="58"/>
      <c r="EZ264" s="58"/>
      <c r="FA264" s="58"/>
      <c r="FD264" s="4" t="s">
        <v>74</v>
      </c>
      <c r="FF264" s="58"/>
      <c r="FG264" s="105"/>
      <c r="FI264" s="105"/>
    </row>
    <row r="265" spans="1:165" s="10" customFormat="1" ht="15" x14ac:dyDescent="0.25">
      <c r="A265" s="72"/>
      <c r="B265" s="60"/>
      <c r="C265" s="286" t="s">
        <v>76</v>
      </c>
      <c r="D265" s="286"/>
      <c r="E265" s="286"/>
      <c r="F265" s="63" t="s">
        <v>75</v>
      </c>
      <c r="G265" s="68">
        <v>0.02</v>
      </c>
      <c r="H265" s="89">
        <v>1.875</v>
      </c>
      <c r="I265" s="89">
        <v>7.4999999999999997E-2</v>
      </c>
      <c r="J265" s="9"/>
      <c r="K265" s="64"/>
      <c r="L265" s="9"/>
      <c r="M265" s="64"/>
      <c r="N265" s="71"/>
      <c r="EW265" s="48"/>
      <c r="EX265" s="49"/>
      <c r="EY265" s="58"/>
      <c r="EZ265" s="58"/>
      <c r="FA265" s="58"/>
      <c r="FD265" s="4" t="s">
        <v>76</v>
      </c>
      <c r="FF265" s="58"/>
      <c r="FG265" s="105"/>
      <c r="FI265" s="105"/>
    </row>
    <row r="266" spans="1:165" s="10" customFormat="1" ht="15" x14ac:dyDescent="0.25">
      <c r="A266" s="61"/>
      <c r="B266" s="60"/>
      <c r="C266" s="287" t="s">
        <v>77</v>
      </c>
      <c r="D266" s="287"/>
      <c r="E266" s="287"/>
      <c r="F266" s="75"/>
      <c r="G266" s="76"/>
      <c r="H266" s="76"/>
      <c r="I266" s="76"/>
      <c r="J266" s="77">
        <v>58.2</v>
      </c>
      <c r="K266" s="76"/>
      <c r="L266" s="77">
        <v>149</v>
      </c>
      <c r="M266" s="76"/>
      <c r="N266" s="79">
        <v>4284.95</v>
      </c>
      <c r="EW266" s="48"/>
      <c r="EX266" s="49"/>
      <c r="EY266" s="58"/>
      <c r="EZ266" s="58"/>
      <c r="FA266" s="58"/>
      <c r="FE266" s="4" t="s">
        <v>77</v>
      </c>
      <c r="FF266" s="58"/>
      <c r="FG266" s="105"/>
      <c r="FI266" s="105"/>
    </row>
    <row r="267" spans="1:165" s="10" customFormat="1" ht="15" x14ac:dyDescent="0.25">
      <c r="A267" s="72"/>
      <c r="B267" s="60"/>
      <c r="C267" s="286" t="s">
        <v>78</v>
      </c>
      <c r="D267" s="286"/>
      <c r="E267" s="286"/>
      <c r="F267" s="63"/>
      <c r="G267" s="64"/>
      <c r="H267" s="64"/>
      <c r="I267" s="64"/>
      <c r="J267" s="9"/>
      <c r="K267" s="64"/>
      <c r="L267" s="65">
        <v>66.599999999999994</v>
      </c>
      <c r="M267" s="64"/>
      <c r="N267" s="69">
        <v>3477.19</v>
      </c>
      <c r="EW267" s="48"/>
      <c r="EX267" s="49"/>
      <c r="EY267" s="58"/>
      <c r="EZ267" s="58"/>
      <c r="FA267" s="58"/>
      <c r="FD267" s="4" t="s">
        <v>78</v>
      </c>
      <c r="FF267" s="58"/>
      <c r="FG267" s="105"/>
      <c r="FI267" s="105"/>
    </row>
    <row r="268" spans="1:165" s="10" customFormat="1" ht="22.5" x14ac:dyDescent="0.25">
      <c r="A268" s="72"/>
      <c r="B268" s="60" t="s">
        <v>1271</v>
      </c>
      <c r="C268" s="286" t="s">
        <v>1272</v>
      </c>
      <c r="D268" s="286"/>
      <c r="E268" s="286"/>
      <c r="F268" s="63" t="s">
        <v>81</v>
      </c>
      <c r="G268" s="70">
        <v>97</v>
      </c>
      <c r="H268" s="64"/>
      <c r="I268" s="70">
        <v>97</v>
      </c>
      <c r="J268" s="9"/>
      <c r="K268" s="64"/>
      <c r="L268" s="65">
        <v>64.599999999999994</v>
      </c>
      <c r="M268" s="64"/>
      <c r="N268" s="69">
        <v>3372.87</v>
      </c>
      <c r="EW268" s="48"/>
      <c r="EX268" s="49"/>
      <c r="EY268" s="58"/>
      <c r="EZ268" s="58"/>
      <c r="FA268" s="58"/>
      <c r="FD268" s="4" t="s">
        <v>1272</v>
      </c>
      <c r="FF268" s="58"/>
      <c r="FG268" s="105"/>
      <c r="FI268" s="105"/>
    </row>
    <row r="269" spans="1:165" s="10" customFormat="1" ht="22.5" x14ac:dyDescent="0.25">
      <c r="A269" s="72"/>
      <c r="B269" s="60" t="s">
        <v>1273</v>
      </c>
      <c r="C269" s="286" t="s">
        <v>1274</v>
      </c>
      <c r="D269" s="286"/>
      <c r="E269" s="286"/>
      <c r="F269" s="63" t="s">
        <v>81</v>
      </c>
      <c r="G269" s="70">
        <v>51</v>
      </c>
      <c r="H269" s="64"/>
      <c r="I269" s="70">
        <v>51</v>
      </c>
      <c r="J269" s="9"/>
      <c r="K269" s="64"/>
      <c r="L269" s="65">
        <v>33.97</v>
      </c>
      <c r="M269" s="64"/>
      <c r="N269" s="69">
        <v>1773.37</v>
      </c>
      <c r="EW269" s="48"/>
      <c r="EX269" s="49"/>
      <c r="EY269" s="58"/>
      <c r="EZ269" s="58"/>
      <c r="FA269" s="58"/>
      <c r="FD269" s="4" t="s">
        <v>1274</v>
      </c>
      <c r="FF269" s="58"/>
      <c r="FG269" s="105"/>
      <c r="FI269" s="105"/>
    </row>
    <row r="270" spans="1:165" s="10" customFormat="1" ht="15" x14ac:dyDescent="0.25">
      <c r="A270" s="80"/>
      <c r="B270" s="81"/>
      <c r="C270" s="298" t="s">
        <v>84</v>
      </c>
      <c r="D270" s="298"/>
      <c r="E270" s="298"/>
      <c r="F270" s="52"/>
      <c r="G270" s="53"/>
      <c r="H270" s="53"/>
      <c r="I270" s="53"/>
      <c r="J270" s="56"/>
      <c r="K270" s="53"/>
      <c r="L270" s="86">
        <v>247.57</v>
      </c>
      <c r="M270" s="76"/>
      <c r="N270" s="83">
        <v>9431.19</v>
      </c>
      <c r="EW270" s="48"/>
      <c r="EX270" s="49"/>
      <c r="EY270" s="58"/>
      <c r="EZ270" s="58"/>
      <c r="FA270" s="58"/>
      <c r="FF270" s="58" t="s">
        <v>84</v>
      </c>
      <c r="FG270" s="105"/>
      <c r="FI270" s="105"/>
    </row>
    <row r="271" spans="1:165" s="10" customFormat="1" ht="22.5" x14ac:dyDescent="0.25">
      <c r="A271" s="50" t="s">
        <v>200</v>
      </c>
      <c r="B271" s="51" t="s">
        <v>195</v>
      </c>
      <c r="C271" s="298" t="s">
        <v>1313</v>
      </c>
      <c r="D271" s="298"/>
      <c r="E271" s="298"/>
      <c r="F271" s="52" t="s">
        <v>104</v>
      </c>
      <c r="G271" s="53">
        <v>2</v>
      </c>
      <c r="H271" s="54">
        <v>1</v>
      </c>
      <c r="I271" s="54">
        <v>2</v>
      </c>
      <c r="J271" s="56"/>
      <c r="K271" s="53"/>
      <c r="L271" s="56"/>
      <c r="M271" s="116">
        <v>9.5</v>
      </c>
      <c r="N271" s="57"/>
      <c r="EW271" s="48"/>
      <c r="EX271" s="49"/>
      <c r="EY271" s="58" t="s">
        <v>1313</v>
      </c>
      <c r="EZ271" s="58" t="s">
        <v>4</v>
      </c>
      <c r="FA271" s="58" t="s">
        <v>4</v>
      </c>
      <c r="FF271" s="58"/>
      <c r="FG271" s="105"/>
      <c r="FI271" s="105"/>
    </row>
    <row r="272" spans="1:165" s="10" customFormat="1" ht="15" x14ac:dyDescent="0.25">
      <c r="A272" s="80"/>
      <c r="B272" s="81"/>
      <c r="C272" s="298" t="s">
        <v>84</v>
      </c>
      <c r="D272" s="298"/>
      <c r="E272" s="298"/>
      <c r="F272" s="52"/>
      <c r="G272" s="53"/>
      <c r="H272" s="53"/>
      <c r="I272" s="53"/>
      <c r="J272" s="56"/>
      <c r="K272" s="53"/>
      <c r="L272" s="86">
        <v>0</v>
      </c>
      <c r="M272" s="76"/>
      <c r="N272" s="93">
        <v>0</v>
      </c>
      <c r="EW272" s="48"/>
      <c r="EX272" s="49"/>
      <c r="EY272" s="58"/>
      <c r="EZ272" s="58"/>
      <c r="FA272" s="58"/>
      <c r="FF272" s="58" t="s">
        <v>84</v>
      </c>
      <c r="FG272" s="105"/>
      <c r="FI272" s="105"/>
    </row>
    <row r="273" spans="1:165" s="10" customFormat="1" ht="22.5" x14ac:dyDescent="0.25">
      <c r="A273" s="50" t="s">
        <v>202</v>
      </c>
      <c r="B273" s="51" t="s">
        <v>1276</v>
      </c>
      <c r="C273" s="298" t="s">
        <v>1277</v>
      </c>
      <c r="D273" s="298"/>
      <c r="E273" s="298"/>
      <c r="F273" s="52" t="s">
        <v>104</v>
      </c>
      <c r="G273" s="53">
        <v>1</v>
      </c>
      <c r="H273" s="54">
        <v>1</v>
      </c>
      <c r="I273" s="54">
        <v>1</v>
      </c>
      <c r="J273" s="56"/>
      <c r="K273" s="53"/>
      <c r="L273" s="56"/>
      <c r="M273" s="53"/>
      <c r="N273" s="57"/>
      <c r="EW273" s="48"/>
      <c r="EX273" s="49"/>
      <c r="EY273" s="58" t="s">
        <v>1277</v>
      </c>
      <c r="EZ273" s="58" t="s">
        <v>4</v>
      </c>
      <c r="FA273" s="58" t="s">
        <v>4</v>
      </c>
      <c r="FF273" s="58"/>
      <c r="FG273" s="105"/>
      <c r="FI273" s="105"/>
    </row>
    <row r="274" spans="1:165" s="10" customFormat="1" ht="56.25" x14ac:dyDescent="0.25">
      <c r="A274" s="59"/>
      <c r="B274" s="60" t="s">
        <v>61</v>
      </c>
      <c r="C274" s="288" t="s">
        <v>62</v>
      </c>
      <c r="D274" s="288"/>
      <c r="E274" s="288"/>
      <c r="F274" s="288"/>
      <c r="G274" s="288"/>
      <c r="H274" s="288"/>
      <c r="I274" s="288"/>
      <c r="J274" s="288"/>
      <c r="K274" s="288"/>
      <c r="L274" s="288"/>
      <c r="M274" s="288"/>
      <c r="N274" s="289"/>
      <c r="EW274" s="48"/>
      <c r="EX274" s="49"/>
      <c r="EY274" s="58"/>
      <c r="EZ274" s="58"/>
      <c r="FA274" s="58"/>
      <c r="FB274" s="4" t="s">
        <v>62</v>
      </c>
      <c r="FF274" s="58"/>
      <c r="FG274" s="105"/>
      <c r="FI274" s="105"/>
    </row>
    <row r="275" spans="1:165" s="10" customFormat="1" ht="67.5" x14ac:dyDescent="0.25">
      <c r="A275" s="59"/>
      <c r="B275" s="60" t="s">
        <v>63</v>
      </c>
      <c r="C275" s="288" t="s">
        <v>64</v>
      </c>
      <c r="D275" s="288"/>
      <c r="E275" s="288"/>
      <c r="F275" s="288"/>
      <c r="G275" s="288"/>
      <c r="H275" s="288"/>
      <c r="I275" s="288"/>
      <c r="J275" s="288"/>
      <c r="K275" s="288"/>
      <c r="L275" s="288"/>
      <c r="M275" s="288"/>
      <c r="N275" s="289"/>
      <c r="EW275" s="48"/>
      <c r="EX275" s="49"/>
      <c r="EY275" s="58"/>
      <c r="EZ275" s="58"/>
      <c r="FA275" s="58"/>
      <c r="FB275" s="4" t="s">
        <v>64</v>
      </c>
      <c r="FF275" s="58"/>
      <c r="FG275" s="105"/>
      <c r="FI275" s="105"/>
    </row>
    <row r="276" spans="1:165" s="10" customFormat="1" ht="33.75" x14ac:dyDescent="0.25">
      <c r="A276" s="59"/>
      <c r="B276" s="60" t="s">
        <v>92</v>
      </c>
      <c r="C276" s="288" t="s">
        <v>93</v>
      </c>
      <c r="D276" s="288"/>
      <c r="E276" s="288"/>
      <c r="F276" s="288"/>
      <c r="G276" s="288"/>
      <c r="H276" s="288"/>
      <c r="I276" s="288"/>
      <c r="J276" s="288"/>
      <c r="K276" s="288"/>
      <c r="L276" s="288"/>
      <c r="M276" s="288"/>
      <c r="N276" s="289"/>
      <c r="EW276" s="48"/>
      <c r="EX276" s="49"/>
      <c r="EY276" s="58"/>
      <c r="EZ276" s="58"/>
      <c r="FA276" s="58"/>
      <c r="FB276" s="4" t="s">
        <v>93</v>
      </c>
      <c r="FF276" s="58"/>
      <c r="FG276" s="105"/>
      <c r="FI276" s="105"/>
    </row>
    <row r="277" spans="1:165" s="10" customFormat="1" ht="15" x14ac:dyDescent="0.25">
      <c r="A277" s="61"/>
      <c r="B277" s="60" t="s">
        <v>57</v>
      </c>
      <c r="C277" s="286" t="s">
        <v>67</v>
      </c>
      <c r="D277" s="286"/>
      <c r="E277" s="286"/>
      <c r="F277" s="63"/>
      <c r="G277" s="64"/>
      <c r="H277" s="64"/>
      <c r="I277" s="64"/>
      <c r="J277" s="65">
        <v>10.220000000000001</v>
      </c>
      <c r="K277" s="89">
        <v>1.7250000000000001</v>
      </c>
      <c r="L277" s="65">
        <v>17.63</v>
      </c>
      <c r="M277" s="68">
        <v>52.21</v>
      </c>
      <c r="N277" s="91">
        <v>920.46</v>
      </c>
      <c r="EW277" s="48"/>
      <c r="EX277" s="49"/>
      <c r="EY277" s="58"/>
      <c r="EZ277" s="58"/>
      <c r="FA277" s="58"/>
      <c r="FC277" s="4" t="s">
        <v>67</v>
      </c>
      <c r="FF277" s="58"/>
      <c r="FG277" s="105"/>
      <c r="FI277" s="105"/>
    </row>
    <row r="278" spans="1:165" s="10" customFormat="1" ht="15" x14ac:dyDescent="0.25">
      <c r="A278" s="61"/>
      <c r="B278" s="60" t="s">
        <v>72</v>
      </c>
      <c r="C278" s="286" t="s">
        <v>73</v>
      </c>
      <c r="D278" s="286"/>
      <c r="E278" s="286"/>
      <c r="F278" s="63"/>
      <c r="G278" s="64"/>
      <c r="H278" s="64"/>
      <c r="I278" s="64"/>
      <c r="J278" s="65">
        <v>0.38</v>
      </c>
      <c r="K278" s="64"/>
      <c r="L278" s="65">
        <v>0.38</v>
      </c>
      <c r="M278" s="66">
        <v>9.5</v>
      </c>
      <c r="N278" s="91">
        <v>3.61</v>
      </c>
      <c r="EW278" s="48"/>
      <c r="EX278" s="49"/>
      <c r="EY278" s="58"/>
      <c r="EZ278" s="58"/>
      <c r="FA278" s="58"/>
      <c r="FC278" s="4" t="s">
        <v>73</v>
      </c>
      <c r="FF278" s="58"/>
      <c r="FG278" s="105"/>
      <c r="FI278" s="105"/>
    </row>
    <row r="279" spans="1:165" s="10" customFormat="1" ht="15" x14ac:dyDescent="0.25">
      <c r="A279" s="72"/>
      <c r="B279" s="60"/>
      <c r="C279" s="286" t="s">
        <v>74</v>
      </c>
      <c r="D279" s="286"/>
      <c r="E279" s="286"/>
      <c r="F279" s="63" t="s">
        <v>75</v>
      </c>
      <c r="G279" s="68">
        <v>1.03</v>
      </c>
      <c r="H279" s="89">
        <v>1.7250000000000001</v>
      </c>
      <c r="I279" s="84">
        <v>1.7767500000000001</v>
      </c>
      <c r="J279" s="9"/>
      <c r="K279" s="64"/>
      <c r="L279" s="9"/>
      <c r="M279" s="64"/>
      <c r="N279" s="71"/>
      <c r="EW279" s="48"/>
      <c r="EX279" s="49"/>
      <c r="EY279" s="58"/>
      <c r="EZ279" s="58"/>
      <c r="FA279" s="58"/>
      <c r="FD279" s="4" t="s">
        <v>74</v>
      </c>
      <c r="FF279" s="58"/>
      <c r="FG279" s="105"/>
      <c r="FI279" s="105"/>
    </row>
    <row r="280" spans="1:165" s="10" customFormat="1" ht="15" x14ac:dyDescent="0.25">
      <c r="A280" s="61"/>
      <c r="B280" s="60"/>
      <c r="C280" s="287" t="s">
        <v>77</v>
      </c>
      <c r="D280" s="287"/>
      <c r="E280" s="287"/>
      <c r="F280" s="75"/>
      <c r="G280" s="76"/>
      <c r="H280" s="76"/>
      <c r="I280" s="76"/>
      <c r="J280" s="77">
        <v>10.6</v>
      </c>
      <c r="K280" s="76"/>
      <c r="L280" s="77">
        <v>18.010000000000002</v>
      </c>
      <c r="M280" s="76"/>
      <c r="N280" s="92">
        <v>924.07</v>
      </c>
      <c r="EW280" s="48"/>
      <c r="EX280" s="49"/>
      <c r="EY280" s="58"/>
      <c r="EZ280" s="58"/>
      <c r="FA280" s="58"/>
      <c r="FE280" s="4" t="s">
        <v>77</v>
      </c>
      <c r="FF280" s="58"/>
      <c r="FG280" s="105"/>
      <c r="FI280" s="105"/>
    </row>
    <row r="281" spans="1:165" s="10" customFormat="1" ht="15" x14ac:dyDescent="0.25">
      <c r="A281" s="72"/>
      <c r="B281" s="60"/>
      <c r="C281" s="286" t="s">
        <v>78</v>
      </c>
      <c r="D281" s="286"/>
      <c r="E281" s="286"/>
      <c r="F281" s="63"/>
      <c r="G281" s="64"/>
      <c r="H281" s="64"/>
      <c r="I281" s="64"/>
      <c r="J281" s="9"/>
      <c r="K281" s="64"/>
      <c r="L281" s="65">
        <v>17.63</v>
      </c>
      <c r="M281" s="64"/>
      <c r="N281" s="91">
        <v>920.46</v>
      </c>
      <c r="EW281" s="48"/>
      <c r="EX281" s="49"/>
      <c r="EY281" s="58"/>
      <c r="EZ281" s="58"/>
      <c r="FA281" s="58"/>
      <c r="FD281" s="4" t="s">
        <v>78</v>
      </c>
      <c r="FF281" s="58"/>
      <c r="FG281" s="105"/>
      <c r="FI281" s="105"/>
    </row>
    <row r="282" spans="1:165" s="10" customFormat="1" ht="22.5" x14ac:dyDescent="0.25">
      <c r="A282" s="72"/>
      <c r="B282" s="60" t="s">
        <v>1271</v>
      </c>
      <c r="C282" s="286" t="s">
        <v>1272</v>
      </c>
      <c r="D282" s="286"/>
      <c r="E282" s="286"/>
      <c r="F282" s="63" t="s">
        <v>81</v>
      </c>
      <c r="G282" s="70">
        <v>97</v>
      </c>
      <c r="H282" s="64"/>
      <c r="I282" s="70">
        <v>97</v>
      </c>
      <c r="J282" s="9"/>
      <c r="K282" s="64"/>
      <c r="L282" s="65">
        <v>17.100000000000001</v>
      </c>
      <c r="M282" s="64"/>
      <c r="N282" s="91">
        <v>892.85</v>
      </c>
      <c r="EW282" s="48"/>
      <c r="EX282" s="49"/>
      <c r="EY282" s="58"/>
      <c r="EZ282" s="58"/>
      <c r="FA282" s="58"/>
      <c r="FD282" s="4" t="s">
        <v>1272</v>
      </c>
      <c r="FF282" s="58"/>
      <c r="FG282" s="105"/>
      <c r="FI282" s="105"/>
    </row>
    <row r="283" spans="1:165" s="10" customFormat="1" ht="22.5" x14ac:dyDescent="0.25">
      <c r="A283" s="72"/>
      <c r="B283" s="60" t="s">
        <v>1273</v>
      </c>
      <c r="C283" s="286" t="s">
        <v>1274</v>
      </c>
      <c r="D283" s="286"/>
      <c r="E283" s="286"/>
      <c r="F283" s="63" t="s">
        <v>81</v>
      </c>
      <c r="G283" s="70">
        <v>51</v>
      </c>
      <c r="H283" s="64"/>
      <c r="I283" s="70">
        <v>51</v>
      </c>
      <c r="J283" s="9"/>
      <c r="K283" s="64"/>
      <c r="L283" s="65">
        <v>8.99</v>
      </c>
      <c r="M283" s="64"/>
      <c r="N283" s="91">
        <v>469.43</v>
      </c>
      <c r="EW283" s="48"/>
      <c r="EX283" s="49"/>
      <c r="EY283" s="58"/>
      <c r="EZ283" s="58"/>
      <c r="FA283" s="58"/>
      <c r="FD283" s="4" t="s">
        <v>1274</v>
      </c>
      <c r="FF283" s="58"/>
      <c r="FG283" s="105"/>
      <c r="FI283" s="105"/>
    </row>
    <row r="284" spans="1:165" s="10" customFormat="1" ht="15" x14ac:dyDescent="0.25">
      <c r="A284" s="80"/>
      <c r="B284" s="81"/>
      <c r="C284" s="298" t="s">
        <v>84</v>
      </c>
      <c r="D284" s="298"/>
      <c r="E284" s="298"/>
      <c r="F284" s="52"/>
      <c r="G284" s="53"/>
      <c r="H284" s="53"/>
      <c r="I284" s="53"/>
      <c r="J284" s="56"/>
      <c r="K284" s="53"/>
      <c r="L284" s="86">
        <v>44.1</v>
      </c>
      <c r="M284" s="76"/>
      <c r="N284" s="83">
        <v>2286.35</v>
      </c>
      <c r="EW284" s="48"/>
      <c r="EX284" s="49"/>
      <c r="EY284" s="58"/>
      <c r="EZ284" s="58"/>
      <c r="FA284" s="58"/>
      <c r="FF284" s="58" t="s">
        <v>84</v>
      </c>
      <c r="FG284" s="105"/>
      <c r="FI284" s="105"/>
    </row>
    <row r="285" spans="1:165" s="10" customFormat="1" ht="15" x14ac:dyDescent="0.25">
      <c r="A285" s="50" t="s">
        <v>205</v>
      </c>
      <c r="B285" s="51" t="s">
        <v>195</v>
      </c>
      <c r="C285" s="298" t="s">
        <v>1278</v>
      </c>
      <c r="D285" s="298"/>
      <c r="E285" s="298"/>
      <c r="F285" s="52" t="s">
        <v>104</v>
      </c>
      <c r="G285" s="53">
        <v>1</v>
      </c>
      <c r="H285" s="54">
        <v>1</v>
      </c>
      <c r="I285" s="54">
        <v>1</v>
      </c>
      <c r="J285" s="56"/>
      <c r="K285" s="53"/>
      <c r="L285" s="56"/>
      <c r="M285" s="116">
        <v>9.5</v>
      </c>
      <c r="N285" s="57"/>
      <c r="EW285" s="48"/>
      <c r="EX285" s="49"/>
      <c r="EY285" s="58" t="s">
        <v>1278</v>
      </c>
      <c r="EZ285" s="58" t="s">
        <v>4</v>
      </c>
      <c r="FA285" s="58" t="s">
        <v>4</v>
      </c>
      <c r="FF285" s="58"/>
      <c r="FG285" s="105"/>
      <c r="FI285" s="105"/>
    </row>
    <row r="286" spans="1:165" s="10" customFormat="1" ht="15" x14ac:dyDescent="0.25">
      <c r="A286" s="80"/>
      <c r="B286" s="81"/>
      <c r="C286" s="298" t="s">
        <v>84</v>
      </c>
      <c r="D286" s="298"/>
      <c r="E286" s="298"/>
      <c r="F286" s="52"/>
      <c r="G286" s="53"/>
      <c r="H286" s="53"/>
      <c r="I286" s="53"/>
      <c r="J286" s="56"/>
      <c r="K286" s="53"/>
      <c r="L286" s="86">
        <v>0</v>
      </c>
      <c r="M286" s="76"/>
      <c r="N286" s="93">
        <v>0</v>
      </c>
      <c r="EW286" s="48"/>
      <c r="EX286" s="49"/>
      <c r="EY286" s="58"/>
      <c r="EZ286" s="58"/>
      <c r="FA286" s="58"/>
      <c r="FF286" s="58" t="s">
        <v>84</v>
      </c>
      <c r="FG286" s="105"/>
      <c r="FI286" s="105"/>
    </row>
    <row r="287" spans="1:165" s="10" customFormat="1" ht="33.75" x14ac:dyDescent="0.25">
      <c r="A287" s="50" t="s">
        <v>207</v>
      </c>
      <c r="B287" s="51" t="s">
        <v>1276</v>
      </c>
      <c r="C287" s="298" t="s">
        <v>1314</v>
      </c>
      <c r="D287" s="298"/>
      <c r="E287" s="298"/>
      <c r="F287" s="52" t="s">
        <v>104</v>
      </c>
      <c r="G287" s="53">
        <v>40</v>
      </c>
      <c r="H287" s="54">
        <v>1</v>
      </c>
      <c r="I287" s="54">
        <v>40</v>
      </c>
      <c r="J287" s="56"/>
      <c r="K287" s="53"/>
      <c r="L287" s="56"/>
      <c r="M287" s="53"/>
      <c r="N287" s="57"/>
      <c r="EW287" s="48"/>
      <c r="EX287" s="49"/>
      <c r="EY287" s="58" t="s">
        <v>1314</v>
      </c>
      <c r="EZ287" s="58" t="s">
        <v>4</v>
      </c>
      <c r="FA287" s="58" t="s">
        <v>4</v>
      </c>
      <c r="FF287" s="58"/>
      <c r="FG287" s="105"/>
      <c r="FI287" s="105"/>
    </row>
    <row r="288" spans="1:165" s="10" customFormat="1" ht="56.25" x14ac:dyDescent="0.25">
      <c r="A288" s="59"/>
      <c r="B288" s="60" t="s">
        <v>61</v>
      </c>
      <c r="C288" s="288" t="s">
        <v>62</v>
      </c>
      <c r="D288" s="288"/>
      <c r="E288" s="288"/>
      <c r="F288" s="288"/>
      <c r="G288" s="288"/>
      <c r="H288" s="288"/>
      <c r="I288" s="288"/>
      <c r="J288" s="288"/>
      <c r="K288" s="288"/>
      <c r="L288" s="288"/>
      <c r="M288" s="288"/>
      <c r="N288" s="289"/>
      <c r="EW288" s="48"/>
      <c r="EX288" s="49"/>
      <c r="EY288" s="58"/>
      <c r="EZ288" s="58"/>
      <c r="FA288" s="58"/>
      <c r="FB288" s="4" t="s">
        <v>62</v>
      </c>
      <c r="FF288" s="58"/>
      <c r="FG288" s="105"/>
      <c r="FI288" s="105"/>
    </row>
    <row r="289" spans="1:165" s="10" customFormat="1" ht="67.5" x14ac:dyDescent="0.25">
      <c r="A289" s="59"/>
      <c r="B289" s="60" t="s">
        <v>63</v>
      </c>
      <c r="C289" s="288" t="s">
        <v>64</v>
      </c>
      <c r="D289" s="288"/>
      <c r="E289" s="288"/>
      <c r="F289" s="288"/>
      <c r="G289" s="288"/>
      <c r="H289" s="288"/>
      <c r="I289" s="288"/>
      <c r="J289" s="288"/>
      <c r="K289" s="288"/>
      <c r="L289" s="288"/>
      <c r="M289" s="288"/>
      <c r="N289" s="289"/>
      <c r="EW289" s="48"/>
      <c r="EX289" s="49"/>
      <c r="EY289" s="58"/>
      <c r="EZ289" s="58"/>
      <c r="FA289" s="58"/>
      <c r="FB289" s="4" t="s">
        <v>64</v>
      </c>
      <c r="FF289" s="58"/>
      <c r="FG289" s="105"/>
      <c r="FI289" s="105"/>
    </row>
    <row r="290" spans="1:165" s="10" customFormat="1" ht="33.75" x14ac:dyDescent="0.25">
      <c r="A290" s="59"/>
      <c r="B290" s="60" t="s">
        <v>92</v>
      </c>
      <c r="C290" s="288" t="s">
        <v>93</v>
      </c>
      <c r="D290" s="288"/>
      <c r="E290" s="288"/>
      <c r="F290" s="288"/>
      <c r="G290" s="288"/>
      <c r="H290" s="288"/>
      <c r="I290" s="288"/>
      <c r="J290" s="288"/>
      <c r="K290" s="288"/>
      <c r="L290" s="288"/>
      <c r="M290" s="288"/>
      <c r="N290" s="289"/>
      <c r="EW290" s="48"/>
      <c r="EX290" s="49"/>
      <c r="EY290" s="58"/>
      <c r="EZ290" s="58"/>
      <c r="FA290" s="58"/>
      <c r="FB290" s="4" t="s">
        <v>93</v>
      </c>
      <c r="FF290" s="58"/>
      <c r="FG290" s="105"/>
      <c r="FI290" s="105"/>
    </row>
    <row r="291" spans="1:165" s="10" customFormat="1" ht="15" x14ac:dyDescent="0.25">
      <c r="A291" s="61"/>
      <c r="B291" s="60" t="s">
        <v>57</v>
      </c>
      <c r="C291" s="286" t="s">
        <v>67</v>
      </c>
      <c r="D291" s="286"/>
      <c r="E291" s="286"/>
      <c r="F291" s="63"/>
      <c r="G291" s="64"/>
      <c r="H291" s="64"/>
      <c r="I291" s="64"/>
      <c r="J291" s="65">
        <v>10.220000000000001</v>
      </c>
      <c r="K291" s="89">
        <v>1.7250000000000001</v>
      </c>
      <c r="L291" s="65">
        <v>705.18</v>
      </c>
      <c r="M291" s="68">
        <v>52.21</v>
      </c>
      <c r="N291" s="69">
        <v>36817.449999999997</v>
      </c>
      <c r="EW291" s="48"/>
      <c r="EX291" s="49"/>
      <c r="EY291" s="58"/>
      <c r="EZ291" s="58"/>
      <c r="FA291" s="58"/>
      <c r="FC291" s="4" t="s">
        <v>67</v>
      </c>
      <c r="FF291" s="58"/>
      <c r="FG291" s="105"/>
      <c r="FI291" s="105"/>
    </row>
    <row r="292" spans="1:165" s="10" customFormat="1" ht="15" x14ac:dyDescent="0.25">
      <c r="A292" s="61"/>
      <c r="B292" s="60" t="s">
        <v>72</v>
      </c>
      <c r="C292" s="286" t="s">
        <v>73</v>
      </c>
      <c r="D292" s="286"/>
      <c r="E292" s="286"/>
      <c r="F292" s="63"/>
      <c r="G292" s="64"/>
      <c r="H292" s="64"/>
      <c r="I292" s="64"/>
      <c r="J292" s="65">
        <v>0.38</v>
      </c>
      <c r="K292" s="64"/>
      <c r="L292" s="65">
        <v>15.2</v>
      </c>
      <c r="M292" s="66">
        <v>9.5</v>
      </c>
      <c r="N292" s="91">
        <v>144.4</v>
      </c>
      <c r="EW292" s="48"/>
      <c r="EX292" s="49"/>
      <c r="EY292" s="58"/>
      <c r="EZ292" s="58"/>
      <c r="FA292" s="58"/>
      <c r="FC292" s="4" t="s">
        <v>73</v>
      </c>
      <c r="FF292" s="58"/>
      <c r="FG292" s="105"/>
      <c r="FI292" s="105"/>
    </row>
    <row r="293" spans="1:165" s="10" customFormat="1" ht="15" x14ac:dyDescent="0.25">
      <c r="A293" s="72"/>
      <c r="B293" s="60"/>
      <c r="C293" s="286" t="s">
        <v>74</v>
      </c>
      <c r="D293" s="286"/>
      <c r="E293" s="286"/>
      <c r="F293" s="63" t="s">
        <v>75</v>
      </c>
      <c r="G293" s="68">
        <v>1.03</v>
      </c>
      <c r="H293" s="89">
        <v>1.7250000000000001</v>
      </c>
      <c r="I293" s="68">
        <v>71.069999999999993</v>
      </c>
      <c r="J293" s="9"/>
      <c r="K293" s="64"/>
      <c r="L293" s="9"/>
      <c r="M293" s="64"/>
      <c r="N293" s="71"/>
      <c r="EW293" s="48"/>
      <c r="EX293" s="49"/>
      <c r="EY293" s="58"/>
      <c r="EZ293" s="58"/>
      <c r="FA293" s="58"/>
      <c r="FD293" s="4" t="s">
        <v>74</v>
      </c>
      <c r="FF293" s="58"/>
      <c r="FG293" s="105"/>
      <c r="FI293" s="105"/>
    </row>
    <row r="294" spans="1:165" s="10" customFormat="1" ht="15" x14ac:dyDescent="0.25">
      <c r="A294" s="61"/>
      <c r="B294" s="60"/>
      <c r="C294" s="287" t="s">
        <v>77</v>
      </c>
      <c r="D294" s="287"/>
      <c r="E294" s="287"/>
      <c r="F294" s="75"/>
      <c r="G294" s="76"/>
      <c r="H294" s="76"/>
      <c r="I294" s="76"/>
      <c r="J294" s="77">
        <v>10.6</v>
      </c>
      <c r="K294" s="76"/>
      <c r="L294" s="77">
        <v>720.38</v>
      </c>
      <c r="M294" s="76"/>
      <c r="N294" s="79">
        <v>36961.85</v>
      </c>
      <c r="EW294" s="48"/>
      <c r="EX294" s="49"/>
      <c r="EY294" s="58"/>
      <c r="EZ294" s="58"/>
      <c r="FA294" s="58"/>
      <c r="FE294" s="4" t="s">
        <v>77</v>
      </c>
      <c r="FF294" s="58"/>
      <c r="FG294" s="105"/>
      <c r="FI294" s="105"/>
    </row>
    <row r="295" spans="1:165" s="10" customFormat="1" ht="15" x14ac:dyDescent="0.25">
      <c r="A295" s="72"/>
      <c r="B295" s="60"/>
      <c r="C295" s="286" t="s">
        <v>78</v>
      </c>
      <c r="D295" s="286"/>
      <c r="E295" s="286"/>
      <c r="F295" s="63"/>
      <c r="G295" s="64"/>
      <c r="H295" s="64"/>
      <c r="I295" s="64"/>
      <c r="J295" s="9"/>
      <c r="K295" s="64"/>
      <c r="L295" s="65">
        <v>705.18</v>
      </c>
      <c r="M295" s="64"/>
      <c r="N295" s="69">
        <v>36817.449999999997</v>
      </c>
      <c r="EW295" s="48"/>
      <c r="EX295" s="49"/>
      <c r="EY295" s="58"/>
      <c r="EZ295" s="58"/>
      <c r="FA295" s="58"/>
      <c r="FD295" s="4" t="s">
        <v>78</v>
      </c>
      <c r="FF295" s="58"/>
      <c r="FG295" s="105"/>
      <c r="FI295" s="105"/>
    </row>
    <row r="296" spans="1:165" s="10" customFormat="1" ht="22.5" x14ac:dyDescent="0.25">
      <c r="A296" s="72"/>
      <c r="B296" s="60" t="s">
        <v>1271</v>
      </c>
      <c r="C296" s="286" t="s">
        <v>1272</v>
      </c>
      <c r="D296" s="286"/>
      <c r="E296" s="286"/>
      <c r="F296" s="63" t="s">
        <v>81</v>
      </c>
      <c r="G296" s="70">
        <v>97</v>
      </c>
      <c r="H296" s="64"/>
      <c r="I296" s="70">
        <v>97</v>
      </c>
      <c r="J296" s="9"/>
      <c r="K296" s="64"/>
      <c r="L296" s="65">
        <v>684.02</v>
      </c>
      <c r="M296" s="64"/>
      <c r="N296" s="69">
        <v>35712.93</v>
      </c>
      <c r="EW296" s="48"/>
      <c r="EX296" s="49"/>
      <c r="EY296" s="58"/>
      <c r="EZ296" s="58"/>
      <c r="FA296" s="58"/>
      <c r="FD296" s="4" t="s">
        <v>1272</v>
      </c>
      <c r="FF296" s="58"/>
      <c r="FG296" s="105"/>
      <c r="FI296" s="105"/>
    </row>
    <row r="297" spans="1:165" s="10" customFormat="1" ht="22.5" x14ac:dyDescent="0.25">
      <c r="A297" s="72"/>
      <c r="B297" s="60" t="s">
        <v>1273</v>
      </c>
      <c r="C297" s="286" t="s">
        <v>1274</v>
      </c>
      <c r="D297" s="286"/>
      <c r="E297" s="286"/>
      <c r="F297" s="63" t="s">
        <v>81</v>
      </c>
      <c r="G297" s="70">
        <v>51</v>
      </c>
      <c r="H297" s="64"/>
      <c r="I297" s="70">
        <v>51</v>
      </c>
      <c r="J297" s="9"/>
      <c r="K297" s="64"/>
      <c r="L297" s="65">
        <v>359.64</v>
      </c>
      <c r="M297" s="64"/>
      <c r="N297" s="69">
        <v>18776.900000000001</v>
      </c>
      <c r="EW297" s="48"/>
      <c r="EX297" s="49"/>
      <c r="EY297" s="58"/>
      <c r="EZ297" s="58"/>
      <c r="FA297" s="58"/>
      <c r="FD297" s="4" t="s">
        <v>1274</v>
      </c>
      <c r="FF297" s="58"/>
      <c r="FG297" s="105"/>
      <c r="FI297" s="105"/>
    </row>
    <row r="298" spans="1:165" s="10" customFormat="1" ht="15" x14ac:dyDescent="0.25">
      <c r="A298" s="80"/>
      <c r="B298" s="81"/>
      <c r="C298" s="298" t="s">
        <v>84</v>
      </c>
      <c r="D298" s="298"/>
      <c r="E298" s="298"/>
      <c r="F298" s="52"/>
      <c r="G298" s="53"/>
      <c r="H298" s="53"/>
      <c r="I298" s="53"/>
      <c r="J298" s="56"/>
      <c r="K298" s="53"/>
      <c r="L298" s="82">
        <v>1764.04</v>
      </c>
      <c r="M298" s="76"/>
      <c r="N298" s="83">
        <v>91451.68</v>
      </c>
      <c r="EW298" s="48"/>
      <c r="EX298" s="49"/>
      <c r="EY298" s="58"/>
      <c r="EZ298" s="58"/>
      <c r="FA298" s="58"/>
      <c r="FF298" s="58" t="s">
        <v>84</v>
      </c>
      <c r="FG298" s="105"/>
      <c r="FI298" s="105"/>
    </row>
    <row r="299" spans="1:165" s="10" customFormat="1" ht="22.5" x14ac:dyDescent="0.25">
      <c r="A299" s="50" t="s">
        <v>210</v>
      </c>
      <c r="B299" s="51" t="s">
        <v>195</v>
      </c>
      <c r="C299" s="298" t="s">
        <v>1315</v>
      </c>
      <c r="D299" s="298"/>
      <c r="E299" s="298"/>
      <c r="F299" s="52"/>
      <c r="G299" s="53">
        <v>40</v>
      </c>
      <c r="H299" s="54">
        <v>1</v>
      </c>
      <c r="I299" s="54">
        <v>40</v>
      </c>
      <c r="J299" s="56"/>
      <c r="K299" s="53"/>
      <c r="L299" s="56"/>
      <c r="M299" s="116">
        <v>9.5</v>
      </c>
      <c r="N299" s="57"/>
      <c r="EW299" s="48"/>
      <c r="EX299" s="49"/>
      <c r="EY299" s="58" t="s">
        <v>1315</v>
      </c>
      <c r="EZ299" s="58" t="s">
        <v>4</v>
      </c>
      <c r="FA299" s="58" t="s">
        <v>4</v>
      </c>
      <c r="FF299" s="58"/>
      <c r="FG299" s="105"/>
      <c r="FI299" s="105"/>
    </row>
    <row r="300" spans="1:165" s="10" customFormat="1" ht="15" x14ac:dyDescent="0.25">
      <c r="A300" s="80"/>
      <c r="B300" s="81"/>
      <c r="C300" s="298" t="s">
        <v>84</v>
      </c>
      <c r="D300" s="298"/>
      <c r="E300" s="298"/>
      <c r="F300" s="52"/>
      <c r="G300" s="53"/>
      <c r="H300" s="53"/>
      <c r="I300" s="53"/>
      <c r="J300" s="56"/>
      <c r="K300" s="53"/>
      <c r="L300" s="86">
        <v>0</v>
      </c>
      <c r="M300" s="76"/>
      <c r="N300" s="93">
        <v>0</v>
      </c>
      <c r="EW300" s="48"/>
      <c r="EX300" s="49"/>
      <c r="EY300" s="58"/>
      <c r="EZ300" s="58"/>
      <c r="FA300" s="58"/>
      <c r="FF300" s="58" t="s">
        <v>84</v>
      </c>
      <c r="FG300" s="105"/>
      <c r="FI300" s="105"/>
    </row>
    <row r="301" spans="1:165" s="10" customFormat="1" ht="22.5" x14ac:dyDescent="0.25">
      <c r="A301" s="50" t="s">
        <v>212</v>
      </c>
      <c r="B301" s="51" t="s">
        <v>1276</v>
      </c>
      <c r="C301" s="298" t="s">
        <v>1316</v>
      </c>
      <c r="D301" s="298"/>
      <c r="E301" s="298"/>
      <c r="F301" s="52" t="s">
        <v>104</v>
      </c>
      <c r="G301" s="53">
        <v>40</v>
      </c>
      <c r="H301" s="54">
        <v>1</v>
      </c>
      <c r="I301" s="54">
        <v>40</v>
      </c>
      <c r="J301" s="56"/>
      <c r="K301" s="53"/>
      <c r="L301" s="56"/>
      <c r="M301" s="53"/>
      <c r="N301" s="57"/>
      <c r="EW301" s="48"/>
      <c r="EX301" s="49"/>
      <c r="EY301" s="58" t="s">
        <v>1316</v>
      </c>
      <c r="EZ301" s="58" t="s">
        <v>4</v>
      </c>
      <c r="FA301" s="58" t="s">
        <v>4</v>
      </c>
      <c r="FF301" s="58"/>
      <c r="FG301" s="105"/>
      <c r="FI301" s="105"/>
    </row>
    <row r="302" spans="1:165" s="10" customFormat="1" ht="56.25" x14ac:dyDescent="0.25">
      <c r="A302" s="59"/>
      <c r="B302" s="60" t="s">
        <v>61</v>
      </c>
      <c r="C302" s="288" t="s">
        <v>62</v>
      </c>
      <c r="D302" s="288"/>
      <c r="E302" s="288"/>
      <c r="F302" s="288"/>
      <c r="G302" s="288"/>
      <c r="H302" s="288"/>
      <c r="I302" s="288"/>
      <c r="J302" s="288"/>
      <c r="K302" s="288"/>
      <c r="L302" s="288"/>
      <c r="M302" s="288"/>
      <c r="N302" s="289"/>
      <c r="EW302" s="48"/>
      <c r="EX302" s="49"/>
      <c r="EY302" s="58"/>
      <c r="EZ302" s="58"/>
      <c r="FA302" s="58"/>
      <c r="FB302" s="4" t="s">
        <v>62</v>
      </c>
      <c r="FF302" s="58"/>
      <c r="FG302" s="105"/>
      <c r="FI302" s="105"/>
    </row>
    <row r="303" spans="1:165" s="10" customFormat="1" ht="67.5" x14ac:dyDescent="0.25">
      <c r="A303" s="59"/>
      <c r="B303" s="60" t="s">
        <v>63</v>
      </c>
      <c r="C303" s="288" t="s">
        <v>64</v>
      </c>
      <c r="D303" s="288"/>
      <c r="E303" s="288"/>
      <c r="F303" s="288"/>
      <c r="G303" s="288"/>
      <c r="H303" s="288"/>
      <c r="I303" s="288"/>
      <c r="J303" s="288"/>
      <c r="K303" s="288"/>
      <c r="L303" s="288"/>
      <c r="M303" s="288"/>
      <c r="N303" s="289"/>
      <c r="EW303" s="48"/>
      <c r="EX303" s="49"/>
      <c r="EY303" s="58"/>
      <c r="EZ303" s="58"/>
      <c r="FA303" s="58"/>
      <c r="FB303" s="4" t="s">
        <v>64</v>
      </c>
      <c r="FF303" s="58"/>
      <c r="FG303" s="105"/>
      <c r="FI303" s="105"/>
    </row>
    <row r="304" spans="1:165" s="10" customFormat="1" ht="33.75" x14ac:dyDescent="0.25">
      <c r="A304" s="59"/>
      <c r="B304" s="60" t="s">
        <v>92</v>
      </c>
      <c r="C304" s="288" t="s">
        <v>93</v>
      </c>
      <c r="D304" s="288"/>
      <c r="E304" s="288"/>
      <c r="F304" s="288"/>
      <c r="G304" s="288"/>
      <c r="H304" s="288"/>
      <c r="I304" s="288"/>
      <c r="J304" s="288"/>
      <c r="K304" s="288"/>
      <c r="L304" s="288"/>
      <c r="M304" s="288"/>
      <c r="N304" s="289"/>
      <c r="EW304" s="48"/>
      <c r="EX304" s="49"/>
      <c r="EY304" s="58"/>
      <c r="EZ304" s="58"/>
      <c r="FA304" s="58"/>
      <c r="FB304" s="4" t="s">
        <v>93</v>
      </c>
      <c r="FF304" s="58"/>
      <c r="FG304" s="105"/>
      <c r="FI304" s="105"/>
    </row>
    <row r="305" spans="1:165" s="10" customFormat="1" ht="15" x14ac:dyDescent="0.25">
      <c r="A305" s="61"/>
      <c r="B305" s="60" t="s">
        <v>57</v>
      </c>
      <c r="C305" s="286" t="s">
        <v>67</v>
      </c>
      <c r="D305" s="286"/>
      <c r="E305" s="286"/>
      <c r="F305" s="63"/>
      <c r="G305" s="64"/>
      <c r="H305" s="64"/>
      <c r="I305" s="64"/>
      <c r="J305" s="65">
        <v>10.220000000000001</v>
      </c>
      <c r="K305" s="89">
        <v>1.7250000000000001</v>
      </c>
      <c r="L305" s="65">
        <v>705.18</v>
      </c>
      <c r="M305" s="68">
        <v>52.21</v>
      </c>
      <c r="N305" s="69">
        <v>36817.449999999997</v>
      </c>
      <c r="EW305" s="48"/>
      <c r="EX305" s="49"/>
      <c r="EY305" s="58"/>
      <c r="EZ305" s="58"/>
      <c r="FA305" s="58"/>
      <c r="FC305" s="4" t="s">
        <v>67</v>
      </c>
      <c r="FF305" s="58"/>
      <c r="FG305" s="105"/>
      <c r="FI305" s="105"/>
    </row>
    <row r="306" spans="1:165" s="10" customFormat="1" ht="15" x14ac:dyDescent="0.25">
      <c r="A306" s="61"/>
      <c r="B306" s="60" t="s">
        <v>72</v>
      </c>
      <c r="C306" s="286" t="s">
        <v>73</v>
      </c>
      <c r="D306" s="286"/>
      <c r="E306" s="286"/>
      <c r="F306" s="63"/>
      <c r="G306" s="64"/>
      <c r="H306" s="64"/>
      <c r="I306" s="64"/>
      <c r="J306" s="65">
        <v>0.38</v>
      </c>
      <c r="K306" s="64"/>
      <c r="L306" s="65">
        <v>15.2</v>
      </c>
      <c r="M306" s="66">
        <v>9.5</v>
      </c>
      <c r="N306" s="91">
        <v>144.4</v>
      </c>
      <c r="EW306" s="48"/>
      <c r="EX306" s="49"/>
      <c r="EY306" s="58"/>
      <c r="EZ306" s="58"/>
      <c r="FA306" s="58"/>
      <c r="FC306" s="4" t="s">
        <v>73</v>
      </c>
      <c r="FF306" s="58"/>
      <c r="FG306" s="105"/>
      <c r="FI306" s="105"/>
    </row>
    <row r="307" spans="1:165" s="10" customFormat="1" ht="15" x14ac:dyDescent="0.25">
      <c r="A307" s="72"/>
      <c r="B307" s="60"/>
      <c r="C307" s="286" t="s">
        <v>74</v>
      </c>
      <c r="D307" s="286"/>
      <c r="E307" s="286"/>
      <c r="F307" s="63" t="s">
        <v>75</v>
      </c>
      <c r="G307" s="68">
        <v>1.03</v>
      </c>
      <c r="H307" s="89">
        <v>1.7250000000000001</v>
      </c>
      <c r="I307" s="68">
        <v>71.069999999999993</v>
      </c>
      <c r="J307" s="9"/>
      <c r="K307" s="64"/>
      <c r="L307" s="9"/>
      <c r="M307" s="64"/>
      <c r="N307" s="71"/>
      <c r="EW307" s="48"/>
      <c r="EX307" s="49"/>
      <c r="EY307" s="58"/>
      <c r="EZ307" s="58"/>
      <c r="FA307" s="58"/>
      <c r="FD307" s="4" t="s">
        <v>74</v>
      </c>
      <c r="FF307" s="58"/>
      <c r="FG307" s="105"/>
      <c r="FI307" s="105"/>
    </row>
    <row r="308" spans="1:165" s="10" customFormat="1" ht="15" x14ac:dyDescent="0.25">
      <c r="A308" s="61"/>
      <c r="B308" s="60"/>
      <c r="C308" s="287" t="s">
        <v>77</v>
      </c>
      <c r="D308" s="287"/>
      <c r="E308" s="287"/>
      <c r="F308" s="75"/>
      <c r="G308" s="76"/>
      <c r="H308" s="76"/>
      <c r="I308" s="76"/>
      <c r="J308" s="77">
        <v>10.6</v>
      </c>
      <c r="K308" s="76"/>
      <c r="L308" s="77">
        <v>720.38</v>
      </c>
      <c r="M308" s="76"/>
      <c r="N308" s="79">
        <v>36961.85</v>
      </c>
      <c r="EW308" s="48"/>
      <c r="EX308" s="49"/>
      <c r="EY308" s="58"/>
      <c r="EZ308" s="58"/>
      <c r="FA308" s="58"/>
      <c r="FE308" s="4" t="s">
        <v>77</v>
      </c>
      <c r="FF308" s="58"/>
      <c r="FG308" s="105"/>
      <c r="FI308" s="105"/>
    </row>
    <row r="309" spans="1:165" s="10" customFormat="1" ht="15" x14ac:dyDescent="0.25">
      <c r="A309" s="72"/>
      <c r="B309" s="60"/>
      <c r="C309" s="286" t="s">
        <v>78</v>
      </c>
      <c r="D309" s="286"/>
      <c r="E309" s="286"/>
      <c r="F309" s="63"/>
      <c r="G309" s="64"/>
      <c r="H309" s="64"/>
      <c r="I309" s="64"/>
      <c r="J309" s="9"/>
      <c r="K309" s="64"/>
      <c r="L309" s="65">
        <v>705.18</v>
      </c>
      <c r="M309" s="64"/>
      <c r="N309" s="69">
        <v>36817.449999999997</v>
      </c>
      <c r="EW309" s="48"/>
      <c r="EX309" s="49"/>
      <c r="EY309" s="58"/>
      <c r="EZ309" s="58"/>
      <c r="FA309" s="58"/>
      <c r="FD309" s="4" t="s">
        <v>78</v>
      </c>
      <c r="FF309" s="58"/>
      <c r="FG309" s="105"/>
      <c r="FI309" s="105"/>
    </row>
    <row r="310" spans="1:165" s="10" customFormat="1" ht="22.5" x14ac:dyDescent="0.25">
      <c r="A310" s="72"/>
      <c r="B310" s="60" t="s">
        <v>1271</v>
      </c>
      <c r="C310" s="286" t="s">
        <v>1272</v>
      </c>
      <c r="D310" s="286"/>
      <c r="E310" s="286"/>
      <c r="F310" s="63" t="s">
        <v>81</v>
      </c>
      <c r="G310" s="70">
        <v>97</v>
      </c>
      <c r="H310" s="64"/>
      <c r="I310" s="70">
        <v>97</v>
      </c>
      <c r="J310" s="9"/>
      <c r="K310" s="64"/>
      <c r="L310" s="65">
        <v>684.02</v>
      </c>
      <c r="M310" s="64"/>
      <c r="N310" s="69">
        <v>35712.93</v>
      </c>
      <c r="EW310" s="48"/>
      <c r="EX310" s="49"/>
      <c r="EY310" s="58"/>
      <c r="EZ310" s="58"/>
      <c r="FA310" s="58"/>
      <c r="FD310" s="4" t="s">
        <v>1272</v>
      </c>
      <c r="FF310" s="58"/>
      <c r="FG310" s="105"/>
      <c r="FI310" s="105"/>
    </row>
    <row r="311" spans="1:165" s="10" customFormat="1" ht="22.5" x14ac:dyDescent="0.25">
      <c r="A311" s="72"/>
      <c r="B311" s="60" t="s">
        <v>1273</v>
      </c>
      <c r="C311" s="286" t="s">
        <v>1274</v>
      </c>
      <c r="D311" s="286"/>
      <c r="E311" s="286"/>
      <c r="F311" s="63" t="s">
        <v>81</v>
      </c>
      <c r="G311" s="70">
        <v>51</v>
      </c>
      <c r="H311" s="64"/>
      <c r="I311" s="70">
        <v>51</v>
      </c>
      <c r="J311" s="9"/>
      <c r="K311" s="64"/>
      <c r="L311" s="65">
        <v>359.64</v>
      </c>
      <c r="M311" s="64"/>
      <c r="N311" s="69">
        <v>18776.900000000001</v>
      </c>
      <c r="EW311" s="48"/>
      <c r="EX311" s="49"/>
      <c r="EY311" s="58"/>
      <c r="EZ311" s="58"/>
      <c r="FA311" s="58"/>
      <c r="FD311" s="4" t="s">
        <v>1274</v>
      </c>
      <c r="FF311" s="58"/>
      <c r="FG311" s="105"/>
      <c r="FI311" s="105"/>
    </row>
    <row r="312" spans="1:165" s="10" customFormat="1" ht="15" x14ac:dyDescent="0.25">
      <c r="A312" s="80"/>
      <c r="B312" s="81"/>
      <c r="C312" s="298" t="s">
        <v>84</v>
      </c>
      <c r="D312" s="298"/>
      <c r="E312" s="298"/>
      <c r="F312" s="52"/>
      <c r="G312" s="53"/>
      <c r="H312" s="53"/>
      <c r="I312" s="53"/>
      <c r="J312" s="56"/>
      <c r="K312" s="53"/>
      <c r="L312" s="82">
        <v>1764.04</v>
      </c>
      <c r="M312" s="76"/>
      <c r="N312" s="83">
        <v>91451.68</v>
      </c>
      <c r="EW312" s="48"/>
      <c r="EX312" s="49"/>
      <c r="EY312" s="58"/>
      <c r="EZ312" s="58"/>
      <c r="FA312" s="58"/>
      <c r="FF312" s="58" t="s">
        <v>84</v>
      </c>
      <c r="FG312" s="105"/>
      <c r="FI312" s="105"/>
    </row>
    <row r="313" spans="1:165" s="10" customFormat="1" ht="15" x14ac:dyDescent="0.25">
      <c r="A313" s="50" t="s">
        <v>214</v>
      </c>
      <c r="B313" s="51" t="s">
        <v>195</v>
      </c>
      <c r="C313" s="298" t="s">
        <v>1317</v>
      </c>
      <c r="D313" s="298"/>
      <c r="E313" s="298"/>
      <c r="F313" s="52"/>
      <c r="G313" s="53">
        <v>40</v>
      </c>
      <c r="H313" s="54">
        <v>1</v>
      </c>
      <c r="I313" s="54">
        <v>40</v>
      </c>
      <c r="J313" s="56"/>
      <c r="K313" s="53"/>
      <c r="L313" s="56"/>
      <c r="M313" s="116">
        <v>9.5</v>
      </c>
      <c r="N313" s="57"/>
      <c r="EW313" s="48"/>
      <c r="EX313" s="49"/>
      <c r="EY313" s="58" t="s">
        <v>1317</v>
      </c>
      <c r="EZ313" s="58" t="s">
        <v>4</v>
      </c>
      <c r="FA313" s="58" t="s">
        <v>4</v>
      </c>
      <c r="FF313" s="58"/>
      <c r="FG313" s="105"/>
      <c r="FI313" s="105"/>
    </row>
    <row r="314" spans="1:165" s="10" customFormat="1" ht="15" x14ac:dyDescent="0.25">
      <c r="A314" s="80"/>
      <c r="B314" s="81"/>
      <c r="C314" s="298" t="s">
        <v>84</v>
      </c>
      <c r="D314" s="298"/>
      <c r="E314" s="298"/>
      <c r="F314" s="52"/>
      <c r="G314" s="53"/>
      <c r="H314" s="53"/>
      <c r="I314" s="53"/>
      <c r="J314" s="56"/>
      <c r="K314" s="53"/>
      <c r="L314" s="86">
        <v>0</v>
      </c>
      <c r="M314" s="76"/>
      <c r="N314" s="93">
        <v>0</v>
      </c>
      <c r="EW314" s="48"/>
      <c r="EX314" s="49"/>
      <c r="EY314" s="58"/>
      <c r="EZ314" s="58"/>
      <c r="FA314" s="58"/>
      <c r="FF314" s="58" t="s">
        <v>84</v>
      </c>
      <c r="FG314" s="105"/>
      <c r="FI314" s="105"/>
    </row>
    <row r="315" spans="1:165" s="10" customFormat="1" ht="33.75" x14ac:dyDescent="0.25">
      <c r="A315" s="50" t="s">
        <v>216</v>
      </c>
      <c r="B315" s="51" t="s">
        <v>1276</v>
      </c>
      <c r="C315" s="298" t="s">
        <v>1279</v>
      </c>
      <c r="D315" s="298"/>
      <c r="E315" s="298"/>
      <c r="F315" s="52" t="s">
        <v>104</v>
      </c>
      <c r="G315" s="53">
        <v>2</v>
      </c>
      <c r="H315" s="54">
        <v>1</v>
      </c>
      <c r="I315" s="54">
        <v>2</v>
      </c>
      <c r="J315" s="56"/>
      <c r="K315" s="53"/>
      <c r="L315" s="56"/>
      <c r="M315" s="53"/>
      <c r="N315" s="57"/>
      <c r="EW315" s="48"/>
      <c r="EX315" s="49"/>
      <c r="EY315" s="58" t="s">
        <v>1279</v>
      </c>
      <c r="EZ315" s="58" t="s">
        <v>4</v>
      </c>
      <c r="FA315" s="58" t="s">
        <v>4</v>
      </c>
      <c r="FF315" s="58"/>
      <c r="FG315" s="105"/>
      <c r="FI315" s="105"/>
    </row>
    <row r="316" spans="1:165" s="10" customFormat="1" ht="56.25" x14ac:dyDescent="0.25">
      <c r="A316" s="59"/>
      <c r="B316" s="60" t="s">
        <v>61</v>
      </c>
      <c r="C316" s="288" t="s">
        <v>62</v>
      </c>
      <c r="D316" s="288"/>
      <c r="E316" s="288"/>
      <c r="F316" s="288"/>
      <c r="G316" s="288"/>
      <c r="H316" s="288"/>
      <c r="I316" s="288"/>
      <c r="J316" s="288"/>
      <c r="K316" s="288"/>
      <c r="L316" s="288"/>
      <c r="M316" s="288"/>
      <c r="N316" s="289"/>
      <c r="EW316" s="48"/>
      <c r="EX316" s="49"/>
      <c r="EY316" s="58"/>
      <c r="EZ316" s="58"/>
      <c r="FA316" s="58"/>
      <c r="FB316" s="4" t="s">
        <v>62</v>
      </c>
      <c r="FF316" s="58"/>
      <c r="FG316" s="105"/>
      <c r="FI316" s="105"/>
    </row>
    <row r="317" spans="1:165" s="10" customFormat="1" ht="67.5" x14ac:dyDescent="0.25">
      <c r="A317" s="59"/>
      <c r="B317" s="60" t="s">
        <v>63</v>
      </c>
      <c r="C317" s="288" t="s">
        <v>64</v>
      </c>
      <c r="D317" s="288"/>
      <c r="E317" s="288"/>
      <c r="F317" s="288"/>
      <c r="G317" s="288"/>
      <c r="H317" s="288"/>
      <c r="I317" s="288"/>
      <c r="J317" s="288"/>
      <c r="K317" s="288"/>
      <c r="L317" s="288"/>
      <c r="M317" s="288"/>
      <c r="N317" s="289"/>
      <c r="EW317" s="48"/>
      <c r="EX317" s="49"/>
      <c r="EY317" s="58"/>
      <c r="EZ317" s="58"/>
      <c r="FA317" s="58"/>
      <c r="FB317" s="4" t="s">
        <v>64</v>
      </c>
      <c r="FF317" s="58"/>
      <c r="FG317" s="105"/>
      <c r="FI317" s="105"/>
    </row>
    <row r="318" spans="1:165" s="10" customFormat="1" ht="33.75" x14ac:dyDescent="0.25">
      <c r="A318" s="59"/>
      <c r="B318" s="60" t="s">
        <v>92</v>
      </c>
      <c r="C318" s="288" t="s">
        <v>93</v>
      </c>
      <c r="D318" s="288"/>
      <c r="E318" s="288"/>
      <c r="F318" s="288"/>
      <c r="G318" s="288"/>
      <c r="H318" s="288"/>
      <c r="I318" s="288"/>
      <c r="J318" s="288"/>
      <c r="K318" s="288"/>
      <c r="L318" s="288"/>
      <c r="M318" s="288"/>
      <c r="N318" s="289"/>
      <c r="EW318" s="48"/>
      <c r="EX318" s="49"/>
      <c r="EY318" s="58"/>
      <c r="EZ318" s="58"/>
      <c r="FA318" s="58"/>
      <c r="FB318" s="4" t="s">
        <v>93</v>
      </c>
      <c r="FF318" s="58"/>
      <c r="FG318" s="105"/>
      <c r="FI318" s="105"/>
    </row>
    <row r="319" spans="1:165" s="10" customFormat="1" ht="15" x14ac:dyDescent="0.25">
      <c r="A319" s="61"/>
      <c r="B319" s="60" t="s">
        <v>57</v>
      </c>
      <c r="C319" s="286" t="s">
        <v>67</v>
      </c>
      <c r="D319" s="286"/>
      <c r="E319" s="286"/>
      <c r="F319" s="63"/>
      <c r="G319" s="64"/>
      <c r="H319" s="64"/>
      <c r="I319" s="64"/>
      <c r="J319" s="65">
        <v>10.220000000000001</v>
      </c>
      <c r="K319" s="89">
        <v>1.7250000000000001</v>
      </c>
      <c r="L319" s="65">
        <v>35.26</v>
      </c>
      <c r="M319" s="68">
        <v>52.21</v>
      </c>
      <c r="N319" s="69">
        <v>1840.92</v>
      </c>
      <c r="EW319" s="48"/>
      <c r="EX319" s="49"/>
      <c r="EY319" s="58"/>
      <c r="EZ319" s="58"/>
      <c r="FA319" s="58"/>
      <c r="FC319" s="4" t="s">
        <v>67</v>
      </c>
      <c r="FF319" s="58"/>
      <c r="FG319" s="105"/>
      <c r="FI319" s="105"/>
    </row>
    <row r="320" spans="1:165" s="10" customFormat="1" ht="15" x14ac:dyDescent="0.25">
      <c r="A320" s="61"/>
      <c r="B320" s="60" t="s">
        <v>72</v>
      </c>
      <c r="C320" s="286" t="s">
        <v>73</v>
      </c>
      <c r="D320" s="286"/>
      <c r="E320" s="286"/>
      <c r="F320" s="63"/>
      <c r="G320" s="64"/>
      <c r="H320" s="64"/>
      <c r="I320" s="64"/>
      <c r="J320" s="65">
        <v>0.38</v>
      </c>
      <c r="K320" s="64"/>
      <c r="L320" s="65">
        <v>0.76</v>
      </c>
      <c r="M320" s="66">
        <v>9.5</v>
      </c>
      <c r="N320" s="91">
        <v>7.22</v>
      </c>
      <c r="EW320" s="48"/>
      <c r="EX320" s="49"/>
      <c r="EY320" s="58"/>
      <c r="EZ320" s="58"/>
      <c r="FA320" s="58"/>
      <c r="FC320" s="4" t="s">
        <v>73</v>
      </c>
      <c r="FF320" s="58"/>
      <c r="FG320" s="105"/>
      <c r="FI320" s="105"/>
    </row>
    <row r="321" spans="1:165" s="10" customFormat="1" ht="15" x14ac:dyDescent="0.25">
      <c r="A321" s="72"/>
      <c r="B321" s="60"/>
      <c r="C321" s="286" t="s">
        <v>74</v>
      </c>
      <c r="D321" s="286"/>
      <c r="E321" s="286"/>
      <c r="F321" s="63" t="s">
        <v>75</v>
      </c>
      <c r="G321" s="68">
        <v>1.03</v>
      </c>
      <c r="H321" s="89">
        <v>1.7250000000000001</v>
      </c>
      <c r="I321" s="74">
        <v>3.5535000000000001</v>
      </c>
      <c r="J321" s="9"/>
      <c r="K321" s="64"/>
      <c r="L321" s="9"/>
      <c r="M321" s="64"/>
      <c r="N321" s="71"/>
      <c r="EW321" s="48"/>
      <c r="EX321" s="49"/>
      <c r="EY321" s="58"/>
      <c r="EZ321" s="58"/>
      <c r="FA321" s="58"/>
      <c r="FD321" s="4" t="s">
        <v>74</v>
      </c>
      <c r="FF321" s="58"/>
      <c r="FG321" s="105"/>
      <c r="FI321" s="105"/>
    </row>
    <row r="322" spans="1:165" s="10" customFormat="1" ht="15" x14ac:dyDescent="0.25">
      <c r="A322" s="61"/>
      <c r="B322" s="60"/>
      <c r="C322" s="287" t="s">
        <v>77</v>
      </c>
      <c r="D322" s="287"/>
      <c r="E322" s="287"/>
      <c r="F322" s="75"/>
      <c r="G322" s="76"/>
      <c r="H322" s="76"/>
      <c r="I322" s="76"/>
      <c r="J322" s="77">
        <v>10.6</v>
      </c>
      <c r="K322" s="76"/>
      <c r="L322" s="77">
        <v>36.020000000000003</v>
      </c>
      <c r="M322" s="76"/>
      <c r="N322" s="79">
        <v>1848.14</v>
      </c>
      <c r="EW322" s="48"/>
      <c r="EX322" s="49"/>
      <c r="EY322" s="58"/>
      <c r="EZ322" s="58"/>
      <c r="FA322" s="58"/>
      <c r="FE322" s="4" t="s">
        <v>77</v>
      </c>
      <c r="FF322" s="58"/>
      <c r="FG322" s="105"/>
      <c r="FI322" s="105"/>
    </row>
    <row r="323" spans="1:165" s="10" customFormat="1" ht="15" x14ac:dyDescent="0.25">
      <c r="A323" s="72"/>
      <c r="B323" s="60"/>
      <c r="C323" s="286" t="s">
        <v>78</v>
      </c>
      <c r="D323" s="286"/>
      <c r="E323" s="286"/>
      <c r="F323" s="63"/>
      <c r="G323" s="64"/>
      <c r="H323" s="64"/>
      <c r="I323" s="64"/>
      <c r="J323" s="9"/>
      <c r="K323" s="64"/>
      <c r="L323" s="65">
        <v>35.26</v>
      </c>
      <c r="M323" s="64"/>
      <c r="N323" s="69">
        <v>1840.92</v>
      </c>
      <c r="EW323" s="48"/>
      <c r="EX323" s="49"/>
      <c r="EY323" s="58"/>
      <c r="EZ323" s="58"/>
      <c r="FA323" s="58"/>
      <c r="FD323" s="4" t="s">
        <v>78</v>
      </c>
      <c r="FF323" s="58"/>
      <c r="FG323" s="105"/>
      <c r="FI323" s="105"/>
    </row>
    <row r="324" spans="1:165" s="10" customFormat="1" ht="22.5" x14ac:dyDescent="0.25">
      <c r="A324" s="72"/>
      <c r="B324" s="60" t="s">
        <v>1271</v>
      </c>
      <c r="C324" s="286" t="s">
        <v>1272</v>
      </c>
      <c r="D324" s="286"/>
      <c r="E324" s="286"/>
      <c r="F324" s="63" t="s">
        <v>81</v>
      </c>
      <c r="G324" s="70">
        <v>97</v>
      </c>
      <c r="H324" s="64"/>
      <c r="I324" s="70">
        <v>97</v>
      </c>
      <c r="J324" s="9"/>
      <c r="K324" s="64"/>
      <c r="L324" s="65">
        <v>34.200000000000003</v>
      </c>
      <c r="M324" s="64"/>
      <c r="N324" s="69">
        <v>1785.69</v>
      </c>
      <c r="EW324" s="48"/>
      <c r="EX324" s="49"/>
      <c r="EY324" s="58"/>
      <c r="EZ324" s="58"/>
      <c r="FA324" s="58"/>
      <c r="FD324" s="4" t="s">
        <v>1272</v>
      </c>
      <c r="FF324" s="58"/>
      <c r="FG324" s="105"/>
      <c r="FI324" s="105"/>
    </row>
    <row r="325" spans="1:165" s="10" customFormat="1" ht="22.5" x14ac:dyDescent="0.25">
      <c r="A325" s="72"/>
      <c r="B325" s="60" t="s">
        <v>1273</v>
      </c>
      <c r="C325" s="286" t="s">
        <v>1274</v>
      </c>
      <c r="D325" s="286"/>
      <c r="E325" s="286"/>
      <c r="F325" s="63" t="s">
        <v>81</v>
      </c>
      <c r="G325" s="70">
        <v>51</v>
      </c>
      <c r="H325" s="64"/>
      <c r="I325" s="70">
        <v>51</v>
      </c>
      <c r="J325" s="9"/>
      <c r="K325" s="64"/>
      <c r="L325" s="65">
        <v>17.98</v>
      </c>
      <c r="M325" s="64"/>
      <c r="N325" s="91">
        <v>938.87</v>
      </c>
      <c r="EW325" s="48"/>
      <c r="EX325" s="49"/>
      <c r="EY325" s="58"/>
      <c r="EZ325" s="58"/>
      <c r="FA325" s="58"/>
      <c r="FD325" s="4" t="s">
        <v>1274</v>
      </c>
      <c r="FF325" s="58"/>
      <c r="FG325" s="105"/>
      <c r="FI325" s="105"/>
    </row>
    <row r="326" spans="1:165" s="10" customFormat="1" ht="15" x14ac:dyDescent="0.25">
      <c r="A326" s="80"/>
      <c r="B326" s="81"/>
      <c r="C326" s="298" t="s">
        <v>84</v>
      </c>
      <c r="D326" s="298"/>
      <c r="E326" s="298"/>
      <c r="F326" s="52"/>
      <c r="G326" s="53"/>
      <c r="H326" s="53"/>
      <c r="I326" s="53"/>
      <c r="J326" s="56"/>
      <c r="K326" s="53"/>
      <c r="L326" s="86">
        <v>88.2</v>
      </c>
      <c r="M326" s="76"/>
      <c r="N326" s="83">
        <v>4572.7</v>
      </c>
      <c r="EW326" s="48"/>
      <c r="EX326" s="49"/>
      <c r="EY326" s="58"/>
      <c r="EZ326" s="58"/>
      <c r="FA326" s="58"/>
      <c r="FF326" s="58" t="s">
        <v>84</v>
      </c>
      <c r="FG326" s="105"/>
      <c r="FI326" s="105"/>
    </row>
    <row r="327" spans="1:165" s="10" customFormat="1" ht="22.5" x14ac:dyDescent="0.25">
      <c r="A327" s="50" t="s">
        <v>218</v>
      </c>
      <c r="B327" s="51" t="s">
        <v>195</v>
      </c>
      <c r="C327" s="298" t="s">
        <v>1280</v>
      </c>
      <c r="D327" s="298"/>
      <c r="E327" s="298"/>
      <c r="F327" s="52" t="s">
        <v>104</v>
      </c>
      <c r="G327" s="53">
        <v>2</v>
      </c>
      <c r="H327" s="54">
        <v>1</v>
      </c>
      <c r="I327" s="54">
        <v>2</v>
      </c>
      <c r="J327" s="56"/>
      <c r="K327" s="53"/>
      <c r="L327" s="56"/>
      <c r="M327" s="116">
        <v>9.5</v>
      </c>
      <c r="N327" s="57"/>
      <c r="EW327" s="48"/>
      <c r="EX327" s="49"/>
      <c r="EY327" s="58" t="s">
        <v>1280</v>
      </c>
      <c r="EZ327" s="58" t="s">
        <v>4</v>
      </c>
      <c r="FA327" s="58" t="s">
        <v>4</v>
      </c>
      <c r="FF327" s="58"/>
      <c r="FG327" s="105"/>
      <c r="FI327" s="105"/>
    </row>
    <row r="328" spans="1:165" s="10" customFormat="1" ht="15" x14ac:dyDescent="0.25">
      <c r="A328" s="80"/>
      <c r="B328" s="81"/>
      <c r="C328" s="298" t="s">
        <v>84</v>
      </c>
      <c r="D328" s="298"/>
      <c r="E328" s="298"/>
      <c r="F328" s="52"/>
      <c r="G328" s="53"/>
      <c r="H328" s="53"/>
      <c r="I328" s="53"/>
      <c r="J328" s="56"/>
      <c r="K328" s="53"/>
      <c r="L328" s="86">
        <v>0</v>
      </c>
      <c r="M328" s="76"/>
      <c r="N328" s="93">
        <v>0</v>
      </c>
      <c r="EW328" s="48"/>
      <c r="EX328" s="49"/>
      <c r="EY328" s="58"/>
      <c r="EZ328" s="58"/>
      <c r="FA328" s="58"/>
      <c r="FF328" s="58" t="s">
        <v>84</v>
      </c>
      <c r="FG328" s="105"/>
      <c r="FI328" s="105"/>
    </row>
    <row r="329" spans="1:165" s="10" customFormat="1" ht="56.25" x14ac:dyDescent="0.25">
      <c r="A329" s="50" t="s">
        <v>220</v>
      </c>
      <c r="B329" s="51" t="s">
        <v>1318</v>
      </c>
      <c r="C329" s="298" t="s">
        <v>1319</v>
      </c>
      <c r="D329" s="298"/>
      <c r="E329" s="298"/>
      <c r="F329" s="52" t="s">
        <v>104</v>
      </c>
      <c r="G329" s="53">
        <v>40</v>
      </c>
      <c r="H329" s="54">
        <v>1</v>
      </c>
      <c r="I329" s="54">
        <v>40</v>
      </c>
      <c r="J329" s="56"/>
      <c r="K329" s="53"/>
      <c r="L329" s="56"/>
      <c r="M329" s="53"/>
      <c r="N329" s="57"/>
      <c r="EW329" s="48"/>
      <c r="EX329" s="49"/>
      <c r="EY329" s="58" t="s">
        <v>1319</v>
      </c>
      <c r="EZ329" s="58" t="s">
        <v>4</v>
      </c>
      <c r="FA329" s="58" t="s">
        <v>4</v>
      </c>
      <c r="FF329" s="58"/>
      <c r="FG329" s="105"/>
      <c r="FI329" s="105"/>
    </row>
    <row r="330" spans="1:165" s="10" customFormat="1" ht="56.25" x14ac:dyDescent="0.25">
      <c r="A330" s="59"/>
      <c r="B330" s="60" t="s">
        <v>61</v>
      </c>
      <c r="C330" s="288" t="s">
        <v>62</v>
      </c>
      <c r="D330" s="288"/>
      <c r="E330" s="288"/>
      <c r="F330" s="288"/>
      <c r="G330" s="288"/>
      <c r="H330" s="288"/>
      <c r="I330" s="288"/>
      <c r="J330" s="288"/>
      <c r="K330" s="288"/>
      <c r="L330" s="288"/>
      <c r="M330" s="288"/>
      <c r="N330" s="289"/>
      <c r="EW330" s="48"/>
      <c r="EX330" s="49"/>
      <c r="EY330" s="58"/>
      <c r="EZ330" s="58"/>
      <c r="FA330" s="58"/>
      <c r="FB330" s="4" t="s">
        <v>62</v>
      </c>
      <c r="FF330" s="58"/>
      <c r="FG330" s="105"/>
      <c r="FI330" s="105"/>
    </row>
    <row r="331" spans="1:165" s="10" customFormat="1" ht="67.5" x14ac:dyDescent="0.25">
      <c r="A331" s="59"/>
      <c r="B331" s="60" t="s">
        <v>63</v>
      </c>
      <c r="C331" s="288" t="s">
        <v>64</v>
      </c>
      <c r="D331" s="288"/>
      <c r="E331" s="288"/>
      <c r="F331" s="288"/>
      <c r="G331" s="288"/>
      <c r="H331" s="288"/>
      <c r="I331" s="288"/>
      <c r="J331" s="288"/>
      <c r="K331" s="288"/>
      <c r="L331" s="288"/>
      <c r="M331" s="288"/>
      <c r="N331" s="289"/>
      <c r="EW331" s="48"/>
      <c r="EX331" s="49"/>
      <c r="EY331" s="58"/>
      <c r="EZ331" s="58"/>
      <c r="FA331" s="58"/>
      <c r="FB331" s="4" t="s">
        <v>64</v>
      </c>
      <c r="FF331" s="58"/>
      <c r="FG331" s="105"/>
      <c r="FI331" s="105"/>
    </row>
    <row r="332" spans="1:165" s="10" customFormat="1" ht="33.75" x14ac:dyDescent="0.25">
      <c r="A332" s="59"/>
      <c r="B332" s="60" t="s">
        <v>92</v>
      </c>
      <c r="C332" s="288" t="s">
        <v>93</v>
      </c>
      <c r="D332" s="288"/>
      <c r="E332" s="288"/>
      <c r="F332" s="288"/>
      <c r="G332" s="288"/>
      <c r="H332" s="288"/>
      <c r="I332" s="288"/>
      <c r="J332" s="288"/>
      <c r="K332" s="288"/>
      <c r="L332" s="288"/>
      <c r="M332" s="288"/>
      <c r="N332" s="289"/>
      <c r="EW332" s="48"/>
      <c r="EX332" s="49"/>
      <c r="EY332" s="58"/>
      <c r="EZ332" s="58"/>
      <c r="FA332" s="58"/>
      <c r="FB332" s="4" t="s">
        <v>93</v>
      </c>
      <c r="FF332" s="58"/>
      <c r="FG332" s="105"/>
      <c r="FI332" s="105"/>
    </row>
    <row r="333" spans="1:165" s="10" customFormat="1" ht="15" x14ac:dyDescent="0.25">
      <c r="A333" s="61"/>
      <c r="B333" s="60" t="s">
        <v>57</v>
      </c>
      <c r="C333" s="286" t="s">
        <v>67</v>
      </c>
      <c r="D333" s="286"/>
      <c r="E333" s="286"/>
      <c r="F333" s="63"/>
      <c r="G333" s="64"/>
      <c r="H333" s="64"/>
      <c r="I333" s="64"/>
      <c r="J333" s="65">
        <v>9.91</v>
      </c>
      <c r="K333" s="89">
        <v>1.7250000000000001</v>
      </c>
      <c r="L333" s="65">
        <v>683.79</v>
      </c>
      <c r="M333" s="68">
        <v>52.21</v>
      </c>
      <c r="N333" s="69">
        <v>35700.68</v>
      </c>
      <c r="EW333" s="48"/>
      <c r="EX333" s="49"/>
      <c r="EY333" s="58"/>
      <c r="EZ333" s="58"/>
      <c r="FA333" s="58"/>
      <c r="FC333" s="4" t="s">
        <v>67</v>
      </c>
      <c r="FF333" s="58"/>
      <c r="FG333" s="105"/>
      <c r="FI333" s="105"/>
    </row>
    <row r="334" spans="1:165" s="10" customFormat="1" ht="15" x14ac:dyDescent="0.25">
      <c r="A334" s="61"/>
      <c r="B334" s="60" t="s">
        <v>68</v>
      </c>
      <c r="C334" s="286" t="s">
        <v>69</v>
      </c>
      <c r="D334" s="286"/>
      <c r="E334" s="286"/>
      <c r="F334" s="63"/>
      <c r="G334" s="64"/>
      <c r="H334" s="64"/>
      <c r="I334" s="64"/>
      <c r="J334" s="65">
        <v>5.43</v>
      </c>
      <c r="K334" s="89">
        <v>1.875</v>
      </c>
      <c r="L334" s="65">
        <v>407.25</v>
      </c>
      <c r="M334" s="68">
        <v>15.71</v>
      </c>
      <c r="N334" s="69">
        <v>6397.9</v>
      </c>
      <c r="EW334" s="48"/>
      <c r="EX334" s="49"/>
      <c r="EY334" s="58"/>
      <c r="EZ334" s="58"/>
      <c r="FA334" s="58"/>
      <c r="FC334" s="4" t="s">
        <v>69</v>
      </c>
      <c r="FF334" s="58"/>
      <c r="FG334" s="105"/>
      <c r="FI334" s="105"/>
    </row>
    <row r="335" spans="1:165" s="10" customFormat="1" ht="15" x14ac:dyDescent="0.25">
      <c r="A335" s="61"/>
      <c r="B335" s="60" t="s">
        <v>70</v>
      </c>
      <c r="C335" s="286" t="s">
        <v>71</v>
      </c>
      <c r="D335" s="286"/>
      <c r="E335" s="286"/>
      <c r="F335" s="63"/>
      <c r="G335" s="64"/>
      <c r="H335" s="64"/>
      <c r="I335" s="64"/>
      <c r="J335" s="65">
        <v>0.76</v>
      </c>
      <c r="K335" s="89">
        <v>1.875</v>
      </c>
      <c r="L335" s="65">
        <v>57</v>
      </c>
      <c r="M335" s="68">
        <v>52.21</v>
      </c>
      <c r="N335" s="69">
        <v>2975.97</v>
      </c>
      <c r="EW335" s="48"/>
      <c r="EX335" s="49"/>
      <c r="EY335" s="58"/>
      <c r="EZ335" s="58"/>
      <c r="FA335" s="58"/>
      <c r="FC335" s="4" t="s">
        <v>71</v>
      </c>
      <c r="FF335" s="58"/>
      <c r="FG335" s="105"/>
      <c r="FI335" s="105"/>
    </row>
    <row r="336" spans="1:165" s="10" customFormat="1" ht="15" x14ac:dyDescent="0.25">
      <c r="A336" s="61"/>
      <c r="B336" s="60" t="s">
        <v>72</v>
      </c>
      <c r="C336" s="286" t="s">
        <v>73</v>
      </c>
      <c r="D336" s="286"/>
      <c r="E336" s="286"/>
      <c r="F336" s="63"/>
      <c r="G336" s="64"/>
      <c r="H336" s="64"/>
      <c r="I336" s="64"/>
      <c r="J336" s="65">
        <v>0.74</v>
      </c>
      <c r="K336" s="64"/>
      <c r="L336" s="65">
        <v>29.6</v>
      </c>
      <c r="M336" s="66">
        <v>9.5</v>
      </c>
      <c r="N336" s="91">
        <v>281.2</v>
      </c>
      <c r="EW336" s="48"/>
      <c r="EX336" s="49"/>
      <c r="EY336" s="58"/>
      <c r="EZ336" s="58"/>
      <c r="FA336" s="58"/>
      <c r="FC336" s="4" t="s">
        <v>73</v>
      </c>
      <c r="FF336" s="58"/>
      <c r="FG336" s="105"/>
      <c r="FI336" s="105"/>
    </row>
    <row r="337" spans="1:165" s="10" customFormat="1" ht="15" x14ac:dyDescent="0.25">
      <c r="A337" s="72"/>
      <c r="B337" s="60"/>
      <c r="C337" s="286" t="s">
        <v>74</v>
      </c>
      <c r="D337" s="286"/>
      <c r="E337" s="286"/>
      <c r="F337" s="63" t="s">
        <v>75</v>
      </c>
      <c r="G337" s="68">
        <v>1.03</v>
      </c>
      <c r="H337" s="89">
        <v>1.7250000000000001</v>
      </c>
      <c r="I337" s="68">
        <v>71.069999999999993</v>
      </c>
      <c r="J337" s="9"/>
      <c r="K337" s="64"/>
      <c r="L337" s="9"/>
      <c r="M337" s="64"/>
      <c r="N337" s="71"/>
      <c r="EW337" s="48"/>
      <c r="EX337" s="49"/>
      <c r="EY337" s="58"/>
      <c r="EZ337" s="58"/>
      <c r="FA337" s="58"/>
      <c r="FD337" s="4" t="s">
        <v>74</v>
      </c>
      <c r="FF337" s="58"/>
      <c r="FG337" s="105"/>
      <c r="FI337" s="105"/>
    </row>
    <row r="338" spans="1:165" s="10" customFormat="1" ht="15" x14ac:dyDescent="0.25">
      <c r="A338" s="72"/>
      <c r="B338" s="60"/>
      <c r="C338" s="286" t="s">
        <v>76</v>
      </c>
      <c r="D338" s="286"/>
      <c r="E338" s="286"/>
      <c r="F338" s="63" t="s">
        <v>75</v>
      </c>
      <c r="G338" s="68">
        <v>0.06</v>
      </c>
      <c r="H338" s="89">
        <v>1.875</v>
      </c>
      <c r="I338" s="66">
        <v>4.5</v>
      </c>
      <c r="J338" s="9"/>
      <c r="K338" s="64"/>
      <c r="L338" s="9"/>
      <c r="M338" s="64"/>
      <c r="N338" s="71"/>
      <c r="EW338" s="48"/>
      <c r="EX338" s="49"/>
      <c r="EY338" s="58"/>
      <c r="EZ338" s="58"/>
      <c r="FA338" s="58"/>
      <c r="FD338" s="4" t="s">
        <v>76</v>
      </c>
      <c r="FF338" s="58"/>
      <c r="FG338" s="105"/>
      <c r="FI338" s="105"/>
    </row>
    <row r="339" spans="1:165" s="10" customFormat="1" ht="15" x14ac:dyDescent="0.25">
      <c r="A339" s="61"/>
      <c r="B339" s="60"/>
      <c r="C339" s="287" t="s">
        <v>77</v>
      </c>
      <c r="D339" s="287"/>
      <c r="E339" s="287"/>
      <c r="F339" s="75"/>
      <c r="G339" s="76"/>
      <c r="H339" s="76"/>
      <c r="I339" s="76"/>
      <c r="J339" s="77">
        <v>16.079999999999998</v>
      </c>
      <c r="K339" s="76"/>
      <c r="L339" s="78">
        <v>1120.6400000000001</v>
      </c>
      <c r="M339" s="76"/>
      <c r="N339" s="79">
        <v>42379.78</v>
      </c>
      <c r="EW339" s="48"/>
      <c r="EX339" s="49"/>
      <c r="EY339" s="58"/>
      <c r="EZ339" s="58"/>
      <c r="FA339" s="58"/>
      <c r="FE339" s="4" t="s">
        <v>77</v>
      </c>
      <c r="FF339" s="58"/>
      <c r="FG339" s="105"/>
      <c r="FI339" s="105"/>
    </row>
    <row r="340" spans="1:165" s="10" customFormat="1" ht="15" x14ac:dyDescent="0.25">
      <c r="A340" s="72"/>
      <c r="B340" s="60"/>
      <c r="C340" s="286" t="s">
        <v>78</v>
      </c>
      <c r="D340" s="286"/>
      <c r="E340" s="286"/>
      <c r="F340" s="63"/>
      <c r="G340" s="64"/>
      <c r="H340" s="64"/>
      <c r="I340" s="64"/>
      <c r="J340" s="9"/>
      <c r="K340" s="64"/>
      <c r="L340" s="65">
        <v>740.79</v>
      </c>
      <c r="M340" s="64"/>
      <c r="N340" s="69">
        <v>38676.65</v>
      </c>
      <c r="EW340" s="48"/>
      <c r="EX340" s="49"/>
      <c r="EY340" s="58"/>
      <c r="EZ340" s="58"/>
      <c r="FA340" s="58"/>
      <c r="FD340" s="4" t="s">
        <v>78</v>
      </c>
      <c r="FF340" s="58"/>
      <c r="FG340" s="105"/>
      <c r="FI340" s="105"/>
    </row>
    <row r="341" spans="1:165" s="10" customFormat="1" ht="22.5" x14ac:dyDescent="0.25">
      <c r="A341" s="72"/>
      <c r="B341" s="60" t="s">
        <v>1271</v>
      </c>
      <c r="C341" s="286" t="s">
        <v>1272</v>
      </c>
      <c r="D341" s="286"/>
      <c r="E341" s="286"/>
      <c r="F341" s="63" t="s">
        <v>81</v>
      </c>
      <c r="G341" s="70">
        <v>97</v>
      </c>
      <c r="H341" s="64"/>
      <c r="I341" s="70">
        <v>97</v>
      </c>
      <c r="J341" s="9"/>
      <c r="K341" s="64"/>
      <c r="L341" s="65">
        <v>718.57</v>
      </c>
      <c r="M341" s="64"/>
      <c r="N341" s="69">
        <v>37516.35</v>
      </c>
      <c r="EW341" s="48"/>
      <c r="EX341" s="49"/>
      <c r="EY341" s="58"/>
      <c r="EZ341" s="58"/>
      <c r="FA341" s="58"/>
      <c r="FD341" s="4" t="s">
        <v>1272</v>
      </c>
      <c r="FF341" s="58"/>
      <c r="FG341" s="105"/>
      <c r="FI341" s="105"/>
    </row>
    <row r="342" spans="1:165" s="10" customFormat="1" ht="22.5" x14ac:dyDescent="0.25">
      <c r="A342" s="72"/>
      <c r="B342" s="60" t="s">
        <v>1273</v>
      </c>
      <c r="C342" s="286" t="s">
        <v>1274</v>
      </c>
      <c r="D342" s="286"/>
      <c r="E342" s="286"/>
      <c r="F342" s="63" t="s">
        <v>81</v>
      </c>
      <c r="G342" s="70">
        <v>51</v>
      </c>
      <c r="H342" s="64"/>
      <c r="I342" s="70">
        <v>51</v>
      </c>
      <c r="J342" s="9"/>
      <c r="K342" s="64"/>
      <c r="L342" s="65">
        <v>377.8</v>
      </c>
      <c r="M342" s="64"/>
      <c r="N342" s="69">
        <v>19725.09</v>
      </c>
      <c r="EW342" s="48"/>
      <c r="EX342" s="49"/>
      <c r="EY342" s="58"/>
      <c r="EZ342" s="58"/>
      <c r="FA342" s="58"/>
      <c r="FD342" s="4" t="s">
        <v>1274</v>
      </c>
      <c r="FF342" s="58"/>
      <c r="FG342" s="105"/>
      <c r="FI342" s="105"/>
    </row>
    <row r="343" spans="1:165" s="10" customFormat="1" ht="15" x14ac:dyDescent="0.25">
      <c r="A343" s="80"/>
      <c r="B343" s="81"/>
      <c r="C343" s="298" t="s">
        <v>84</v>
      </c>
      <c r="D343" s="298"/>
      <c r="E343" s="298"/>
      <c r="F343" s="52"/>
      <c r="G343" s="53"/>
      <c r="H343" s="53"/>
      <c r="I343" s="53"/>
      <c r="J343" s="56"/>
      <c r="K343" s="53"/>
      <c r="L343" s="82">
        <v>2217.0100000000002</v>
      </c>
      <c r="M343" s="76"/>
      <c r="N343" s="83">
        <v>99621.22</v>
      </c>
      <c r="EW343" s="48"/>
      <c r="EX343" s="49"/>
      <c r="EY343" s="58"/>
      <c r="EZ343" s="58"/>
      <c r="FA343" s="58"/>
      <c r="FF343" s="58" t="s">
        <v>84</v>
      </c>
      <c r="FG343" s="105"/>
      <c r="FI343" s="105"/>
    </row>
    <row r="344" spans="1:165" s="10" customFormat="1" ht="22.5" x14ac:dyDescent="0.25">
      <c r="A344" s="50" t="s">
        <v>223</v>
      </c>
      <c r="B344" s="51" t="s">
        <v>195</v>
      </c>
      <c r="C344" s="298" t="s">
        <v>1320</v>
      </c>
      <c r="D344" s="298"/>
      <c r="E344" s="298"/>
      <c r="F344" s="52" t="s">
        <v>104</v>
      </c>
      <c r="G344" s="53">
        <v>40</v>
      </c>
      <c r="H344" s="54">
        <v>1</v>
      </c>
      <c r="I344" s="54">
        <v>40</v>
      </c>
      <c r="J344" s="56"/>
      <c r="K344" s="53"/>
      <c r="L344" s="56"/>
      <c r="M344" s="116">
        <v>9.5</v>
      </c>
      <c r="N344" s="57"/>
      <c r="EW344" s="48"/>
      <c r="EX344" s="49"/>
      <c r="EY344" s="58" t="s">
        <v>1320</v>
      </c>
      <c r="EZ344" s="58" t="s">
        <v>4</v>
      </c>
      <c r="FA344" s="58" t="s">
        <v>4</v>
      </c>
      <c r="FF344" s="58"/>
      <c r="FG344" s="105"/>
      <c r="FI344" s="105"/>
    </row>
    <row r="345" spans="1:165" s="10" customFormat="1" ht="15" x14ac:dyDescent="0.25">
      <c r="A345" s="80"/>
      <c r="B345" s="81"/>
      <c r="C345" s="298" t="s">
        <v>84</v>
      </c>
      <c r="D345" s="298"/>
      <c r="E345" s="298"/>
      <c r="F345" s="52"/>
      <c r="G345" s="53"/>
      <c r="H345" s="53"/>
      <c r="I345" s="53"/>
      <c r="J345" s="56"/>
      <c r="K345" s="53"/>
      <c r="L345" s="86">
        <v>0</v>
      </c>
      <c r="M345" s="76"/>
      <c r="N345" s="93">
        <v>0</v>
      </c>
      <c r="EW345" s="48"/>
      <c r="EX345" s="49"/>
      <c r="EY345" s="58"/>
      <c r="EZ345" s="58"/>
      <c r="FA345" s="58"/>
      <c r="FF345" s="58" t="s">
        <v>84</v>
      </c>
      <c r="FG345" s="105"/>
      <c r="FI345" s="105"/>
    </row>
    <row r="346" spans="1:165" s="10" customFormat="1" ht="56.25" x14ac:dyDescent="0.25">
      <c r="A346" s="50" t="s">
        <v>226</v>
      </c>
      <c r="B346" s="51" t="s">
        <v>1318</v>
      </c>
      <c r="C346" s="298" t="s">
        <v>1319</v>
      </c>
      <c r="D346" s="298"/>
      <c r="E346" s="298"/>
      <c r="F346" s="52" t="s">
        <v>104</v>
      </c>
      <c r="G346" s="53">
        <v>40</v>
      </c>
      <c r="H346" s="54">
        <v>1</v>
      </c>
      <c r="I346" s="54">
        <v>40</v>
      </c>
      <c r="J346" s="56"/>
      <c r="K346" s="53"/>
      <c r="L346" s="56"/>
      <c r="M346" s="53"/>
      <c r="N346" s="57"/>
      <c r="EW346" s="48"/>
      <c r="EX346" s="49"/>
      <c r="EY346" s="58" t="s">
        <v>1319</v>
      </c>
      <c r="EZ346" s="58" t="s">
        <v>4</v>
      </c>
      <c r="FA346" s="58" t="s">
        <v>4</v>
      </c>
      <c r="FF346" s="58"/>
      <c r="FG346" s="105"/>
      <c r="FI346" s="105"/>
    </row>
    <row r="347" spans="1:165" s="10" customFormat="1" ht="56.25" x14ac:dyDescent="0.25">
      <c r="A347" s="59"/>
      <c r="B347" s="60" t="s">
        <v>61</v>
      </c>
      <c r="C347" s="288" t="s">
        <v>62</v>
      </c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9"/>
      <c r="EW347" s="48"/>
      <c r="EX347" s="49"/>
      <c r="EY347" s="58"/>
      <c r="EZ347" s="58"/>
      <c r="FA347" s="58"/>
      <c r="FB347" s="4" t="s">
        <v>62</v>
      </c>
      <c r="FF347" s="58"/>
      <c r="FG347" s="105"/>
      <c r="FI347" s="105"/>
    </row>
    <row r="348" spans="1:165" s="10" customFormat="1" ht="67.5" x14ac:dyDescent="0.25">
      <c r="A348" s="59"/>
      <c r="B348" s="60" t="s">
        <v>63</v>
      </c>
      <c r="C348" s="288" t="s">
        <v>64</v>
      </c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9"/>
      <c r="EW348" s="48"/>
      <c r="EX348" s="49"/>
      <c r="EY348" s="58"/>
      <c r="EZ348" s="58"/>
      <c r="FA348" s="58"/>
      <c r="FB348" s="4" t="s">
        <v>64</v>
      </c>
      <c r="FF348" s="58"/>
      <c r="FG348" s="105"/>
      <c r="FI348" s="105"/>
    </row>
    <row r="349" spans="1:165" s="10" customFormat="1" ht="33.75" x14ac:dyDescent="0.25">
      <c r="A349" s="59"/>
      <c r="B349" s="60" t="s">
        <v>92</v>
      </c>
      <c r="C349" s="288" t="s">
        <v>93</v>
      </c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9"/>
      <c r="EW349" s="48"/>
      <c r="EX349" s="49"/>
      <c r="EY349" s="58"/>
      <c r="EZ349" s="58"/>
      <c r="FA349" s="58"/>
      <c r="FB349" s="4" t="s">
        <v>93</v>
      </c>
      <c r="FF349" s="58"/>
      <c r="FG349" s="105"/>
      <c r="FI349" s="105"/>
    </row>
    <row r="350" spans="1:165" s="10" customFormat="1" ht="15" x14ac:dyDescent="0.25">
      <c r="A350" s="61"/>
      <c r="B350" s="60" t="s">
        <v>57</v>
      </c>
      <c r="C350" s="286" t="s">
        <v>67</v>
      </c>
      <c r="D350" s="286"/>
      <c r="E350" s="286"/>
      <c r="F350" s="63"/>
      <c r="G350" s="64"/>
      <c r="H350" s="64"/>
      <c r="I350" s="64"/>
      <c r="J350" s="65">
        <v>9.91</v>
      </c>
      <c r="K350" s="89">
        <v>1.7250000000000001</v>
      </c>
      <c r="L350" s="65">
        <v>683.79</v>
      </c>
      <c r="M350" s="68">
        <v>52.21</v>
      </c>
      <c r="N350" s="69">
        <v>35700.68</v>
      </c>
      <c r="EW350" s="48"/>
      <c r="EX350" s="49"/>
      <c r="EY350" s="58"/>
      <c r="EZ350" s="58"/>
      <c r="FA350" s="58"/>
      <c r="FC350" s="4" t="s">
        <v>67</v>
      </c>
      <c r="FF350" s="58"/>
      <c r="FG350" s="105"/>
      <c r="FI350" s="105"/>
    </row>
    <row r="351" spans="1:165" s="10" customFormat="1" ht="15" x14ac:dyDescent="0.25">
      <c r="A351" s="61"/>
      <c r="B351" s="60" t="s">
        <v>68</v>
      </c>
      <c r="C351" s="286" t="s">
        <v>69</v>
      </c>
      <c r="D351" s="286"/>
      <c r="E351" s="286"/>
      <c r="F351" s="63"/>
      <c r="G351" s="64"/>
      <c r="H351" s="64"/>
      <c r="I351" s="64"/>
      <c r="J351" s="65">
        <v>5.43</v>
      </c>
      <c r="K351" s="89">
        <v>1.875</v>
      </c>
      <c r="L351" s="65">
        <v>407.25</v>
      </c>
      <c r="M351" s="68">
        <v>15.71</v>
      </c>
      <c r="N351" s="69">
        <v>6397.9</v>
      </c>
      <c r="EW351" s="48"/>
      <c r="EX351" s="49"/>
      <c r="EY351" s="58"/>
      <c r="EZ351" s="58"/>
      <c r="FA351" s="58"/>
      <c r="FC351" s="4" t="s">
        <v>69</v>
      </c>
      <c r="FF351" s="58"/>
      <c r="FG351" s="105"/>
      <c r="FI351" s="105"/>
    </row>
    <row r="352" spans="1:165" s="10" customFormat="1" ht="15" x14ac:dyDescent="0.25">
      <c r="A352" s="61"/>
      <c r="B352" s="60" t="s">
        <v>70</v>
      </c>
      <c r="C352" s="286" t="s">
        <v>71</v>
      </c>
      <c r="D352" s="286"/>
      <c r="E352" s="286"/>
      <c r="F352" s="63"/>
      <c r="G352" s="64"/>
      <c r="H352" s="64"/>
      <c r="I352" s="64"/>
      <c r="J352" s="65">
        <v>0.76</v>
      </c>
      <c r="K352" s="89">
        <v>1.875</v>
      </c>
      <c r="L352" s="65">
        <v>57</v>
      </c>
      <c r="M352" s="68">
        <v>52.21</v>
      </c>
      <c r="N352" s="69">
        <v>2975.97</v>
      </c>
      <c r="EW352" s="48"/>
      <c r="EX352" s="49"/>
      <c r="EY352" s="58"/>
      <c r="EZ352" s="58"/>
      <c r="FA352" s="58"/>
      <c r="FC352" s="4" t="s">
        <v>71</v>
      </c>
      <c r="FF352" s="58"/>
      <c r="FG352" s="105"/>
      <c r="FI352" s="105"/>
    </row>
    <row r="353" spans="1:165" s="10" customFormat="1" ht="15" x14ac:dyDescent="0.25">
      <c r="A353" s="61"/>
      <c r="B353" s="60" t="s">
        <v>72</v>
      </c>
      <c r="C353" s="286" t="s">
        <v>73</v>
      </c>
      <c r="D353" s="286"/>
      <c r="E353" s="286"/>
      <c r="F353" s="63"/>
      <c r="G353" s="64"/>
      <c r="H353" s="64"/>
      <c r="I353" s="64"/>
      <c r="J353" s="65">
        <v>0.74</v>
      </c>
      <c r="K353" s="64"/>
      <c r="L353" s="65">
        <v>29.6</v>
      </c>
      <c r="M353" s="66">
        <v>9.5</v>
      </c>
      <c r="N353" s="91">
        <v>281.2</v>
      </c>
      <c r="EW353" s="48"/>
      <c r="EX353" s="49"/>
      <c r="EY353" s="58"/>
      <c r="EZ353" s="58"/>
      <c r="FA353" s="58"/>
      <c r="FC353" s="4" t="s">
        <v>73</v>
      </c>
      <c r="FF353" s="58"/>
      <c r="FG353" s="105"/>
      <c r="FI353" s="105"/>
    </row>
    <row r="354" spans="1:165" s="10" customFormat="1" ht="15" x14ac:dyDescent="0.25">
      <c r="A354" s="72"/>
      <c r="B354" s="60"/>
      <c r="C354" s="286" t="s">
        <v>74</v>
      </c>
      <c r="D354" s="286"/>
      <c r="E354" s="286"/>
      <c r="F354" s="63" t="s">
        <v>75</v>
      </c>
      <c r="G354" s="68">
        <v>1.03</v>
      </c>
      <c r="H354" s="89">
        <v>1.7250000000000001</v>
      </c>
      <c r="I354" s="68">
        <v>71.069999999999993</v>
      </c>
      <c r="J354" s="9"/>
      <c r="K354" s="64"/>
      <c r="L354" s="9"/>
      <c r="M354" s="64"/>
      <c r="N354" s="71"/>
      <c r="EW354" s="48"/>
      <c r="EX354" s="49"/>
      <c r="EY354" s="58"/>
      <c r="EZ354" s="58"/>
      <c r="FA354" s="58"/>
      <c r="FD354" s="4" t="s">
        <v>74</v>
      </c>
      <c r="FF354" s="58"/>
      <c r="FG354" s="105"/>
      <c r="FI354" s="105"/>
    </row>
    <row r="355" spans="1:165" s="10" customFormat="1" ht="15" x14ac:dyDescent="0.25">
      <c r="A355" s="72"/>
      <c r="B355" s="60"/>
      <c r="C355" s="286" t="s">
        <v>76</v>
      </c>
      <c r="D355" s="286"/>
      <c r="E355" s="286"/>
      <c r="F355" s="63" t="s">
        <v>75</v>
      </c>
      <c r="G355" s="68">
        <v>0.06</v>
      </c>
      <c r="H355" s="89">
        <v>1.875</v>
      </c>
      <c r="I355" s="66">
        <v>4.5</v>
      </c>
      <c r="J355" s="9"/>
      <c r="K355" s="64"/>
      <c r="L355" s="9"/>
      <c r="M355" s="64"/>
      <c r="N355" s="71"/>
      <c r="EW355" s="48"/>
      <c r="EX355" s="49"/>
      <c r="EY355" s="58"/>
      <c r="EZ355" s="58"/>
      <c r="FA355" s="58"/>
      <c r="FD355" s="4" t="s">
        <v>76</v>
      </c>
      <c r="FF355" s="58"/>
      <c r="FG355" s="105"/>
      <c r="FI355" s="105"/>
    </row>
    <row r="356" spans="1:165" s="10" customFormat="1" ht="15" x14ac:dyDescent="0.25">
      <c r="A356" s="61"/>
      <c r="B356" s="60"/>
      <c r="C356" s="287" t="s">
        <v>77</v>
      </c>
      <c r="D356" s="287"/>
      <c r="E356" s="287"/>
      <c r="F356" s="75"/>
      <c r="G356" s="76"/>
      <c r="H356" s="76"/>
      <c r="I356" s="76"/>
      <c r="J356" s="77">
        <v>16.079999999999998</v>
      </c>
      <c r="K356" s="76"/>
      <c r="L356" s="78">
        <v>1120.6400000000001</v>
      </c>
      <c r="M356" s="76"/>
      <c r="N356" s="79">
        <v>42379.78</v>
      </c>
      <c r="EW356" s="48"/>
      <c r="EX356" s="49"/>
      <c r="EY356" s="58"/>
      <c r="EZ356" s="58"/>
      <c r="FA356" s="58"/>
      <c r="FE356" s="4" t="s">
        <v>77</v>
      </c>
      <c r="FF356" s="58"/>
      <c r="FG356" s="105"/>
      <c r="FI356" s="105"/>
    </row>
    <row r="357" spans="1:165" s="10" customFormat="1" ht="15" x14ac:dyDescent="0.25">
      <c r="A357" s="72"/>
      <c r="B357" s="60"/>
      <c r="C357" s="286" t="s">
        <v>78</v>
      </c>
      <c r="D357" s="286"/>
      <c r="E357" s="286"/>
      <c r="F357" s="63"/>
      <c r="G357" s="64"/>
      <c r="H357" s="64"/>
      <c r="I357" s="64"/>
      <c r="J357" s="9"/>
      <c r="K357" s="64"/>
      <c r="L357" s="65">
        <v>740.79</v>
      </c>
      <c r="M357" s="64"/>
      <c r="N357" s="69">
        <v>38676.65</v>
      </c>
      <c r="EW357" s="48"/>
      <c r="EX357" s="49"/>
      <c r="EY357" s="58"/>
      <c r="EZ357" s="58"/>
      <c r="FA357" s="58"/>
      <c r="FD357" s="4" t="s">
        <v>78</v>
      </c>
      <c r="FF357" s="58"/>
      <c r="FG357" s="105"/>
      <c r="FI357" s="105"/>
    </row>
    <row r="358" spans="1:165" s="10" customFormat="1" ht="22.5" x14ac:dyDescent="0.25">
      <c r="A358" s="72"/>
      <c r="B358" s="60" t="s">
        <v>1271</v>
      </c>
      <c r="C358" s="286" t="s">
        <v>1272</v>
      </c>
      <c r="D358" s="286"/>
      <c r="E358" s="286"/>
      <c r="F358" s="63" t="s">
        <v>81</v>
      </c>
      <c r="G358" s="70">
        <v>97</v>
      </c>
      <c r="H358" s="64"/>
      <c r="I358" s="70">
        <v>97</v>
      </c>
      <c r="J358" s="9"/>
      <c r="K358" s="64"/>
      <c r="L358" s="65">
        <v>718.57</v>
      </c>
      <c r="M358" s="64"/>
      <c r="N358" s="69">
        <v>37516.35</v>
      </c>
      <c r="EW358" s="48"/>
      <c r="EX358" s="49"/>
      <c r="EY358" s="58"/>
      <c r="EZ358" s="58"/>
      <c r="FA358" s="58"/>
      <c r="FD358" s="4" t="s">
        <v>1272</v>
      </c>
      <c r="FF358" s="58"/>
      <c r="FG358" s="105"/>
      <c r="FI358" s="105"/>
    </row>
    <row r="359" spans="1:165" s="10" customFormat="1" ht="22.5" x14ac:dyDescent="0.25">
      <c r="A359" s="72"/>
      <c r="B359" s="60" t="s">
        <v>1273</v>
      </c>
      <c r="C359" s="286" t="s">
        <v>1274</v>
      </c>
      <c r="D359" s="286"/>
      <c r="E359" s="286"/>
      <c r="F359" s="63" t="s">
        <v>81</v>
      </c>
      <c r="G359" s="70">
        <v>51</v>
      </c>
      <c r="H359" s="64"/>
      <c r="I359" s="70">
        <v>51</v>
      </c>
      <c r="J359" s="9"/>
      <c r="K359" s="64"/>
      <c r="L359" s="65">
        <v>377.8</v>
      </c>
      <c r="M359" s="64"/>
      <c r="N359" s="69">
        <v>19725.09</v>
      </c>
      <c r="EW359" s="48"/>
      <c r="EX359" s="49"/>
      <c r="EY359" s="58"/>
      <c r="EZ359" s="58"/>
      <c r="FA359" s="58"/>
      <c r="FD359" s="4" t="s">
        <v>1274</v>
      </c>
      <c r="FF359" s="58"/>
      <c r="FG359" s="105"/>
      <c r="FI359" s="105"/>
    </row>
    <row r="360" spans="1:165" s="10" customFormat="1" ht="15" x14ac:dyDescent="0.25">
      <c r="A360" s="80"/>
      <c r="B360" s="81"/>
      <c r="C360" s="298" t="s">
        <v>84</v>
      </c>
      <c r="D360" s="298"/>
      <c r="E360" s="298"/>
      <c r="F360" s="52"/>
      <c r="G360" s="53"/>
      <c r="H360" s="53"/>
      <c r="I360" s="53"/>
      <c r="J360" s="56"/>
      <c r="K360" s="53"/>
      <c r="L360" s="82">
        <v>2217.0100000000002</v>
      </c>
      <c r="M360" s="76"/>
      <c r="N360" s="83">
        <v>99621.22</v>
      </c>
      <c r="EW360" s="48"/>
      <c r="EX360" s="49"/>
      <c r="EY360" s="58"/>
      <c r="EZ360" s="58"/>
      <c r="FA360" s="58"/>
      <c r="FF360" s="58" t="s">
        <v>84</v>
      </c>
      <c r="FG360" s="105"/>
      <c r="FI360" s="105"/>
    </row>
    <row r="361" spans="1:165" s="10" customFormat="1" ht="22.5" x14ac:dyDescent="0.25">
      <c r="A361" s="50" t="s">
        <v>228</v>
      </c>
      <c r="B361" s="51" t="s">
        <v>195</v>
      </c>
      <c r="C361" s="298" t="s">
        <v>1321</v>
      </c>
      <c r="D361" s="298"/>
      <c r="E361" s="298"/>
      <c r="F361" s="52" t="s">
        <v>104</v>
      </c>
      <c r="G361" s="53">
        <v>40</v>
      </c>
      <c r="H361" s="54">
        <v>1</v>
      </c>
      <c r="I361" s="54">
        <v>40</v>
      </c>
      <c r="J361" s="56"/>
      <c r="K361" s="53"/>
      <c r="L361" s="56"/>
      <c r="M361" s="116">
        <v>9.5</v>
      </c>
      <c r="N361" s="57"/>
      <c r="EW361" s="48"/>
      <c r="EX361" s="49"/>
      <c r="EY361" s="58" t="s">
        <v>1321</v>
      </c>
      <c r="EZ361" s="58" t="s">
        <v>4</v>
      </c>
      <c r="FA361" s="58" t="s">
        <v>4</v>
      </c>
      <c r="FF361" s="58"/>
      <c r="FG361" s="105"/>
      <c r="FI361" s="105"/>
    </row>
    <row r="362" spans="1:165" s="10" customFormat="1" ht="15" x14ac:dyDescent="0.25">
      <c r="A362" s="80"/>
      <c r="B362" s="81"/>
      <c r="C362" s="298" t="s">
        <v>84</v>
      </c>
      <c r="D362" s="298"/>
      <c r="E362" s="298"/>
      <c r="F362" s="52"/>
      <c r="G362" s="53"/>
      <c r="H362" s="53"/>
      <c r="I362" s="53"/>
      <c r="J362" s="56"/>
      <c r="K362" s="53"/>
      <c r="L362" s="86">
        <v>0</v>
      </c>
      <c r="M362" s="76"/>
      <c r="N362" s="93">
        <v>0</v>
      </c>
      <c r="EW362" s="48"/>
      <c r="EX362" s="49"/>
      <c r="EY362" s="58"/>
      <c r="EZ362" s="58"/>
      <c r="FA362" s="58"/>
      <c r="FF362" s="58" t="s">
        <v>84</v>
      </c>
      <c r="FG362" s="105"/>
      <c r="FI362" s="105"/>
    </row>
    <row r="363" spans="1:165" s="10" customFormat="1" ht="56.25" x14ac:dyDescent="0.25">
      <c r="A363" s="50" t="s">
        <v>231</v>
      </c>
      <c r="B363" s="51" t="s">
        <v>1322</v>
      </c>
      <c r="C363" s="298" t="s">
        <v>1323</v>
      </c>
      <c r="D363" s="298"/>
      <c r="E363" s="298"/>
      <c r="F363" s="52" t="s">
        <v>104</v>
      </c>
      <c r="G363" s="53">
        <v>20</v>
      </c>
      <c r="H363" s="54">
        <v>1</v>
      </c>
      <c r="I363" s="54">
        <v>20</v>
      </c>
      <c r="J363" s="56"/>
      <c r="K363" s="53"/>
      <c r="L363" s="56"/>
      <c r="M363" s="53"/>
      <c r="N363" s="57"/>
      <c r="EW363" s="48"/>
      <c r="EX363" s="49"/>
      <c r="EY363" s="58" t="s">
        <v>1323</v>
      </c>
      <c r="EZ363" s="58" t="s">
        <v>4</v>
      </c>
      <c r="FA363" s="58" t="s">
        <v>4</v>
      </c>
      <c r="FF363" s="58"/>
      <c r="FG363" s="105"/>
      <c r="FI363" s="105"/>
    </row>
    <row r="364" spans="1:165" s="10" customFormat="1" ht="56.25" x14ac:dyDescent="0.25">
      <c r="A364" s="59"/>
      <c r="B364" s="60" t="s">
        <v>61</v>
      </c>
      <c r="C364" s="288" t="s">
        <v>62</v>
      </c>
      <c r="D364" s="288"/>
      <c r="E364" s="288"/>
      <c r="F364" s="288"/>
      <c r="G364" s="288"/>
      <c r="H364" s="288"/>
      <c r="I364" s="288"/>
      <c r="J364" s="288"/>
      <c r="K364" s="288"/>
      <c r="L364" s="288"/>
      <c r="M364" s="288"/>
      <c r="N364" s="289"/>
      <c r="EW364" s="48"/>
      <c r="EX364" s="49"/>
      <c r="EY364" s="58"/>
      <c r="EZ364" s="58"/>
      <c r="FA364" s="58"/>
      <c r="FB364" s="4" t="s">
        <v>62</v>
      </c>
      <c r="FF364" s="58"/>
      <c r="FG364" s="105"/>
      <c r="FI364" s="105"/>
    </row>
    <row r="365" spans="1:165" s="10" customFormat="1" ht="67.5" x14ac:dyDescent="0.25">
      <c r="A365" s="59"/>
      <c r="B365" s="60" t="s">
        <v>63</v>
      </c>
      <c r="C365" s="288" t="s">
        <v>64</v>
      </c>
      <c r="D365" s="288"/>
      <c r="E365" s="288"/>
      <c r="F365" s="288"/>
      <c r="G365" s="288"/>
      <c r="H365" s="288"/>
      <c r="I365" s="288"/>
      <c r="J365" s="288"/>
      <c r="K365" s="288"/>
      <c r="L365" s="288"/>
      <c r="M365" s="288"/>
      <c r="N365" s="289"/>
      <c r="EW365" s="48"/>
      <c r="EX365" s="49"/>
      <c r="EY365" s="58"/>
      <c r="EZ365" s="58"/>
      <c r="FA365" s="58"/>
      <c r="FB365" s="4" t="s">
        <v>64</v>
      </c>
      <c r="FF365" s="58"/>
      <c r="FG365" s="105"/>
      <c r="FI365" s="105"/>
    </row>
    <row r="366" spans="1:165" s="10" customFormat="1" ht="33.75" x14ac:dyDescent="0.25">
      <c r="A366" s="59"/>
      <c r="B366" s="60" t="s">
        <v>92</v>
      </c>
      <c r="C366" s="288" t="s">
        <v>93</v>
      </c>
      <c r="D366" s="288"/>
      <c r="E366" s="288"/>
      <c r="F366" s="288"/>
      <c r="G366" s="288"/>
      <c r="H366" s="288"/>
      <c r="I366" s="288"/>
      <c r="J366" s="288"/>
      <c r="K366" s="288"/>
      <c r="L366" s="288"/>
      <c r="M366" s="288"/>
      <c r="N366" s="289"/>
      <c r="EW366" s="48"/>
      <c r="EX366" s="49"/>
      <c r="EY366" s="58"/>
      <c r="EZ366" s="58"/>
      <c r="FA366" s="58"/>
      <c r="FB366" s="4" t="s">
        <v>93</v>
      </c>
      <c r="FF366" s="58"/>
      <c r="FG366" s="105"/>
      <c r="FI366" s="105"/>
    </row>
    <row r="367" spans="1:165" s="10" customFormat="1" ht="15" x14ac:dyDescent="0.25">
      <c r="A367" s="61"/>
      <c r="B367" s="60" t="s">
        <v>57</v>
      </c>
      <c r="C367" s="286" t="s">
        <v>67</v>
      </c>
      <c r="D367" s="286"/>
      <c r="E367" s="286"/>
      <c r="F367" s="63"/>
      <c r="G367" s="64"/>
      <c r="H367" s="64"/>
      <c r="I367" s="64"/>
      <c r="J367" s="65">
        <v>9.91</v>
      </c>
      <c r="K367" s="89">
        <v>1.7250000000000001</v>
      </c>
      <c r="L367" s="65">
        <v>341.9</v>
      </c>
      <c r="M367" s="68">
        <v>52.21</v>
      </c>
      <c r="N367" s="69">
        <v>17850.599999999999</v>
      </c>
      <c r="EW367" s="48"/>
      <c r="EX367" s="49"/>
      <c r="EY367" s="58"/>
      <c r="EZ367" s="58"/>
      <c r="FA367" s="58"/>
      <c r="FC367" s="4" t="s">
        <v>67</v>
      </c>
      <c r="FF367" s="58"/>
      <c r="FG367" s="105"/>
      <c r="FI367" s="105"/>
    </row>
    <row r="368" spans="1:165" s="10" customFormat="1" ht="15" x14ac:dyDescent="0.25">
      <c r="A368" s="61"/>
      <c r="B368" s="60" t="s">
        <v>68</v>
      </c>
      <c r="C368" s="286" t="s">
        <v>69</v>
      </c>
      <c r="D368" s="286"/>
      <c r="E368" s="286"/>
      <c r="F368" s="63"/>
      <c r="G368" s="64"/>
      <c r="H368" s="64"/>
      <c r="I368" s="64"/>
      <c r="J368" s="65">
        <v>5.43</v>
      </c>
      <c r="K368" s="89">
        <v>1.875</v>
      </c>
      <c r="L368" s="65">
        <v>203.63</v>
      </c>
      <c r="M368" s="68">
        <v>15.71</v>
      </c>
      <c r="N368" s="69">
        <v>3199.03</v>
      </c>
      <c r="EW368" s="48"/>
      <c r="EX368" s="49"/>
      <c r="EY368" s="58"/>
      <c r="EZ368" s="58"/>
      <c r="FA368" s="58"/>
      <c r="FC368" s="4" t="s">
        <v>69</v>
      </c>
      <c r="FF368" s="58"/>
      <c r="FG368" s="105"/>
      <c r="FI368" s="105"/>
    </row>
    <row r="369" spans="1:165" s="10" customFormat="1" ht="15" x14ac:dyDescent="0.25">
      <c r="A369" s="61"/>
      <c r="B369" s="60" t="s">
        <v>70</v>
      </c>
      <c r="C369" s="286" t="s">
        <v>71</v>
      </c>
      <c r="D369" s="286"/>
      <c r="E369" s="286"/>
      <c r="F369" s="63"/>
      <c r="G369" s="64"/>
      <c r="H369" s="64"/>
      <c r="I369" s="64"/>
      <c r="J369" s="65">
        <v>0.76</v>
      </c>
      <c r="K369" s="89">
        <v>1.875</v>
      </c>
      <c r="L369" s="65">
        <v>28.5</v>
      </c>
      <c r="M369" s="68">
        <v>52.21</v>
      </c>
      <c r="N369" s="69">
        <v>1487.99</v>
      </c>
      <c r="EW369" s="48"/>
      <c r="EX369" s="49"/>
      <c r="EY369" s="58"/>
      <c r="EZ369" s="58"/>
      <c r="FA369" s="58"/>
      <c r="FC369" s="4" t="s">
        <v>71</v>
      </c>
      <c r="FF369" s="58"/>
      <c r="FG369" s="105"/>
      <c r="FI369" s="105"/>
    </row>
    <row r="370" spans="1:165" s="10" customFormat="1" ht="15" x14ac:dyDescent="0.25">
      <c r="A370" s="61"/>
      <c r="B370" s="60" t="s">
        <v>72</v>
      </c>
      <c r="C370" s="286" t="s">
        <v>73</v>
      </c>
      <c r="D370" s="286"/>
      <c r="E370" s="286"/>
      <c r="F370" s="63"/>
      <c r="G370" s="64"/>
      <c r="H370" s="64"/>
      <c r="I370" s="64"/>
      <c r="J370" s="65">
        <v>0.74</v>
      </c>
      <c r="K370" s="64"/>
      <c r="L370" s="65">
        <v>14.8</v>
      </c>
      <c r="M370" s="66">
        <v>9.5</v>
      </c>
      <c r="N370" s="91">
        <v>140.6</v>
      </c>
      <c r="EW370" s="48"/>
      <c r="EX370" s="49"/>
      <c r="EY370" s="58"/>
      <c r="EZ370" s="58"/>
      <c r="FA370" s="58"/>
      <c r="FC370" s="4" t="s">
        <v>73</v>
      </c>
      <c r="FF370" s="58"/>
      <c r="FG370" s="105"/>
      <c r="FI370" s="105"/>
    </row>
    <row r="371" spans="1:165" s="10" customFormat="1" ht="15" x14ac:dyDescent="0.25">
      <c r="A371" s="72"/>
      <c r="B371" s="60"/>
      <c r="C371" s="286" t="s">
        <v>74</v>
      </c>
      <c r="D371" s="286"/>
      <c r="E371" s="286"/>
      <c r="F371" s="63" t="s">
        <v>75</v>
      </c>
      <c r="G371" s="68">
        <v>1.03</v>
      </c>
      <c r="H371" s="89">
        <v>1.7250000000000001</v>
      </c>
      <c r="I371" s="89">
        <v>35.534999999999997</v>
      </c>
      <c r="J371" s="9"/>
      <c r="K371" s="64"/>
      <c r="L371" s="9"/>
      <c r="M371" s="64"/>
      <c r="N371" s="71"/>
      <c r="EW371" s="48"/>
      <c r="EX371" s="49"/>
      <c r="EY371" s="58"/>
      <c r="EZ371" s="58"/>
      <c r="FA371" s="58"/>
      <c r="FD371" s="4" t="s">
        <v>74</v>
      </c>
      <c r="FF371" s="58"/>
      <c r="FG371" s="105"/>
      <c r="FI371" s="105"/>
    </row>
    <row r="372" spans="1:165" s="10" customFormat="1" ht="15" x14ac:dyDescent="0.25">
      <c r="A372" s="72"/>
      <c r="B372" s="60"/>
      <c r="C372" s="286" t="s">
        <v>76</v>
      </c>
      <c r="D372" s="286"/>
      <c r="E372" s="286"/>
      <c r="F372" s="63" t="s">
        <v>75</v>
      </c>
      <c r="G372" s="68">
        <v>0.06</v>
      </c>
      <c r="H372" s="89">
        <v>1.875</v>
      </c>
      <c r="I372" s="68">
        <v>2.25</v>
      </c>
      <c r="J372" s="9"/>
      <c r="K372" s="64"/>
      <c r="L372" s="9"/>
      <c r="M372" s="64"/>
      <c r="N372" s="71"/>
      <c r="EW372" s="48"/>
      <c r="EX372" s="49"/>
      <c r="EY372" s="58"/>
      <c r="EZ372" s="58"/>
      <c r="FA372" s="58"/>
      <c r="FD372" s="4" t="s">
        <v>76</v>
      </c>
      <c r="FF372" s="58"/>
      <c r="FG372" s="105"/>
      <c r="FI372" s="105"/>
    </row>
    <row r="373" spans="1:165" s="10" customFormat="1" ht="15" x14ac:dyDescent="0.25">
      <c r="A373" s="61"/>
      <c r="B373" s="60"/>
      <c r="C373" s="287" t="s">
        <v>77</v>
      </c>
      <c r="D373" s="287"/>
      <c r="E373" s="287"/>
      <c r="F373" s="75"/>
      <c r="G373" s="76"/>
      <c r="H373" s="76"/>
      <c r="I373" s="76"/>
      <c r="J373" s="77">
        <v>16.079999999999998</v>
      </c>
      <c r="K373" s="76"/>
      <c r="L373" s="77">
        <v>560.33000000000004</v>
      </c>
      <c r="M373" s="76"/>
      <c r="N373" s="79">
        <v>21190.23</v>
      </c>
      <c r="EW373" s="48"/>
      <c r="EX373" s="49"/>
      <c r="EY373" s="58"/>
      <c r="EZ373" s="58"/>
      <c r="FA373" s="58"/>
      <c r="FE373" s="4" t="s">
        <v>77</v>
      </c>
      <c r="FF373" s="58"/>
      <c r="FG373" s="105"/>
      <c r="FI373" s="105"/>
    </row>
    <row r="374" spans="1:165" s="10" customFormat="1" ht="15" x14ac:dyDescent="0.25">
      <c r="A374" s="72"/>
      <c r="B374" s="60"/>
      <c r="C374" s="286" t="s">
        <v>78</v>
      </c>
      <c r="D374" s="286"/>
      <c r="E374" s="286"/>
      <c r="F374" s="63"/>
      <c r="G374" s="64"/>
      <c r="H374" s="64"/>
      <c r="I374" s="64"/>
      <c r="J374" s="9"/>
      <c r="K374" s="64"/>
      <c r="L374" s="65">
        <v>370.4</v>
      </c>
      <c r="M374" s="64"/>
      <c r="N374" s="69">
        <v>19338.59</v>
      </c>
      <c r="EW374" s="48"/>
      <c r="EX374" s="49"/>
      <c r="EY374" s="58"/>
      <c r="EZ374" s="58"/>
      <c r="FA374" s="58"/>
      <c r="FD374" s="4" t="s">
        <v>78</v>
      </c>
      <c r="FF374" s="58"/>
      <c r="FG374" s="105"/>
      <c r="FI374" s="105"/>
    </row>
    <row r="375" spans="1:165" s="10" customFormat="1" ht="22.5" x14ac:dyDescent="0.25">
      <c r="A375" s="72"/>
      <c r="B375" s="60" t="s">
        <v>1271</v>
      </c>
      <c r="C375" s="286" t="s">
        <v>1272</v>
      </c>
      <c r="D375" s="286"/>
      <c r="E375" s="286"/>
      <c r="F375" s="63" t="s">
        <v>81</v>
      </c>
      <c r="G375" s="70">
        <v>97</v>
      </c>
      <c r="H375" s="64"/>
      <c r="I375" s="70">
        <v>97</v>
      </c>
      <c r="J375" s="9"/>
      <c r="K375" s="64"/>
      <c r="L375" s="65">
        <v>359.29</v>
      </c>
      <c r="M375" s="64"/>
      <c r="N375" s="69">
        <v>18758.43</v>
      </c>
      <c r="EW375" s="48"/>
      <c r="EX375" s="49"/>
      <c r="EY375" s="58"/>
      <c r="EZ375" s="58"/>
      <c r="FA375" s="58"/>
      <c r="FD375" s="4" t="s">
        <v>1272</v>
      </c>
      <c r="FF375" s="58"/>
      <c r="FG375" s="105"/>
      <c r="FI375" s="105"/>
    </row>
    <row r="376" spans="1:165" s="10" customFormat="1" ht="22.5" x14ac:dyDescent="0.25">
      <c r="A376" s="72"/>
      <c r="B376" s="60" t="s">
        <v>1273</v>
      </c>
      <c r="C376" s="286" t="s">
        <v>1274</v>
      </c>
      <c r="D376" s="286"/>
      <c r="E376" s="286"/>
      <c r="F376" s="63" t="s">
        <v>81</v>
      </c>
      <c r="G376" s="70">
        <v>51</v>
      </c>
      <c r="H376" s="64"/>
      <c r="I376" s="70">
        <v>51</v>
      </c>
      <c r="J376" s="9"/>
      <c r="K376" s="64"/>
      <c r="L376" s="65">
        <v>188.9</v>
      </c>
      <c r="M376" s="64"/>
      <c r="N376" s="69">
        <v>9862.68</v>
      </c>
      <c r="EW376" s="48"/>
      <c r="EX376" s="49"/>
      <c r="EY376" s="58"/>
      <c r="EZ376" s="58"/>
      <c r="FA376" s="58"/>
      <c r="FD376" s="4" t="s">
        <v>1274</v>
      </c>
      <c r="FF376" s="58"/>
      <c r="FG376" s="105"/>
      <c r="FI376" s="105"/>
    </row>
    <row r="377" spans="1:165" s="10" customFormat="1" ht="15" x14ac:dyDescent="0.25">
      <c r="A377" s="80"/>
      <c r="B377" s="81"/>
      <c r="C377" s="298" t="s">
        <v>84</v>
      </c>
      <c r="D377" s="298"/>
      <c r="E377" s="298"/>
      <c r="F377" s="52"/>
      <c r="G377" s="53"/>
      <c r="H377" s="53"/>
      <c r="I377" s="53"/>
      <c r="J377" s="56"/>
      <c r="K377" s="53"/>
      <c r="L377" s="82">
        <v>1108.52</v>
      </c>
      <c r="M377" s="76"/>
      <c r="N377" s="83">
        <v>49811.34</v>
      </c>
      <c r="EW377" s="48"/>
      <c r="EX377" s="49"/>
      <c r="EY377" s="58"/>
      <c r="EZ377" s="58"/>
      <c r="FA377" s="58"/>
      <c r="FF377" s="58" t="s">
        <v>84</v>
      </c>
      <c r="FG377" s="105"/>
      <c r="FI377" s="105"/>
    </row>
    <row r="378" spans="1:165" s="10" customFormat="1" ht="22.5" x14ac:dyDescent="0.25">
      <c r="A378" s="50" t="s">
        <v>233</v>
      </c>
      <c r="B378" s="51" t="s">
        <v>195</v>
      </c>
      <c r="C378" s="298" t="s">
        <v>1324</v>
      </c>
      <c r="D378" s="298"/>
      <c r="E378" s="298"/>
      <c r="F378" s="52"/>
      <c r="G378" s="53">
        <v>20</v>
      </c>
      <c r="H378" s="54">
        <v>1</v>
      </c>
      <c r="I378" s="54">
        <v>20</v>
      </c>
      <c r="J378" s="56"/>
      <c r="K378" s="53"/>
      <c r="L378" s="56"/>
      <c r="M378" s="116">
        <v>9.5</v>
      </c>
      <c r="N378" s="57"/>
      <c r="EW378" s="48"/>
      <c r="EX378" s="49"/>
      <c r="EY378" s="58" t="s">
        <v>1324</v>
      </c>
      <c r="EZ378" s="58" t="s">
        <v>4</v>
      </c>
      <c r="FA378" s="58" t="s">
        <v>4</v>
      </c>
      <c r="FF378" s="58"/>
      <c r="FG378" s="105"/>
      <c r="FI378" s="105"/>
    </row>
    <row r="379" spans="1:165" s="10" customFormat="1" ht="15" x14ac:dyDescent="0.25">
      <c r="A379" s="80"/>
      <c r="B379" s="81"/>
      <c r="C379" s="298" t="s">
        <v>84</v>
      </c>
      <c r="D379" s="298"/>
      <c r="E379" s="298"/>
      <c r="F379" s="52"/>
      <c r="G379" s="53"/>
      <c r="H379" s="53"/>
      <c r="I379" s="53"/>
      <c r="J379" s="56"/>
      <c r="K379" s="53"/>
      <c r="L379" s="86">
        <v>0</v>
      </c>
      <c r="M379" s="76"/>
      <c r="N379" s="93">
        <v>0</v>
      </c>
      <c r="EW379" s="48"/>
      <c r="EX379" s="49"/>
      <c r="EY379" s="58"/>
      <c r="EZ379" s="58"/>
      <c r="FA379" s="58"/>
      <c r="FF379" s="58" t="s">
        <v>84</v>
      </c>
      <c r="FG379" s="105"/>
      <c r="FI379" s="105"/>
    </row>
    <row r="380" spans="1:165" s="10" customFormat="1" ht="56.25" x14ac:dyDescent="0.25">
      <c r="A380" s="50" t="s">
        <v>236</v>
      </c>
      <c r="B380" s="51" t="s">
        <v>1322</v>
      </c>
      <c r="C380" s="298" t="s">
        <v>1323</v>
      </c>
      <c r="D380" s="298"/>
      <c r="E380" s="298"/>
      <c r="F380" s="52" t="s">
        <v>104</v>
      </c>
      <c r="G380" s="53">
        <v>20</v>
      </c>
      <c r="H380" s="54">
        <v>1</v>
      </c>
      <c r="I380" s="54">
        <v>20</v>
      </c>
      <c r="J380" s="56"/>
      <c r="K380" s="53"/>
      <c r="L380" s="56"/>
      <c r="M380" s="53"/>
      <c r="N380" s="57"/>
      <c r="EW380" s="48"/>
      <c r="EX380" s="49"/>
      <c r="EY380" s="58" t="s">
        <v>1323</v>
      </c>
      <c r="EZ380" s="58" t="s">
        <v>4</v>
      </c>
      <c r="FA380" s="58" t="s">
        <v>4</v>
      </c>
      <c r="FF380" s="58"/>
      <c r="FG380" s="105"/>
      <c r="FI380" s="105"/>
    </row>
    <row r="381" spans="1:165" s="10" customFormat="1" ht="56.25" x14ac:dyDescent="0.25">
      <c r="A381" s="59"/>
      <c r="B381" s="60" t="s">
        <v>61</v>
      </c>
      <c r="C381" s="288" t="s">
        <v>62</v>
      </c>
      <c r="D381" s="288"/>
      <c r="E381" s="288"/>
      <c r="F381" s="288"/>
      <c r="G381" s="288"/>
      <c r="H381" s="288"/>
      <c r="I381" s="288"/>
      <c r="J381" s="288"/>
      <c r="K381" s="288"/>
      <c r="L381" s="288"/>
      <c r="M381" s="288"/>
      <c r="N381" s="289"/>
      <c r="EW381" s="48"/>
      <c r="EX381" s="49"/>
      <c r="EY381" s="58"/>
      <c r="EZ381" s="58"/>
      <c r="FA381" s="58"/>
      <c r="FB381" s="4" t="s">
        <v>62</v>
      </c>
      <c r="FF381" s="58"/>
      <c r="FG381" s="105"/>
      <c r="FI381" s="105"/>
    </row>
    <row r="382" spans="1:165" s="10" customFormat="1" ht="67.5" x14ac:dyDescent="0.25">
      <c r="A382" s="59"/>
      <c r="B382" s="60" t="s">
        <v>63</v>
      </c>
      <c r="C382" s="288" t="s">
        <v>64</v>
      </c>
      <c r="D382" s="288"/>
      <c r="E382" s="288"/>
      <c r="F382" s="288"/>
      <c r="G382" s="288"/>
      <c r="H382" s="288"/>
      <c r="I382" s="288"/>
      <c r="J382" s="288"/>
      <c r="K382" s="288"/>
      <c r="L382" s="288"/>
      <c r="M382" s="288"/>
      <c r="N382" s="289"/>
      <c r="EW382" s="48"/>
      <c r="EX382" s="49"/>
      <c r="EY382" s="58"/>
      <c r="EZ382" s="58"/>
      <c r="FA382" s="58"/>
      <c r="FB382" s="4" t="s">
        <v>64</v>
      </c>
      <c r="FF382" s="58"/>
      <c r="FG382" s="105"/>
      <c r="FI382" s="105"/>
    </row>
    <row r="383" spans="1:165" s="10" customFormat="1" ht="33.75" x14ac:dyDescent="0.25">
      <c r="A383" s="59"/>
      <c r="B383" s="60" t="s">
        <v>92</v>
      </c>
      <c r="C383" s="288" t="s">
        <v>93</v>
      </c>
      <c r="D383" s="288"/>
      <c r="E383" s="288"/>
      <c r="F383" s="288"/>
      <c r="G383" s="288"/>
      <c r="H383" s="288"/>
      <c r="I383" s="288"/>
      <c r="J383" s="288"/>
      <c r="K383" s="288"/>
      <c r="L383" s="288"/>
      <c r="M383" s="288"/>
      <c r="N383" s="289"/>
      <c r="EW383" s="48"/>
      <c r="EX383" s="49"/>
      <c r="EY383" s="58"/>
      <c r="EZ383" s="58"/>
      <c r="FA383" s="58"/>
      <c r="FB383" s="4" t="s">
        <v>93</v>
      </c>
      <c r="FF383" s="58"/>
      <c r="FG383" s="105"/>
      <c r="FI383" s="105"/>
    </row>
    <row r="384" spans="1:165" s="10" customFormat="1" ht="15" x14ac:dyDescent="0.25">
      <c r="A384" s="61"/>
      <c r="B384" s="60" t="s">
        <v>57</v>
      </c>
      <c r="C384" s="286" t="s">
        <v>67</v>
      </c>
      <c r="D384" s="286"/>
      <c r="E384" s="286"/>
      <c r="F384" s="63"/>
      <c r="G384" s="64"/>
      <c r="H384" s="64"/>
      <c r="I384" s="64"/>
      <c r="J384" s="65">
        <v>9.91</v>
      </c>
      <c r="K384" s="89">
        <v>1.7250000000000001</v>
      </c>
      <c r="L384" s="65">
        <v>341.9</v>
      </c>
      <c r="M384" s="68">
        <v>52.21</v>
      </c>
      <c r="N384" s="69">
        <v>17850.599999999999</v>
      </c>
      <c r="EW384" s="48"/>
      <c r="EX384" s="49"/>
      <c r="EY384" s="58"/>
      <c r="EZ384" s="58"/>
      <c r="FA384" s="58"/>
      <c r="FC384" s="4" t="s">
        <v>67</v>
      </c>
      <c r="FF384" s="58"/>
      <c r="FG384" s="105"/>
      <c r="FI384" s="105"/>
    </row>
    <row r="385" spans="1:165" s="10" customFormat="1" ht="15" x14ac:dyDescent="0.25">
      <c r="A385" s="61"/>
      <c r="B385" s="60" t="s">
        <v>68</v>
      </c>
      <c r="C385" s="286" t="s">
        <v>69</v>
      </c>
      <c r="D385" s="286"/>
      <c r="E385" s="286"/>
      <c r="F385" s="63"/>
      <c r="G385" s="64"/>
      <c r="H385" s="64"/>
      <c r="I385" s="64"/>
      <c r="J385" s="65">
        <v>5.43</v>
      </c>
      <c r="K385" s="89">
        <v>1.875</v>
      </c>
      <c r="L385" s="65">
        <v>203.63</v>
      </c>
      <c r="M385" s="68">
        <v>15.71</v>
      </c>
      <c r="N385" s="69">
        <v>3199.03</v>
      </c>
      <c r="EW385" s="48"/>
      <c r="EX385" s="49"/>
      <c r="EY385" s="58"/>
      <c r="EZ385" s="58"/>
      <c r="FA385" s="58"/>
      <c r="FC385" s="4" t="s">
        <v>69</v>
      </c>
      <c r="FF385" s="58"/>
      <c r="FG385" s="105"/>
      <c r="FI385" s="105"/>
    </row>
    <row r="386" spans="1:165" s="10" customFormat="1" ht="15" x14ac:dyDescent="0.25">
      <c r="A386" s="61"/>
      <c r="B386" s="60" t="s">
        <v>70</v>
      </c>
      <c r="C386" s="286" t="s">
        <v>71</v>
      </c>
      <c r="D386" s="286"/>
      <c r="E386" s="286"/>
      <c r="F386" s="63"/>
      <c r="G386" s="64"/>
      <c r="H386" s="64"/>
      <c r="I386" s="64"/>
      <c r="J386" s="65">
        <v>0.76</v>
      </c>
      <c r="K386" s="89">
        <v>1.875</v>
      </c>
      <c r="L386" s="65">
        <v>28.5</v>
      </c>
      <c r="M386" s="68">
        <v>52.21</v>
      </c>
      <c r="N386" s="69">
        <v>1487.99</v>
      </c>
      <c r="EW386" s="48"/>
      <c r="EX386" s="49"/>
      <c r="EY386" s="58"/>
      <c r="EZ386" s="58"/>
      <c r="FA386" s="58"/>
      <c r="FC386" s="4" t="s">
        <v>71</v>
      </c>
      <c r="FF386" s="58"/>
      <c r="FG386" s="105"/>
      <c r="FI386" s="105"/>
    </row>
    <row r="387" spans="1:165" s="10" customFormat="1" ht="15" x14ac:dyDescent="0.25">
      <c r="A387" s="61"/>
      <c r="B387" s="60" t="s">
        <v>72</v>
      </c>
      <c r="C387" s="286" t="s">
        <v>73</v>
      </c>
      <c r="D387" s="286"/>
      <c r="E387" s="286"/>
      <c r="F387" s="63"/>
      <c r="G387" s="64"/>
      <c r="H387" s="64"/>
      <c r="I387" s="64"/>
      <c r="J387" s="65">
        <v>0.74</v>
      </c>
      <c r="K387" s="64"/>
      <c r="L387" s="65">
        <v>14.8</v>
      </c>
      <c r="M387" s="66">
        <v>9.5</v>
      </c>
      <c r="N387" s="91">
        <v>140.6</v>
      </c>
      <c r="EW387" s="48"/>
      <c r="EX387" s="49"/>
      <c r="EY387" s="58"/>
      <c r="EZ387" s="58"/>
      <c r="FA387" s="58"/>
      <c r="FC387" s="4" t="s">
        <v>73</v>
      </c>
      <c r="FF387" s="58"/>
      <c r="FG387" s="105"/>
      <c r="FI387" s="105"/>
    </row>
    <row r="388" spans="1:165" s="10" customFormat="1" ht="15" x14ac:dyDescent="0.25">
      <c r="A388" s="72"/>
      <c r="B388" s="60"/>
      <c r="C388" s="286" t="s">
        <v>74</v>
      </c>
      <c r="D388" s="286"/>
      <c r="E388" s="286"/>
      <c r="F388" s="63" t="s">
        <v>75</v>
      </c>
      <c r="G388" s="68">
        <v>1.03</v>
      </c>
      <c r="H388" s="89">
        <v>1.7250000000000001</v>
      </c>
      <c r="I388" s="89">
        <v>35.534999999999997</v>
      </c>
      <c r="J388" s="9"/>
      <c r="K388" s="64"/>
      <c r="L388" s="9"/>
      <c r="M388" s="64"/>
      <c r="N388" s="71"/>
      <c r="EW388" s="48"/>
      <c r="EX388" s="49"/>
      <c r="EY388" s="58"/>
      <c r="EZ388" s="58"/>
      <c r="FA388" s="58"/>
      <c r="FD388" s="4" t="s">
        <v>74</v>
      </c>
      <c r="FF388" s="58"/>
      <c r="FG388" s="105"/>
      <c r="FI388" s="105"/>
    </row>
    <row r="389" spans="1:165" s="10" customFormat="1" ht="15" x14ac:dyDescent="0.25">
      <c r="A389" s="72"/>
      <c r="B389" s="60"/>
      <c r="C389" s="286" t="s">
        <v>76</v>
      </c>
      <c r="D389" s="286"/>
      <c r="E389" s="286"/>
      <c r="F389" s="63" t="s">
        <v>75</v>
      </c>
      <c r="G389" s="68">
        <v>0.06</v>
      </c>
      <c r="H389" s="89">
        <v>1.875</v>
      </c>
      <c r="I389" s="68">
        <v>2.25</v>
      </c>
      <c r="J389" s="9"/>
      <c r="K389" s="64"/>
      <c r="L389" s="9"/>
      <c r="M389" s="64"/>
      <c r="N389" s="71"/>
      <c r="EW389" s="48"/>
      <c r="EX389" s="49"/>
      <c r="EY389" s="58"/>
      <c r="EZ389" s="58"/>
      <c r="FA389" s="58"/>
      <c r="FD389" s="4" t="s">
        <v>76</v>
      </c>
      <c r="FF389" s="58"/>
      <c r="FG389" s="105"/>
      <c r="FI389" s="105"/>
    </row>
    <row r="390" spans="1:165" s="10" customFormat="1" ht="15" x14ac:dyDescent="0.25">
      <c r="A390" s="61"/>
      <c r="B390" s="60"/>
      <c r="C390" s="287" t="s">
        <v>77</v>
      </c>
      <c r="D390" s="287"/>
      <c r="E390" s="287"/>
      <c r="F390" s="75"/>
      <c r="G390" s="76"/>
      <c r="H390" s="76"/>
      <c r="I390" s="76"/>
      <c r="J390" s="77">
        <v>16.079999999999998</v>
      </c>
      <c r="K390" s="76"/>
      <c r="L390" s="77">
        <v>560.33000000000004</v>
      </c>
      <c r="M390" s="76"/>
      <c r="N390" s="79">
        <v>21190.23</v>
      </c>
      <c r="EW390" s="48"/>
      <c r="EX390" s="49"/>
      <c r="EY390" s="58"/>
      <c r="EZ390" s="58"/>
      <c r="FA390" s="58"/>
      <c r="FE390" s="4" t="s">
        <v>77</v>
      </c>
      <c r="FF390" s="58"/>
      <c r="FG390" s="105"/>
      <c r="FI390" s="105"/>
    </row>
    <row r="391" spans="1:165" s="10" customFormat="1" ht="15" x14ac:dyDescent="0.25">
      <c r="A391" s="72"/>
      <c r="B391" s="60"/>
      <c r="C391" s="286" t="s">
        <v>78</v>
      </c>
      <c r="D391" s="286"/>
      <c r="E391" s="286"/>
      <c r="F391" s="63"/>
      <c r="G391" s="64"/>
      <c r="H391" s="64"/>
      <c r="I391" s="64"/>
      <c r="J391" s="9"/>
      <c r="K391" s="64"/>
      <c r="L391" s="65">
        <v>370.4</v>
      </c>
      <c r="M391" s="64"/>
      <c r="N391" s="69">
        <v>19338.59</v>
      </c>
      <c r="EW391" s="48"/>
      <c r="EX391" s="49"/>
      <c r="EY391" s="58"/>
      <c r="EZ391" s="58"/>
      <c r="FA391" s="58"/>
      <c r="FD391" s="4" t="s">
        <v>78</v>
      </c>
      <c r="FF391" s="58"/>
      <c r="FG391" s="105"/>
      <c r="FI391" s="105"/>
    </row>
    <row r="392" spans="1:165" s="10" customFormat="1" ht="22.5" x14ac:dyDescent="0.25">
      <c r="A392" s="72"/>
      <c r="B392" s="60" t="s">
        <v>1271</v>
      </c>
      <c r="C392" s="286" t="s">
        <v>1272</v>
      </c>
      <c r="D392" s="286"/>
      <c r="E392" s="286"/>
      <c r="F392" s="63" t="s">
        <v>81</v>
      </c>
      <c r="G392" s="70">
        <v>97</v>
      </c>
      <c r="H392" s="64"/>
      <c r="I392" s="70">
        <v>97</v>
      </c>
      <c r="J392" s="9"/>
      <c r="K392" s="64"/>
      <c r="L392" s="65">
        <v>359.29</v>
      </c>
      <c r="M392" s="64"/>
      <c r="N392" s="69">
        <v>18758.43</v>
      </c>
      <c r="EW392" s="48"/>
      <c r="EX392" s="49"/>
      <c r="EY392" s="58"/>
      <c r="EZ392" s="58"/>
      <c r="FA392" s="58"/>
      <c r="FD392" s="4" t="s">
        <v>1272</v>
      </c>
      <c r="FF392" s="58"/>
      <c r="FG392" s="105"/>
      <c r="FI392" s="105"/>
    </row>
    <row r="393" spans="1:165" s="10" customFormat="1" ht="22.5" x14ac:dyDescent="0.25">
      <c r="A393" s="72"/>
      <c r="B393" s="60" t="s">
        <v>1273</v>
      </c>
      <c r="C393" s="286" t="s">
        <v>1274</v>
      </c>
      <c r="D393" s="286"/>
      <c r="E393" s="286"/>
      <c r="F393" s="63" t="s">
        <v>81</v>
      </c>
      <c r="G393" s="70">
        <v>51</v>
      </c>
      <c r="H393" s="64"/>
      <c r="I393" s="70">
        <v>51</v>
      </c>
      <c r="J393" s="9"/>
      <c r="K393" s="64"/>
      <c r="L393" s="65">
        <v>188.9</v>
      </c>
      <c r="M393" s="64"/>
      <c r="N393" s="69">
        <v>9862.68</v>
      </c>
      <c r="EW393" s="48"/>
      <c r="EX393" s="49"/>
      <c r="EY393" s="58"/>
      <c r="EZ393" s="58"/>
      <c r="FA393" s="58"/>
      <c r="FD393" s="4" t="s">
        <v>1274</v>
      </c>
      <c r="FF393" s="58"/>
      <c r="FG393" s="105"/>
      <c r="FI393" s="105"/>
    </row>
    <row r="394" spans="1:165" s="10" customFormat="1" ht="15" x14ac:dyDescent="0.25">
      <c r="A394" s="80"/>
      <c r="B394" s="81"/>
      <c r="C394" s="298" t="s">
        <v>84</v>
      </c>
      <c r="D394" s="298"/>
      <c r="E394" s="298"/>
      <c r="F394" s="52"/>
      <c r="G394" s="53"/>
      <c r="H394" s="53"/>
      <c r="I394" s="53"/>
      <c r="J394" s="56"/>
      <c r="K394" s="53"/>
      <c r="L394" s="82">
        <v>1108.52</v>
      </c>
      <c r="M394" s="76"/>
      <c r="N394" s="83">
        <v>49811.34</v>
      </c>
      <c r="EW394" s="48"/>
      <c r="EX394" s="49"/>
      <c r="EY394" s="58"/>
      <c r="EZ394" s="58"/>
      <c r="FA394" s="58"/>
      <c r="FF394" s="58" t="s">
        <v>84</v>
      </c>
      <c r="FG394" s="105"/>
      <c r="FI394" s="105"/>
    </row>
    <row r="395" spans="1:165" s="10" customFormat="1" ht="22.5" x14ac:dyDescent="0.25">
      <c r="A395" s="50" t="s">
        <v>240</v>
      </c>
      <c r="B395" s="51" t="s">
        <v>195</v>
      </c>
      <c r="C395" s="298" t="s">
        <v>1325</v>
      </c>
      <c r="D395" s="298"/>
      <c r="E395" s="298"/>
      <c r="F395" s="52" t="s">
        <v>104</v>
      </c>
      <c r="G395" s="53">
        <v>20</v>
      </c>
      <c r="H395" s="54">
        <v>1</v>
      </c>
      <c r="I395" s="54">
        <v>20</v>
      </c>
      <c r="J395" s="56"/>
      <c r="K395" s="53"/>
      <c r="L395" s="56"/>
      <c r="M395" s="116">
        <v>9.5</v>
      </c>
      <c r="N395" s="57"/>
      <c r="EW395" s="48"/>
      <c r="EX395" s="49"/>
      <c r="EY395" s="58" t="s">
        <v>1325</v>
      </c>
      <c r="EZ395" s="58" t="s">
        <v>4</v>
      </c>
      <c r="FA395" s="58" t="s">
        <v>4</v>
      </c>
      <c r="FF395" s="58"/>
      <c r="FG395" s="105"/>
      <c r="FI395" s="105"/>
    </row>
    <row r="396" spans="1:165" s="10" customFormat="1" ht="15" x14ac:dyDescent="0.25">
      <c r="A396" s="80"/>
      <c r="B396" s="81"/>
      <c r="C396" s="298" t="s">
        <v>84</v>
      </c>
      <c r="D396" s="298"/>
      <c r="E396" s="298"/>
      <c r="F396" s="52"/>
      <c r="G396" s="53"/>
      <c r="H396" s="53"/>
      <c r="I396" s="53"/>
      <c r="J396" s="56"/>
      <c r="K396" s="53"/>
      <c r="L396" s="86">
        <v>0</v>
      </c>
      <c r="M396" s="76"/>
      <c r="N396" s="93">
        <v>0</v>
      </c>
      <c r="EW396" s="48"/>
      <c r="EX396" s="49"/>
      <c r="EY396" s="58"/>
      <c r="EZ396" s="58"/>
      <c r="FA396" s="58"/>
      <c r="FF396" s="58" t="s">
        <v>84</v>
      </c>
      <c r="FG396" s="105"/>
      <c r="FI396" s="105"/>
    </row>
    <row r="397" spans="1:165" s="10" customFormat="1" ht="15" x14ac:dyDescent="0.25">
      <c r="A397" s="295" t="s">
        <v>1281</v>
      </c>
      <c r="B397" s="296"/>
      <c r="C397" s="296"/>
      <c r="D397" s="296"/>
      <c r="E397" s="296"/>
      <c r="F397" s="296"/>
      <c r="G397" s="296"/>
      <c r="H397" s="296"/>
      <c r="I397" s="296"/>
      <c r="J397" s="296"/>
      <c r="K397" s="296"/>
      <c r="L397" s="296"/>
      <c r="M397" s="296"/>
      <c r="N397" s="297"/>
      <c r="EW397" s="48"/>
      <c r="EX397" s="49" t="s">
        <v>1281</v>
      </c>
      <c r="EY397" s="58"/>
      <c r="EZ397" s="58"/>
      <c r="FA397" s="58"/>
      <c r="FF397" s="58"/>
      <c r="FG397" s="105"/>
      <c r="FI397" s="105"/>
    </row>
    <row r="398" spans="1:165" s="10" customFormat="1" ht="45" x14ac:dyDescent="0.25">
      <c r="A398" s="50" t="s">
        <v>242</v>
      </c>
      <c r="B398" s="51" t="s">
        <v>1282</v>
      </c>
      <c r="C398" s="298" t="s">
        <v>1283</v>
      </c>
      <c r="D398" s="298"/>
      <c r="E398" s="298"/>
      <c r="F398" s="52" t="s">
        <v>129</v>
      </c>
      <c r="G398" s="53">
        <v>3.98</v>
      </c>
      <c r="H398" s="54">
        <v>1</v>
      </c>
      <c r="I398" s="85">
        <v>3.98</v>
      </c>
      <c r="J398" s="56"/>
      <c r="K398" s="53"/>
      <c r="L398" s="56"/>
      <c r="M398" s="53"/>
      <c r="N398" s="57"/>
      <c r="EW398" s="48"/>
      <c r="EX398" s="49"/>
      <c r="EY398" s="58" t="s">
        <v>1283</v>
      </c>
      <c r="EZ398" s="58" t="s">
        <v>4</v>
      </c>
      <c r="FA398" s="58" t="s">
        <v>4</v>
      </c>
      <c r="FF398" s="58"/>
      <c r="FG398" s="105"/>
      <c r="FI398" s="105"/>
    </row>
    <row r="399" spans="1:165" s="10" customFormat="1" ht="56.25" x14ac:dyDescent="0.25">
      <c r="A399" s="59"/>
      <c r="B399" s="60" t="s">
        <v>61</v>
      </c>
      <c r="C399" s="288" t="s">
        <v>62</v>
      </c>
      <c r="D399" s="288"/>
      <c r="E399" s="288"/>
      <c r="F399" s="288"/>
      <c r="G399" s="288"/>
      <c r="H399" s="288"/>
      <c r="I399" s="288"/>
      <c r="J399" s="288"/>
      <c r="K399" s="288"/>
      <c r="L399" s="288"/>
      <c r="M399" s="288"/>
      <c r="N399" s="289"/>
      <c r="EW399" s="48"/>
      <c r="EX399" s="49"/>
      <c r="EY399" s="58"/>
      <c r="EZ399" s="58"/>
      <c r="FA399" s="58"/>
      <c r="FB399" s="4" t="s">
        <v>62</v>
      </c>
      <c r="FF399" s="58"/>
      <c r="FG399" s="105"/>
      <c r="FI399" s="105"/>
    </row>
    <row r="400" spans="1:165" s="10" customFormat="1" ht="67.5" x14ac:dyDescent="0.25">
      <c r="A400" s="59"/>
      <c r="B400" s="60" t="s">
        <v>63</v>
      </c>
      <c r="C400" s="288" t="s">
        <v>64</v>
      </c>
      <c r="D400" s="288"/>
      <c r="E400" s="288"/>
      <c r="F400" s="288"/>
      <c r="G400" s="288"/>
      <c r="H400" s="288"/>
      <c r="I400" s="288"/>
      <c r="J400" s="288"/>
      <c r="K400" s="288"/>
      <c r="L400" s="288"/>
      <c r="M400" s="288"/>
      <c r="N400" s="289"/>
      <c r="EW400" s="48"/>
      <c r="EX400" s="49"/>
      <c r="EY400" s="58"/>
      <c r="EZ400" s="58"/>
      <c r="FA400" s="58"/>
      <c r="FB400" s="4" t="s">
        <v>64</v>
      </c>
      <c r="FF400" s="58"/>
      <c r="FG400" s="105"/>
      <c r="FI400" s="105"/>
    </row>
    <row r="401" spans="1:165" s="10" customFormat="1" ht="33.75" x14ac:dyDescent="0.25">
      <c r="A401" s="59"/>
      <c r="B401" s="60" t="s">
        <v>92</v>
      </c>
      <c r="C401" s="288" t="s">
        <v>93</v>
      </c>
      <c r="D401" s="288"/>
      <c r="E401" s="288"/>
      <c r="F401" s="288"/>
      <c r="G401" s="288"/>
      <c r="H401" s="288"/>
      <c r="I401" s="288"/>
      <c r="J401" s="288"/>
      <c r="K401" s="288"/>
      <c r="L401" s="288"/>
      <c r="M401" s="288"/>
      <c r="N401" s="289"/>
      <c r="EW401" s="48"/>
      <c r="EX401" s="49"/>
      <c r="EY401" s="58"/>
      <c r="EZ401" s="58"/>
      <c r="FA401" s="58"/>
      <c r="FB401" s="4" t="s">
        <v>93</v>
      </c>
      <c r="FF401" s="58"/>
      <c r="FG401" s="105"/>
      <c r="FI401" s="105"/>
    </row>
    <row r="402" spans="1:165" s="10" customFormat="1" ht="15" x14ac:dyDescent="0.25">
      <c r="A402" s="61"/>
      <c r="B402" s="60" t="s">
        <v>57</v>
      </c>
      <c r="C402" s="286" t="s">
        <v>67</v>
      </c>
      <c r="D402" s="286"/>
      <c r="E402" s="286"/>
      <c r="F402" s="63"/>
      <c r="G402" s="64"/>
      <c r="H402" s="64"/>
      <c r="I402" s="64"/>
      <c r="J402" s="65">
        <v>42.21</v>
      </c>
      <c r="K402" s="89">
        <v>1.7250000000000001</v>
      </c>
      <c r="L402" s="65">
        <v>289.79000000000002</v>
      </c>
      <c r="M402" s="68">
        <v>52.21</v>
      </c>
      <c r="N402" s="69">
        <v>15129.94</v>
      </c>
      <c r="EW402" s="48"/>
      <c r="EX402" s="49"/>
      <c r="EY402" s="58"/>
      <c r="EZ402" s="58"/>
      <c r="FA402" s="58"/>
      <c r="FC402" s="4" t="s">
        <v>67</v>
      </c>
      <c r="FF402" s="58"/>
      <c r="FG402" s="105"/>
      <c r="FI402" s="105"/>
    </row>
    <row r="403" spans="1:165" s="10" customFormat="1" ht="15" x14ac:dyDescent="0.25">
      <c r="A403" s="61"/>
      <c r="B403" s="60" t="s">
        <v>68</v>
      </c>
      <c r="C403" s="286" t="s">
        <v>69</v>
      </c>
      <c r="D403" s="286"/>
      <c r="E403" s="286"/>
      <c r="F403" s="63"/>
      <c r="G403" s="64"/>
      <c r="H403" s="64"/>
      <c r="I403" s="64"/>
      <c r="J403" s="65">
        <v>1.81</v>
      </c>
      <c r="K403" s="89">
        <v>1.875</v>
      </c>
      <c r="L403" s="65">
        <v>13.51</v>
      </c>
      <c r="M403" s="68">
        <v>15.71</v>
      </c>
      <c r="N403" s="91">
        <v>212.24</v>
      </c>
      <c r="EW403" s="48"/>
      <c r="EX403" s="49"/>
      <c r="EY403" s="58"/>
      <c r="EZ403" s="58"/>
      <c r="FA403" s="58"/>
      <c r="FC403" s="4" t="s">
        <v>69</v>
      </c>
      <c r="FF403" s="58"/>
      <c r="FG403" s="105"/>
      <c r="FI403" s="105"/>
    </row>
    <row r="404" spans="1:165" s="10" customFormat="1" ht="15" x14ac:dyDescent="0.25">
      <c r="A404" s="61"/>
      <c r="B404" s="60" t="s">
        <v>70</v>
      </c>
      <c r="C404" s="286" t="s">
        <v>71</v>
      </c>
      <c r="D404" s="286"/>
      <c r="E404" s="286"/>
      <c r="F404" s="63"/>
      <c r="G404" s="64"/>
      <c r="H404" s="64"/>
      <c r="I404" s="64"/>
      <c r="J404" s="65">
        <v>0.26</v>
      </c>
      <c r="K404" s="89">
        <v>1.875</v>
      </c>
      <c r="L404" s="65">
        <v>1.94</v>
      </c>
      <c r="M404" s="68">
        <v>52.21</v>
      </c>
      <c r="N404" s="91">
        <v>101.29</v>
      </c>
      <c r="EW404" s="48"/>
      <c r="EX404" s="49"/>
      <c r="EY404" s="58"/>
      <c r="EZ404" s="58"/>
      <c r="FA404" s="58"/>
      <c r="FC404" s="4" t="s">
        <v>71</v>
      </c>
      <c r="FF404" s="58"/>
      <c r="FG404" s="105"/>
      <c r="FI404" s="105"/>
    </row>
    <row r="405" spans="1:165" s="10" customFormat="1" ht="15" x14ac:dyDescent="0.25">
      <c r="A405" s="61"/>
      <c r="B405" s="60" t="s">
        <v>72</v>
      </c>
      <c r="C405" s="286" t="s">
        <v>73</v>
      </c>
      <c r="D405" s="286"/>
      <c r="E405" s="286"/>
      <c r="F405" s="63"/>
      <c r="G405" s="64"/>
      <c r="H405" s="64"/>
      <c r="I405" s="64"/>
      <c r="J405" s="65">
        <v>11.27</v>
      </c>
      <c r="K405" s="64"/>
      <c r="L405" s="65">
        <v>44.85</v>
      </c>
      <c r="M405" s="66">
        <v>9.5</v>
      </c>
      <c r="N405" s="91">
        <v>426.08</v>
      </c>
      <c r="EW405" s="48"/>
      <c r="EX405" s="49"/>
      <c r="EY405" s="58"/>
      <c r="EZ405" s="58"/>
      <c r="FA405" s="58"/>
      <c r="FC405" s="4" t="s">
        <v>73</v>
      </c>
      <c r="FF405" s="58"/>
      <c r="FG405" s="105"/>
      <c r="FI405" s="105"/>
    </row>
    <row r="406" spans="1:165" s="10" customFormat="1" ht="15" x14ac:dyDescent="0.25">
      <c r="A406" s="72"/>
      <c r="B406" s="60"/>
      <c r="C406" s="286" t="s">
        <v>74</v>
      </c>
      <c r="D406" s="286"/>
      <c r="E406" s="286"/>
      <c r="F406" s="63" t="s">
        <v>75</v>
      </c>
      <c r="G406" s="68">
        <v>4.49</v>
      </c>
      <c r="H406" s="89">
        <v>1.7250000000000001</v>
      </c>
      <c r="I406" s="73">
        <v>30.826094999999999</v>
      </c>
      <c r="J406" s="9"/>
      <c r="K406" s="64"/>
      <c r="L406" s="9"/>
      <c r="M406" s="64"/>
      <c r="N406" s="71"/>
      <c r="EW406" s="48"/>
      <c r="EX406" s="49"/>
      <c r="EY406" s="58"/>
      <c r="EZ406" s="58"/>
      <c r="FA406" s="58"/>
      <c r="FD406" s="4" t="s">
        <v>74</v>
      </c>
      <c r="FF406" s="58"/>
      <c r="FG406" s="105"/>
      <c r="FI406" s="105"/>
    </row>
    <row r="407" spans="1:165" s="10" customFormat="1" ht="15" x14ac:dyDescent="0.25">
      <c r="A407" s="72"/>
      <c r="B407" s="60"/>
      <c r="C407" s="286" t="s">
        <v>76</v>
      </c>
      <c r="D407" s="286"/>
      <c r="E407" s="286"/>
      <c r="F407" s="63" t="s">
        <v>75</v>
      </c>
      <c r="G407" s="68">
        <v>0.02</v>
      </c>
      <c r="H407" s="89">
        <v>1.875</v>
      </c>
      <c r="I407" s="84">
        <v>0.14924999999999999</v>
      </c>
      <c r="J407" s="9"/>
      <c r="K407" s="64"/>
      <c r="L407" s="9"/>
      <c r="M407" s="64"/>
      <c r="N407" s="71"/>
      <c r="EW407" s="48"/>
      <c r="EX407" s="49"/>
      <c r="EY407" s="58"/>
      <c r="EZ407" s="58"/>
      <c r="FA407" s="58"/>
      <c r="FD407" s="4" t="s">
        <v>76</v>
      </c>
      <c r="FF407" s="58"/>
      <c r="FG407" s="105"/>
      <c r="FI407" s="105"/>
    </row>
    <row r="408" spans="1:165" s="10" customFormat="1" ht="15" x14ac:dyDescent="0.25">
      <c r="A408" s="61"/>
      <c r="B408" s="60"/>
      <c r="C408" s="287" t="s">
        <v>77</v>
      </c>
      <c r="D408" s="287"/>
      <c r="E408" s="287"/>
      <c r="F408" s="75"/>
      <c r="G408" s="76"/>
      <c r="H408" s="76"/>
      <c r="I408" s="76"/>
      <c r="J408" s="77">
        <v>55.29</v>
      </c>
      <c r="K408" s="76"/>
      <c r="L408" s="77">
        <v>348.15</v>
      </c>
      <c r="M408" s="76"/>
      <c r="N408" s="79">
        <v>15768.26</v>
      </c>
      <c r="EW408" s="48"/>
      <c r="EX408" s="49"/>
      <c r="EY408" s="58"/>
      <c r="EZ408" s="58"/>
      <c r="FA408" s="58"/>
      <c r="FE408" s="4" t="s">
        <v>77</v>
      </c>
      <c r="FF408" s="58"/>
      <c r="FG408" s="105"/>
      <c r="FI408" s="105"/>
    </row>
    <row r="409" spans="1:165" s="10" customFormat="1" ht="15" x14ac:dyDescent="0.25">
      <c r="A409" s="72"/>
      <c r="B409" s="60"/>
      <c r="C409" s="286" t="s">
        <v>78</v>
      </c>
      <c r="D409" s="286"/>
      <c r="E409" s="286"/>
      <c r="F409" s="63"/>
      <c r="G409" s="64"/>
      <c r="H409" s="64"/>
      <c r="I409" s="64"/>
      <c r="J409" s="9"/>
      <c r="K409" s="64"/>
      <c r="L409" s="65">
        <v>291.73</v>
      </c>
      <c r="M409" s="64"/>
      <c r="N409" s="69">
        <v>15231.23</v>
      </c>
      <c r="EW409" s="48"/>
      <c r="EX409" s="49"/>
      <c r="EY409" s="58"/>
      <c r="EZ409" s="58"/>
      <c r="FA409" s="58"/>
      <c r="FD409" s="4" t="s">
        <v>78</v>
      </c>
      <c r="FF409" s="58"/>
      <c r="FG409" s="105"/>
      <c r="FI409" s="105"/>
    </row>
    <row r="410" spans="1:165" s="10" customFormat="1" ht="22.5" x14ac:dyDescent="0.25">
      <c r="A410" s="72"/>
      <c r="B410" s="60" t="s">
        <v>1271</v>
      </c>
      <c r="C410" s="286" t="s">
        <v>1272</v>
      </c>
      <c r="D410" s="286"/>
      <c r="E410" s="286"/>
      <c r="F410" s="63" t="s">
        <v>81</v>
      </c>
      <c r="G410" s="70">
        <v>97</v>
      </c>
      <c r="H410" s="64"/>
      <c r="I410" s="70">
        <v>97</v>
      </c>
      <c r="J410" s="9"/>
      <c r="K410" s="64"/>
      <c r="L410" s="65">
        <v>282.98</v>
      </c>
      <c r="M410" s="64"/>
      <c r="N410" s="69">
        <v>14774.29</v>
      </c>
      <c r="EW410" s="48"/>
      <c r="EX410" s="49"/>
      <c r="EY410" s="58"/>
      <c r="EZ410" s="58"/>
      <c r="FA410" s="58"/>
      <c r="FD410" s="4" t="s">
        <v>1272</v>
      </c>
      <c r="FF410" s="58"/>
      <c r="FG410" s="105"/>
      <c r="FI410" s="105"/>
    </row>
    <row r="411" spans="1:165" s="10" customFormat="1" ht="22.5" x14ac:dyDescent="0.25">
      <c r="A411" s="72"/>
      <c r="B411" s="60" t="s">
        <v>1273</v>
      </c>
      <c r="C411" s="286" t="s">
        <v>1274</v>
      </c>
      <c r="D411" s="286"/>
      <c r="E411" s="286"/>
      <c r="F411" s="63" t="s">
        <v>81</v>
      </c>
      <c r="G411" s="70">
        <v>51</v>
      </c>
      <c r="H411" s="64"/>
      <c r="I411" s="70">
        <v>51</v>
      </c>
      <c r="J411" s="9"/>
      <c r="K411" s="64"/>
      <c r="L411" s="65">
        <v>148.78</v>
      </c>
      <c r="M411" s="64"/>
      <c r="N411" s="69">
        <v>7767.93</v>
      </c>
      <c r="EW411" s="48"/>
      <c r="EX411" s="49"/>
      <c r="EY411" s="58"/>
      <c r="EZ411" s="58"/>
      <c r="FA411" s="58"/>
      <c r="FD411" s="4" t="s">
        <v>1274</v>
      </c>
      <c r="FF411" s="58"/>
      <c r="FG411" s="105"/>
      <c r="FI411" s="105"/>
    </row>
    <row r="412" spans="1:165" s="10" customFormat="1" ht="15" x14ac:dyDescent="0.25">
      <c r="A412" s="80"/>
      <c r="B412" s="81"/>
      <c r="C412" s="298" t="s">
        <v>84</v>
      </c>
      <c r="D412" s="298"/>
      <c r="E412" s="298"/>
      <c r="F412" s="52"/>
      <c r="G412" s="53"/>
      <c r="H412" s="53"/>
      <c r="I412" s="53"/>
      <c r="J412" s="56"/>
      <c r="K412" s="53"/>
      <c r="L412" s="86">
        <v>779.91</v>
      </c>
      <c r="M412" s="76"/>
      <c r="N412" s="83">
        <v>38310.480000000003</v>
      </c>
      <c r="EW412" s="48"/>
      <c r="EX412" s="49"/>
      <c r="EY412" s="58"/>
      <c r="EZ412" s="58"/>
      <c r="FA412" s="58"/>
      <c r="FF412" s="58" t="s">
        <v>84</v>
      </c>
      <c r="FG412" s="105"/>
      <c r="FI412" s="105"/>
    </row>
    <row r="413" spans="1:165" s="10" customFormat="1" ht="45" x14ac:dyDescent="0.25">
      <c r="A413" s="50" t="s">
        <v>246</v>
      </c>
      <c r="B413" s="51" t="s">
        <v>195</v>
      </c>
      <c r="C413" s="298" t="s">
        <v>1326</v>
      </c>
      <c r="D413" s="298"/>
      <c r="E413" s="298"/>
      <c r="F413" s="52" t="s">
        <v>828</v>
      </c>
      <c r="G413" s="53">
        <v>405.96</v>
      </c>
      <c r="H413" s="54">
        <v>1</v>
      </c>
      <c r="I413" s="85">
        <v>405.96</v>
      </c>
      <c r="J413" s="56"/>
      <c r="K413" s="53"/>
      <c r="L413" s="56"/>
      <c r="M413" s="116">
        <v>9.5</v>
      </c>
      <c r="N413" s="57"/>
      <c r="EW413" s="48"/>
      <c r="EX413" s="49"/>
      <c r="EY413" s="58" t="s">
        <v>1326</v>
      </c>
      <c r="EZ413" s="58" t="s">
        <v>4</v>
      </c>
      <c r="FA413" s="58" t="s">
        <v>4</v>
      </c>
      <c r="FF413" s="58"/>
      <c r="FG413" s="105"/>
      <c r="FI413" s="105"/>
    </row>
    <row r="414" spans="1:165" s="10" customFormat="1" ht="15" x14ac:dyDescent="0.25">
      <c r="A414" s="80"/>
      <c r="B414" s="81"/>
      <c r="C414" s="298" t="s">
        <v>84</v>
      </c>
      <c r="D414" s="298"/>
      <c r="E414" s="298"/>
      <c r="F414" s="52"/>
      <c r="G414" s="53"/>
      <c r="H414" s="53"/>
      <c r="I414" s="53"/>
      <c r="J414" s="56"/>
      <c r="K414" s="53"/>
      <c r="L414" s="86">
        <v>0</v>
      </c>
      <c r="M414" s="76"/>
      <c r="N414" s="93">
        <v>0</v>
      </c>
      <c r="EW414" s="48"/>
      <c r="EX414" s="49"/>
      <c r="EY414" s="58"/>
      <c r="EZ414" s="58"/>
      <c r="FA414" s="58"/>
      <c r="FF414" s="58" t="s">
        <v>84</v>
      </c>
      <c r="FG414" s="105"/>
      <c r="FI414" s="105"/>
    </row>
    <row r="415" spans="1:165" s="10" customFormat="1" ht="45" x14ac:dyDescent="0.25">
      <c r="A415" s="50" t="s">
        <v>249</v>
      </c>
      <c r="B415" s="51" t="s">
        <v>1298</v>
      </c>
      <c r="C415" s="298" t="s">
        <v>1299</v>
      </c>
      <c r="D415" s="298"/>
      <c r="E415" s="298"/>
      <c r="F415" s="52" t="s">
        <v>129</v>
      </c>
      <c r="G415" s="53">
        <v>22</v>
      </c>
      <c r="H415" s="54">
        <v>1</v>
      </c>
      <c r="I415" s="54">
        <v>22</v>
      </c>
      <c r="J415" s="56"/>
      <c r="K415" s="53"/>
      <c r="L415" s="56"/>
      <c r="M415" s="53"/>
      <c r="N415" s="57"/>
      <c r="EW415" s="48"/>
      <c r="EX415" s="49"/>
      <c r="EY415" s="58" t="s">
        <v>1299</v>
      </c>
      <c r="EZ415" s="58" t="s">
        <v>4</v>
      </c>
      <c r="FA415" s="58" t="s">
        <v>4</v>
      </c>
      <c r="FF415" s="58"/>
      <c r="FG415" s="105"/>
      <c r="FI415" s="105"/>
    </row>
    <row r="416" spans="1:165" s="10" customFormat="1" ht="56.25" x14ac:dyDescent="0.25">
      <c r="A416" s="59"/>
      <c r="B416" s="60" t="s">
        <v>61</v>
      </c>
      <c r="C416" s="288" t="s">
        <v>62</v>
      </c>
      <c r="D416" s="288"/>
      <c r="E416" s="288"/>
      <c r="F416" s="288"/>
      <c r="G416" s="288"/>
      <c r="H416" s="288"/>
      <c r="I416" s="288"/>
      <c r="J416" s="288"/>
      <c r="K416" s="288"/>
      <c r="L416" s="288"/>
      <c r="M416" s="288"/>
      <c r="N416" s="289"/>
      <c r="EW416" s="48"/>
      <c r="EX416" s="49"/>
      <c r="EY416" s="58"/>
      <c r="EZ416" s="58"/>
      <c r="FA416" s="58"/>
      <c r="FB416" s="4" t="s">
        <v>62</v>
      </c>
      <c r="FF416" s="58"/>
      <c r="FG416" s="105"/>
      <c r="FI416" s="105"/>
    </row>
    <row r="417" spans="1:165" s="10" customFormat="1" ht="67.5" x14ac:dyDescent="0.25">
      <c r="A417" s="59"/>
      <c r="B417" s="60" t="s">
        <v>63</v>
      </c>
      <c r="C417" s="288" t="s">
        <v>64</v>
      </c>
      <c r="D417" s="288"/>
      <c r="E417" s="288"/>
      <c r="F417" s="288"/>
      <c r="G417" s="288"/>
      <c r="H417" s="288"/>
      <c r="I417" s="288"/>
      <c r="J417" s="288"/>
      <c r="K417" s="288"/>
      <c r="L417" s="288"/>
      <c r="M417" s="288"/>
      <c r="N417" s="289"/>
      <c r="EW417" s="48"/>
      <c r="EX417" s="49"/>
      <c r="EY417" s="58"/>
      <c r="EZ417" s="58"/>
      <c r="FA417" s="58"/>
      <c r="FB417" s="4" t="s">
        <v>64</v>
      </c>
      <c r="FF417" s="58"/>
      <c r="FG417" s="105"/>
      <c r="FI417" s="105"/>
    </row>
    <row r="418" spans="1:165" s="10" customFormat="1" ht="33.75" x14ac:dyDescent="0.25">
      <c r="A418" s="59"/>
      <c r="B418" s="60" t="s">
        <v>92</v>
      </c>
      <c r="C418" s="288" t="s">
        <v>93</v>
      </c>
      <c r="D418" s="288"/>
      <c r="E418" s="288"/>
      <c r="F418" s="288"/>
      <c r="G418" s="288"/>
      <c r="H418" s="288"/>
      <c r="I418" s="288"/>
      <c r="J418" s="288"/>
      <c r="K418" s="288"/>
      <c r="L418" s="288"/>
      <c r="M418" s="288"/>
      <c r="N418" s="289"/>
      <c r="EW418" s="48"/>
      <c r="EX418" s="49"/>
      <c r="EY418" s="58"/>
      <c r="EZ418" s="58"/>
      <c r="FA418" s="58"/>
      <c r="FB418" s="4" t="s">
        <v>93</v>
      </c>
      <c r="FF418" s="58"/>
      <c r="FG418" s="105"/>
      <c r="FI418" s="105"/>
    </row>
    <row r="419" spans="1:165" s="10" customFormat="1" ht="15" x14ac:dyDescent="0.25">
      <c r="A419" s="61"/>
      <c r="B419" s="60" t="s">
        <v>57</v>
      </c>
      <c r="C419" s="286" t="s">
        <v>67</v>
      </c>
      <c r="D419" s="286"/>
      <c r="E419" s="286"/>
      <c r="F419" s="63"/>
      <c r="G419" s="64"/>
      <c r="H419" s="64"/>
      <c r="I419" s="64"/>
      <c r="J419" s="65">
        <v>50.67</v>
      </c>
      <c r="K419" s="89">
        <v>1.7250000000000001</v>
      </c>
      <c r="L419" s="67">
        <v>1922.93</v>
      </c>
      <c r="M419" s="68">
        <v>52.21</v>
      </c>
      <c r="N419" s="69">
        <v>100396.18</v>
      </c>
      <c r="EW419" s="48"/>
      <c r="EX419" s="49"/>
      <c r="EY419" s="58"/>
      <c r="EZ419" s="58"/>
      <c r="FA419" s="58"/>
      <c r="FC419" s="4" t="s">
        <v>67</v>
      </c>
      <c r="FF419" s="58"/>
      <c r="FG419" s="105"/>
      <c r="FI419" s="105"/>
    </row>
    <row r="420" spans="1:165" s="10" customFormat="1" ht="15" x14ac:dyDescent="0.25">
      <c r="A420" s="61"/>
      <c r="B420" s="60" t="s">
        <v>68</v>
      </c>
      <c r="C420" s="286" t="s">
        <v>69</v>
      </c>
      <c r="D420" s="286"/>
      <c r="E420" s="286"/>
      <c r="F420" s="63"/>
      <c r="G420" s="64"/>
      <c r="H420" s="64"/>
      <c r="I420" s="64"/>
      <c r="J420" s="65">
        <v>3.62</v>
      </c>
      <c r="K420" s="89">
        <v>1.875</v>
      </c>
      <c r="L420" s="65">
        <v>149.33000000000001</v>
      </c>
      <c r="M420" s="68">
        <v>15.71</v>
      </c>
      <c r="N420" s="69">
        <v>2345.9699999999998</v>
      </c>
      <c r="EW420" s="48"/>
      <c r="EX420" s="49"/>
      <c r="EY420" s="58"/>
      <c r="EZ420" s="58"/>
      <c r="FA420" s="58"/>
      <c r="FC420" s="4" t="s">
        <v>69</v>
      </c>
      <c r="FF420" s="58"/>
      <c r="FG420" s="105"/>
      <c r="FI420" s="105"/>
    </row>
    <row r="421" spans="1:165" s="10" customFormat="1" ht="15" x14ac:dyDescent="0.25">
      <c r="A421" s="61"/>
      <c r="B421" s="60" t="s">
        <v>70</v>
      </c>
      <c r="C421" s="286" t="s">
        <v>71</v>
      </c>
      <c r="D421" s="286"/>
      <c r="E421" s="286"/>
      <c r="F421" s="63"/>
      <c r="G421" s="64"/>
      <c r="H421" s="64"/>
      <c r="I421" s="64"/>
      <c r="J421" s="65">
        <v>0.5</v>
      </c>
      <c r="K421" s="89">
        <v>1.875</v>
      </c>
      <c r="L421" s="65">
        <v>20.63</v>
      </c>
      <c r="M421" s="68">
        <v>52.21</v>
      </c>
      <c r="N421" s="69">
        <v>1077.0899999999999</v>
      </c>
      <c r="EW421" s="48"/>
      <c r="EX421" s="49"/>
      <c r="EY421" s="58"/>
      <c r="EZ421" s="58"/>
      <c r="FA421" s="58"/>
      <c r="FC421" s="4" t="s">
        <v>71</v>
      </c>
      <c r="FF421" s="58"/>
      <c r="FG421" s="105"/>
      <c r="FI421" s="105"/>
    </row>
    <row r="422" spans="1:165" s="10" customFormat="1" ht="15" x14ac:dyDescent="0.25">
      <c r="A422" s="61"/>
      <c r="B422" s="60" t="s">
        <v>72</v>
      </c>
      <c r="C422" s="286" t="s">
        <v>73</v>
      </c>
      <c r="D422" s="286"/>
      <c r="E422" s="286"/>
      <c r="F422" s="63"/>
      <c r="G422" s="64"/>
      <c r="H422" s="64"/>
      <c r="I422" s="64"/>
      <c r="J422" s="65">
        <v>14.48</v>
      </c>
      <c r="K422" s="64"/>
      <c r="L422" s="65">
        <v>318.56</v>
      </c>
      <c r="M422" s="66">
        <v>9.5</v>
      </c>
      <c r="N422" s="69">
        <v>3026.32</v>
      </c>
      <c r="EW422" s="48"/>
      <c r="EX422" s="49"/>
      <c r="EY422" s="58"/>
      <c r="EZ422" s="58"/>
      <c r="FA422" s="58"/>
      <c r="FC422" s="4" t="s">
        <v>73</v>
      </c>
      <c r="FF422" s="58"/>
      <c r="FG422" s="105"/>
      <c r="FI422" s="105"/>
    </row>
    <row r="423" spans="1:165" s="10" customFormat="1" ht="15" x14ac:dyDescent="0.25">
      <c r="A423" s="72"/>
      <c r="B423" s="60"/>
      <c r="C423" s="286" t="s">
        <v>74</v>
      </c>
      <c r="D423" s="286"/>
      <c r="E423" s="286"/>
      <c r="F423" s="63" t="s">
        <v>75</v>
      </c>
      <c r="G423" s="68">
        <v>5.39</v>
      </c>
      <c r="H423" s="89">
        <v>1.7250000000000001</v>
      </c>
      <c r="I423" s="74">
        <v>204.5505</v>
      </c>
      <c r="J423" s="9"/>
      <c r="K423" s="64"/>
      <c r="L423" s="9"/>
      <c r="M423" s="64"/>
      <c r="N423" s="71"/>
      <c r="EW423" s="48"/>
      <c r="EX423" s="49"/>
      <c r="EY423" s="58"/>
      <c r="EZ423" s="58"/>
      <c r="FA423" s="58"/>
      <c r="FD423" s="4" t="s">
        <v>74</v>
      </c>
      <c r="FF423" s="58"/>
      <c r="FG423" s="105"/>
      <c r="FI423" s="105"/>
    </row>
    <row r="424" spans="1:165" s="10" customFormat="1" ht="15" x14ac:dyDescent="0.25">
      <c r="A424" s="72"/>
      <c r="B424" s="60"/>
      <c r="C424" s="286" t="s">
        <v>76</v>
      </c>
      <c r="D424" s="286"/>
      <c r="E424" s="286"/>
      <c r="F424" s="63" t="s">
        <v>75</v>
      </c>
      <c r="G424" s="68">
        <v>0.04</v>
      </c>
      <c r="H424" s="89">
        <v>1.875</v>
      </c>
      <c r="I424" s="68">
        <v>1.65</v>
      </c>
      <c r="J424" s="9"/>
      <c r="K424" s="64"/>
      <c r="L424" s="9"/>
      <c r="M424" s="64"/>
      <c r="N424" s="71"/>
      <c r="EW424" s="48"/>
      <c r="EX424" s="49"/>
      <c r="EY424" s="58"/>
      <c r="EZ424" s="58"/>
      <c r="FA424" s="58"/>
      <c r="FD424" s="4" t="s">
        <v>76</v>
      </c>
      <c r="FF424" s="58"/>
      <c r="FG424" s="105"/>
      <c r="FI424" s="105"/>
    </row>
    <row r="425" spans="1:165" s="10" customFormat="1" ht="15" x14ac:dyDescent="0.25">
      <c r="A425" s="61"/>
      <c r="B425" s="60"/>
      <c r="C425" s="287" t="s">
        <v>77</v>
      </c>
      <c r="D425" s="287"/>
      <c r="E425" s="287"/>
      <c r="F425" s="75"/>
      <c r="G425" s="76"/>
      <c r="H425" s="76"/>
      <c r="I425" s="76"/>
      <c r="J425" s="77">
        <v>68.77</v>
      </c>
      <c r="K425" s="76"/>
      <c r="L425" s="78">
        <v>2390.8200000000002</v>
      </c>
      <c r="M425" s="76"/>
      <c r="N425" s="79">
        <v>105768.47</v>
      </c>
      <c r="EW425" s="48"/>
      <c r="EX425" s="49"/>
      <c r="EY425" s="58"/>
      <c r="EZ425" s="58"/>
      <c r="FA425" s="58"/>
      <c r="FE425" s="4" t="s">
        <v>77</v>
      </c>
      <c r="FF425" s="58"/>
      <c r="FG425" s="105"/>
      <c r="FI425" s="105"/>
    </row>
    <row r="426" spans="1:165" s="10" customFormat="1" ht="15" x14ac:dyDescent="0.25">
      <c r="A426" s="72"/>
      <c r="B426" s="60"/>
      <c r="C426" s="286" t="s">
        <v>78</v>
      </c>
      <c r="D426" s="286"/>
      <c r="E426" s="286"/>
      <c r="F426" s="63"/>
      <c r="G426" s="64"/>
      <c r="H426" s="64"/>
      <c r="I426" s="64"/>
      <c r="J426" s="9"/>
      <c r="K426" s="64"/>
      <c r="L426" s="67">
        <v>1943.56</v>
      </c>
      <c r="M426" s="64"/>
      <c r="N426" s="69">
        <v>101473.27</v>
      </c>
      <c r="EW426" s="48"/>
      <c r="EX426" s="49"/>
      <c r="EY426" s="58"/>
      <c r="EZ426" s="58"/>
      <c r="FA426" s="58"/>
      <c r="FD426" s="4" t="s">
        <v>78</v>
      </c>
      <c r="FF426" s="58"/>
      <c r="FG426" s="105"/>
      <c r="FI426" s="105"/>
    </row>
    <row r="427" spans="1:165" s="10" customFormat="1" ht="22.5" x14ac:dyDescent="0.25">
      <c r="A427" s="72"/>
      <c r="B427" s="60" t="s">
        <v>1271</v>
      </c>
      <c r="C427" s="286" t="s">
        <v>1272</v>
      </c>
      <c r="D427" s="286"/>
      <c r="E427" s="286"/>
      <c r="F427" s="63" t="s">
        <v>81</v>
      </c>
      <c r="G427" s="70">
        <v>97</v>
      </c>
      <c r="H427" s="64"/>
      <c r="I427" s="70">
        <v>97</v>
      </c>
      <c r="J427" s="9"/>
      <c r="K427" s="64"/>
      <c r="L427" s="67">
        <v>1885.25</v>
      </c>
      <c r="M427" s="64"/>
      <c r="N427" s="69">
        <v>98429.07</v>
      </c>
      <c r="EW427" s="48"/>
      <c r="EX427" s="49"/>
      <c r="EY427" s="58"/>
      <c r="EZ427" s="58"/>
      <c r="FA427" s="58"/>
      <c r="FD427" s="4" t="s">
        <v>1272</v>
      </c>
      <c r="FF427" s="58"/>
      <c r="FG427" s="105"/>
      <c r="FI427" s="105"/>
    </row>
    <row r="428" spans="1:165" s="10" customFormat="1" ht="22.5" x14ac:dyDescent="0.25">
      <c r="A428" s="72"/>
      <c r="B428" s="60" t="s">
        <v>1273</v>
      </c>
      <c r="C428" s="286" t="s">
        <v>1274</v>
      </c>
      <c r="D428" s="286"/>
      <c r="E428" s="286"/>
      <c r="F428" s="63" t="s">
        <v>81</v>
      </c>
      <c r="G428" s="70">
        <v>51</v>
      </c>
      <c r="H428" s="64"/>
      <c r="I428" s="70">
        <v>51</v>
      </c>
      <c r="J428" s="9"/>
      <c r="K428" s="64"/>
      <c r="L428" s="65">
        <v>991.22</v>
      </c>
      <c r="M428" s="64"/>
      <c r="N428" s="69">
        <v>51751.37</v>
      </c>
      <c r="EW428" s="48"/>
      <c r="EX428" s="49"/>
      <c r="EY428" s="58"/>
      <c r="EZ428" s="58"/>
      <c r="FA428" s="58"/>
      <c r="FD428" s="4" t="s">
        <v>1274</v>
      </c>
      <c r="FF428" s="58"/>
      <c r="FG428" s="105"/>
      <c r="FI428" s="105"/>
    </row>
    <row r="429" spans="1:165" s="10" customFormat="1" ht="15" x14ac:dyDescent="0.25">
      <c r="A429" s="80"/>
      <c r="B429" s="81"/>
      <c r="C429" s="298" t="s">
        <v>84</v>
      </c>
      <c r="D429" s="298"/>
      <c r="E429" s="298"/>
      <c r="F429" s="52"/>
      <c r="G429" s="53"/>
      <c r="H429" s="53"/>
      <c r="I429" s="53"/>
      <c r="J429" s="56"/>
      <c r="K429" s="53"/>
      <c r="L429" s="82">
        <v>5267.29</v>
      </c>
      <c r="M429" s="76"/>
      <c r="N429" s="83">
        <v>255948.91</v>
      </c>
      <c r="EW429" s="48"/>
      <c r="EX429" s="49"/>
      <c r="EY429" s="58"/>
      <c r="EZ429" s="58"/>
      <c r="FA429" s="58"/>
      <c r="FF429" s="58" t="s">
        <v>84</v>
      </c>
      <c r="FG429" s="105"/>
      <c r="FI429" s="105"/>
    </row>
    <row r="430" spans="1:165" s="10" customFormat="1" ht="45" x14ac:dyDescent="0.25">
      <c r="A430" s="50" t="s">
        <v>251</v>
      </c>
      <c r="B430" s="51" t="s">
        <v>195</v>
      </c>
      <c r="C430" s="298" t="s">
        <v>1327</v>
      </c>
      <c r="D430" s="298"/>
      <c r="E430" s="298"/>
      <c r="F430" s="52" t="s">
        <v>828</v>
      </c>
      <c r="G430" s="53">
        <v>2244</v>
      </c>
      <c r="H430" s="54">
        <v>1</v>
      </c>
      <c r="I430" s="54">
        <v>2244</v>
      </c>
      <c r="J430" s="56"/>
      <c r="K430" s="53"/>
      <c r="L430" s="56"/>
      <c r="M430" s="116">
        <v>9.5</v>
      </c>
      <c r="N430" s="57"/>
      <c r="EW430" s="48"/>
      <c r="EX430" s="49"/>
      <c r="EY430" s="58" t="s">
        <v>1327</v>
      </c>
      <c r="EZ430" s="58" t="s">
        <v>4</v>
      </c>
      <c r="FA430" s="58" t="s">
        <v>4</v>
      </c>
      <c r="FF430" s="58"/>
      <c r="FG430" s="105"/>
      <c r="FI430" s="105"/>
    </row>
    <row r="431" spans="1:165" s="10" customFormat="1" ht="15" x14ac:dyDescent="0.25">
      <c r="A431" s="80"/>
      <c r="B431" s="81"/>
      <c r="C431" s="298" t="s">
        <v>84</v>
      </c>
      <c r="D431" s="298"/>
      <c r="E431" s="298"/>
      <c r="F431" s="52"/>
      <c r="G431" s="53"/>
      <c r="H431" s="53"/>
      <c r="I431" s="53"/>
      <c r="J431" s="56"/>
      <c r="K431" s="53"/>
      <c r="L431" s="86">
        <v>0</v>
      </c>
      <c r="M431" s="76"/>
      <c r="N431" s="93">
        <v>0</v>
      </c>
      <c r="EW431" s="48"/>
      <c r="EX431" s="49"/>
      <c r="EY431" s="58"/>
      <c r="EZ431" s="58"/>
      <c r="FA431" s="58"/>
      <c r="FF431" s="58" t="s">
        <v>84</v>
      </c>
      <c r="FG431" s="105"/>
      <c r="FI431" s="105"/>
    </row>
    <row r="432" spans="1:165" s="10" customFormat="1" ht="45" x14ac:dyDescent="0.25">
      <c r="A432" s="50" t="s">
        <v>254</v>
      </c>
      <c r="B432" s="51" t="s">
        <v>1298</v>
      </c>
      <c r="C432" s="298" t="s">
        <v>1299</v>
      </c>
      <c r="D432" s="298"/>
      <c r="E432" s="298"/>
      <c r="F432" s="52" t="s">
        <v>129</v>
      </c>
      <c r="G432" s="53">
        <v>9.6449999999999996</v>
      </c>
      <c r="H432" s="54">
        <v>1</v>
      </c>
      <c r="I432" s="55">
        <v>9.6449999999999996</v>
      </c>
      <c r="J432" s="56"/>
      <c r="K432" s="53"/>
      <c r="L432" s="56"/>
      <c r="M432" s="53"/>
      <c r="N432" s="57"/>
      <c r="EW432" s="48"/>
      <c r="EX432" s="49"/>
      <c r="EY432" s="58" t="s">
        <v>1299</v>
      </c>
      <c r="EZ432" s="58" t="s">
        <v>4</v>
      </c>
      <c r="FA432" s="58" t="s">
        <v>4</v>
      </c>
      <c r="FF432" s="58"/>
      <c r="FG432" s="105"/>
      <c r="FI432" s="105"/>
    </row>
    <row r="433" spans="1:165" s="10" customFormat="1" ht="56.25" x14ac:dyDescent="0.25">
      <c r="A433" s="59"/>
      <c r="B433" s="60" t="s">
        <v>61</v>
      </c>
      <c r="C433" s="288" t="s">
        <v>62</v>
      </c>
      <c r="D433" s="288"/>
      <c r="E433" s="288"/>
      <c r="F433" s="288"/>
      <c r="G433" s="288"/>
      <c r="H433" s="288"/>
      <c r="I433" s="288"/>
      <c r="J433" s="288"/>
      <c r="K433" s="288"/>
      <c r="L433" s="288"/>
      <c r="M433" s="288"/>
      <c r="N433" s="289"/>
      <c r="EW433" s="48"/>
      <c r="EX433" s="49"/>
      <c r="EY433" s="58"/>
      <c r="EZ433" s="58"/>
      <c r="FA433" s="58"/>
      <c r="FB433" s="4" t="s">
        <v>62</v>
      </c>
      <c r="FF433" s="58"/>
      <c r="FG433" s="105"/>
      <c r="FI433" s="105"/>
    </row>
    <row r="434" spans="1:165" s="10" customFormat="1" ht="67.5" x14ac:dyDescent="0.25">
      <c r="A434" s="59"/>
      <c r="B434" s="60" t="s">
        <v>63</v>
      </c>
      <c r="C434" s="288" t="s">
        <v>64</v>
      </c>
      <c r="D434" s="288"/>
      <c r="E434" s="288"/>
      <c r="F434" s="288"/>
      <c r="G434" s="288"/>
      <c r="H434" s="288"/>
      <c r="I434" s="288"/>
      <c r="J434" s="288"/>
      <c r="K434" s="288"/>
      <c r="L434" s="288"/>
      <c r="M434" s="288"/>
      <c r="N434" s="289"/>
      <c r="EW434" s="48"/>
      <c r="EX434" s="49"/>
      <c r="EY434" s="58"/>
      <c r="EZ434" s="58"/>
      <c r="FA434" s="58"/>
      <c r="FB434" s="4" t="s">
        <v>64</v>
      </c>
      <c r="FF434" s="58"/>
      <c r="FG434" s="105"/>
      <c r="FI434" s="105"/>
    </row>
    <row r="435" spans="1:165" s="10" customFormat="1" ht="33.75" x14ac:dyDescent="0.25">
      <c r="A435" s="59"/>
      <c r="B435" s="60" t="s">
        <v>92</v>
      </c>
      <c r="C435" s="288" t="s">
        <v>93</v>
      </c>
      <c r="D435" s="288"/>
      <c r="E435" s="288"/>
      <c r="F435" s="288"/>
      <c r="G435" s="288"/>
      <c r="H435" s="288"/>
      <c r="I435" s="288"/>
      <c r="J435" s="288"/>
      <c r="K435" s="288"/>
      <c r="L435" s="288"/>
      <c r="M435" s="288"/>
      <c r="N435" s="289"/>
      <c r="EW435" s="48"/>
      <c r="EX435" s="49"/>
      <c r="EY435" s="58"/>
      <c r="EZ435" s="58"/>
      <c r="FA435" s="58"/>
      <c r="FB435" s="4" t="s">
        <v>93</v>
      </c>
      <c r="FF435" s="58"/>
      <c r="FG435" s="105"/>
      <c r="FI435" s="105"/>
    </row>
    <row r="436" spans="1:165" s="10" customFormat="1" ht="15" x14ac:dyDescent="0.25">
      <c r="A436" s="61"/>
      <c r="B436" s="60" t="s">
        <v>57</v>
      </c>
      <c r="C436" s="286" t="s">
        <v>67</v>
      </c>
      <c r="D436" s="286"/>
      <c r="E436" s="286"/>
      <c r="F436" s="63"/>
      <c r="G436" s="64"/>
      <c r="H436" s="64"/>
      <c r="I436" s="64"/>
      <c r="J436" s="65">
        <v>50.67</v>
      </c>
      <c r="K436" s="89">
        <v>1.7250000000000001</v>
      </c>
      <c r="L436" s="65">
        <v>843.03</v>
      </c>
      <c r="M436" s="68">
        <v>52.21</v>
      </c>
      <c r="N436" s="69">
        <v>44014.6</v>
      </c>
      <c r="EW436" s="48"/>
      <c r="EX436" s="49"/>
      <c r="EY436" s="58"/>
      <c r="EZ436" s="58"/>
      <c r="FA436" s="58"/>
      <c r="FC436" s="4" t="s">
        <v>67</v>
      </c>
      <c r="FF436" s="58"/>
      <c r="FG436" s="105"/>
      <c r="FI436" s="105"/>
    </row>
    <row r="437" spans="1:165" s="10" customFormat="1" ht="15" x14ac:dyDescent="0.25">
      <c r="A437" s="61"/>
      <c r="B437" s="60" t="s">
        <v>68</v>
      </c>
      <c r="C437" s="286" t="s">
        <v>69</v>
      </c>
      <c r="D437" s="286"/>
      <c r="E437" s="286"/>
      <c r="F437" s="63"/>
      <c r="G437" s="64"/>
      <c r="H437" s="64"/>
      <c r="I437" s="64"/>
      <c r="J437" s="65">
        <v>3.62</v>
      </c>
      <c r="K437" s="89">
        <v>1.875</v>
      </c>
      <c r="L437" s="65">
        <v>65.47</v>
      </c>
      <c r="M437" s="68">
        <v>15.71</v>
      </c>
      <c r="N437" s="69">
        <v>1028.53</v>
      </c>
      <c r="EW437" s="48"/>
      <c r="EX437" s="49"/>
      <c r="EY437" s="58"/>
      <c r="EZ437" s="58"/>
      <c r="FA437" s="58"/>
      <c r="FC437" s="4" t="s">
        <v>69</v>
      </c>
      <c r="FF437" s="58"/>
      <c r="FG437" s="105"/>
      <c r="FI437" s="105"/>
    </row>
    <row r="438" spans="1:165" s="10" customFormat="1" ht="15" x14ac:dyDescent="0.25">
      <c r="A438" s="61"/>
      <c r="B438" s="60" t="s">
        <v>70</v>
      </c>
      <c r="C438" s="286" t="s">
        <v>71</v>
      </c>
      <c r="D438" s="286"/>
      <c r="E438" s="286"/>
      <c r="F438" s="63"/>
      <c r="G438" s="64"/>
      <c r="H438" s="64"/>
      <c r="I438" s="64"/>
      <c r="J438" s="65">
        <v>0.5</v>
      </c>
      <c r="K438" s="89">
        <v>1.875</v>
      </c>
      <c r="L438" s="65">
        <v>9.0399999999999991</v>
      </c>
      <c r="M438" s="68">
        <v>52.21</v>
      </c>
      <c r="N438" s="91">
        <v>471.98</v>
      </c>
      <c r="EW438" s="48"/>
      <c r="EX438" s="49"/>
      <c r="EY438" s="58"/>
      <c r="EZ438" s="58"/>
      <c r="FA438" s="58"/>
      <c r="FC438" s="4" t="s">
        <v>71</v>
      </c>
      <c r="FF438" s="58"/>
      <c r="FG438" s="105"/>
      <c r="FI438" s="105"/>
    </row>
    <row r="439" spans="1:165" s="10" customFormat="1" ht="15" x14ac:dyDescent="0.25">
      <c r="A439" s="61"/>
      <c r="B439" s="60" t="s">
        <v>72</v>
      </c>
      <c r="C439" s="286" t="s">
        <v>73</v>
      </c>
      <c r="D439" s="286"/>
      <c r="E439" s="286"/>
      <c r="F439" s="63"/>
      <c r="G439" s="64"/>
      <c r="H439" s="64"/>
      <c r="I439" s="64"/>
      <c r="J439" s="65">
        <v>14.48</v>
      </c>
      <c r="K439" s="64"/>
      <c r="L439" s="65">
        <v>139.66</v>
      </c>
      <c r="M439" s="66">
        <v>9.5</v>
      </c>
      <c r="N439" s="69">
        <v>1326.77</v>
      </c>
      <c r="EW439" s="48"/>
      <c r="EX439" s="49"/>
      <c r="EY439" s="58"/>
      <c r="EZ439" s="58"/>
      <c r="FA439" s="58"/>
      <c r="FC439" s="4" t="s">
        <v>73</v>
      </c>
      <c r="FF439" s="58"/>
      <c r="FG439" s="105"/>
      <c r="FI439" s="105"/>
    </row>
    <row r="440" spans="1:165" s="10" customFormat="1" ht="15" x14ac:dyDescent="0.25">
      <c r="A440" s="72"/>
      <c r="B440" s="60"/>
      <c r="C440" s="286" t="s">
        <v>74</v>
      </c>
      <c r="D440" s="286"/>
      <c r="E440" s="286"/>
      <c r="F440" s="63" t="s">
        <v>75</v>
      </c>
      <c r="G440" s="68">
        <v>5.39</v>
      </c>
      <c r="H440" s="89">
        <v>1.7250000000000001</v>
      </c>
      <c r="I440" s="88">
        <v>89.6767988</v>
      </c>
      <c r="J440" s="9"/>
      <c r="K440" s="64"/>
      <c r="L440" s="9"/>
      <c r="M440" s="64"/>
      <c r="N440" s="71"/>
      <c r="EW440" s="48"/>
      <c r="EX440" s="49"/>
      <c r="EY440" s="58"/>
      <c r="EZ440" s="58"/>
      <c r="FA440" s="58"/>
      <c r="FD440" s="4" t="s">
        <v>74</v>
      </c>
      <c r="FF440" s="58"/>
      <c r="FG440" s="105"/>
      <c r="FI440" s="105"/>
    </row>
    <row r="441" spans="1:165" s="10" customFormat="1" ht="15" x14ac:dyDescent="0.25">
      <c r="A441" s="72"/>
      <c r="B441" s="60"/>
      <c r="C441" s="286" t="s">
        <v>76</v>
      </c>
      <c r="D441" s="286"/>
      <c r="E441" s="286"/>
      <c r="F441" s="63" t="s">
        <v>75</v>
      </c>
      <c r="G441" s="68">
        <v>0.04</v>
      </c>
      <c r="H441" s="89">
        <v>1.875</v>
      </c>
      <c r="I441" s="73">
        <v>0.72337499999999999</v>
      </c>
      <c r="J441" s="9"/>
      <c r="K441" s="64"/>
      <c r="L441" s="9"/>
      <c r="M441" s="64"/>
      <c r="N441" s="71"/>
      <c r="EW441" s="48"/>
      <c r="EX441" s="49"/>
      <c r="EY441" s="58"/>
      <c r="EZ441" s="58"/>
      <c r="FA441" s="58"/>
      <c r="FD441" s="4" t="s">
        <v>76</v>
      </c>
      <c r="FF441" s="58"/>
      <c r="FG441" s="105"/>
      <c r="FI441" s="105"/>
    </row>
    <row r="442" spans="1:165" s="10" customFormat="1" ht="15" x14ac:dyDescent="0.25">
      <c r="A442" s="61"/>
      <c r="B442" s="60"/>
      <c r="C442" s="287" t="s">
        <v>77</v>
      </c>
      <c r="D442" s="287"/>
      <c r="E442" s="287"/>
      <c r="F442" s="75"/>
      <c r="G442" s="76"/>
      <c r="H442" s="76"/>
      <c r="I442" s="76"/>
      <c r="J442" s="77">
        <v>68.77</v>
      </c>
      <c r="K442" s="76"/>
      <c r="L442" s="78">
        <v>1048.1600000000001</v>
      </c>
      <c r="M442" s="76"/>
      <c r="N442" s="79">
        <v>46369.9</v>
      </c>
      <c r="EW442" s="48"/>
      <c r="EX442" s="49"/>
      <c r="EY442" s="58"/>
      <c r="EZ442" s="58"/>
      <c r="FA442" s="58"/>
      <c r="FE442" s="4" t="s">
        <v>77</v>
      </c>
      <c r="FF442" s="58"/>
      <c r="FG442" s="105"/>
      <c r="FI442" s="105"/>
    </row>
    <row r="443" spans="1:165" s="10" customFormat="1" ht="15" x14ac:dyDescent="0.25">
      <c r="A443" s="72"/>
      <c r="B443" s="60"/>
      <c r="C443" s="286" t="s">
        <v>78</v>
      </c>
      <c r="D443" s="286"/>
      <c r="E443" s="286"/>
      <c r="F443" s="63"/>
      <c r="G443" s="64"/>
      <c r="H443" s="64"/>
      <c r="I443" s="64"/>
      <c r="J443" s="9"/>
      <c r="K443" s="64"/>
      <c r="L443" s="65">
        <v>852.07</v>
      </c>
      <c r="M443" s="64"/>
      <c r="N443" s="69">
        <v>44486.58</v>
      </c>
      <c r="EW443" s="48"/>
      <c r="EX443" s="49"/>
      <c r="EY443" s="58"/>
      <c r="EZ443" s="58"/>
      <c r="FA443" s="58"/>
      <c r="FD443" s="4" t="s">
        <v>78</v>
      </c>
      <c r="FF443" s="58"/>
      <c r="FG443" s="105"/>
      <c r="FI443" s="105"/>
    </row>
    <row r="444" spans="1:165" s="10" customFormat="1" ht="22.5" x14ac:dyDescent="0.25">
      <c r="A444" s="72"/>
      <c r="B444" s="60" t="s">
        <v>1271</v>
      </c>
      <c r="C444" s="286" t="s">
        <v>1272</v>
      </c>
      <c r="D444" s="286"/>
      <c r="E444" s="286"/>
      <c r="F444" s="63" t="s">
        <v>81</v>
      </c>
      <c r="G444" s="70">
        <v>97</v>
      </c>
      <c r="H444" s="64"/>
      <c r="I444" s="70">
        <v>97</v>
      </c>
      <c r="J444" s="9"/>
      <c r="K444" s="64"/>
      <c r="L444" s="65">
        <v>826.51</v>
      </c>
      <c r="M444" s="64"/>
      <c r="N444" s="69">
        <v>43151.98</v>
      </c>
      <c r="EW444" s="48"/>
      <c r="EX444" s="49"/>
      <c r="EY444" s="58"/>
      <c r="EZ444" s="58"/>
      <c r="FA444" s="58"/>
      <c r="FD444" s="4" t="s">
        <v>1272</v>
      </c>
      <c r="FF444" s="58"/>
      <c r="FG444" s="105"/>
      <c r="FI444" s="105"/>
    </row>
    <row r="445" spans="1:165" s="10" customFormat="1" ht="22.5" x14ac:dyDescent="0.25">
      <c r="A445" s="72"/>
      <c r="B445" s="60" t="s">
        <v>1273</v>
      </c>
      <c r="C445" s="286" t="s">
        <v>1274</v>
      </c>
      <c r="D445" s="286"/>
      <c r="E445" s="286"/>
      <c r="F445" s="63" t="s">
        <v>81</v>
      </c>
      <c r="G445" s="70">
        <v>51</v>
      </c>
      <c r="H445" s="64"/>
      <c r="I445" s="70">
        <v>51</v>
      </c>
      <c r="J445" s="9"/>
      <c r="K445" s="64"/>
      <c r="L445" s="65">
        <v>434.56</v>
      </c>
      <c r="M445" s="64"/>
      <c r="N445" s="69">
        <v>22688.16</v>
      </c>
      <c r="EW445" s="48"/>
      <c r="EX445" s="49"/>
      <c r="EY445" s="58"/>
      <c r="EZ445" s="58"/>
      <c r="FA445" s="58"/>
      <c r="FD445" s="4" t="s">
        <v>1274</v>
      </c>
      <c r="FF445" s="58"/>
      <c r="FG445" s="105"/>
      <c r="FI445" s="105"/>
    </row>
    <row r="446" spans="1:165" s="10" customFormat="1" ht="15" x14ac:dyDescent="0.25">
      <c r="A446" s="80"/>
      <c r="B446" s="81"/>
      <c r="C446" s="298" t="s">
        <v>84</v>
      </c>
      <c r="D446" s="298"/>
      <c r="E446" s="298"/>
      <c r="F446" s="52"/>
      <c r="G446" s="53"/>
      <c r="H446" s="53"/>
      <c r="I446" s="53"/>
      <c r="J446" s="56"/>
      <c r="K446" s="53"/>
      <c r="L446" s="82">
        <v>2309.23</v>
      </c>
      <c r="M446" s="76"/>
      <c r="N446" s="83">
        <v>112210.04</v>
      </c>
      <c r="EW446" s="48"/>
      <c r="EX446" s="49"/>
      <c r="EY446" s="58"/>
      <c r="EZ446" s="58"/>
      <c r="FA446" s="58"/>
      <c r="FF446" s="58" t="s">
        <v>84</v>
      </c>
      <c r="FG446" s="105"/>
      <c r="FI446" s="105"/>
    </row>
    <row r="447" spans="1:165" s="10" customFormat="1" ht="45" x14ac:dyDescent="0.25">
      <c r="A447" s="50" t="s">
        <v>256</v>
      </c>
      <c r="B447" s="51" t="s">
        <v>195</v>
      </c>
      <c r="C447" s="298" t="s">
        <v>1328</v>
      </c>
      <c r="D447" s="298"/>
      <c r="E447" s="298"/>
      <c r="F447" s="52" t="s">
        <v>828</v>
      </c>
      <c r="G447" s="53">
        <v>983.79</v>
      </c>
      <c r="H447" s="54">
        <v>1</v>
      </c>
      <c r="I447" s="85">
        <v>983.79</v>
      </c>
      <c r="J447" s="56"/>
      <c r="K447" s="53"/>
      <c r="L447" s="56"/>
      <c r="M447" s="116">
        <v>9.5</v>
      </c>
      <c r="N447" s="57"/>
      <c r="EW447" s="48"/>
      <c r="EX447" s="49"/>
      <c r="EY447" s="58" t="s">
        <v>1328</v>
      </c>
      <c r="EZ447" s="58" t="s">
        <v>4</v>
      </c>
      <c r="FA447" s="58" t="s">
        <v>4</v>
      </c>
      <c r="FF447" s="58"/>
      <c r="FG447" s="105"/>
      <c r="FI447" s="105"/>
    </row>
    <row r="448" spans="1:165" s="10" customFormat="1" ht="15" x14ac:dyDescent="0.25">
      <c r="A448" s="80"/>
      <c r="B448" s="81"/>
      <c r="C448" s="298" t="s">
        <v>84</v>
      </c>
      <c r="D448" s="298"/>
      <c r="E448" s="298"/>
      <c r="F448" s="52"/>
      <c r="G448" s="53"/>
      <c r="H448" s="53"/>
      <c r="I448" s="53"/>
      <c r="J448" s="56"/>
      <c r="K448" s="53"/>
      <c r="L448" s="86">
        <v>0</v>
      </c>
      <c r="M448" s="76"/>
      <c r="N448" s="93">
        <v>0</v>
      </c>
      <c r="EW448" s="48"/>
      <c r="EX448" s="49"/>
      <c r="EY448" s="58"/>
      <c r="EZ448" s="58"/>
      <c r="FA448" s="58"/>
      <c r="FF448" s="58" t="s">
        <v>84</v>
      </c>
      <c r="FG448" s="105"/>
      <c r="FI448" s="105"/>
    </row>
    <row r="449" spans="1:165" s="10" customFormat="1" ht="45" x14ac:dyDescent="0.25">
      <c r="A449" s="50" t="s">
        <v>263</v>
      </c>
      <c r="B449" s="51" t="s">
        <v>1282</v>
      </c>
      <c r="C449" s="298" t="s">
        <v>1283</v>
      </c>
      <c r="D449" s="298"/>
      <c r="E449" s="298"/>
      <c r="F449" s="52" t="s">
        <v>129</v>
      </c>
      <c r="G449" s="53">
        <v>4.59</v>
      </c>
      <c r="H449" s="54">
        <v>1</v>
      </c>
      <c r="I449" s="85">
        <v>4.59</v>
      </c>
      <c r="J449" s="56"/>
      <c r="K449" s="53"/>
      <c r="L449" s="56"/>
      <c r="M449" s="53"/>
      <c r="N449" s="57"/>
      <c r="EW449" s="48"/>
      <c r="EX449" s="49"/>
      <c r="EY449" s="58" t="s">
        <v>1283</v>
      </c>
      <c r="EZ449" s="58" t="s">
        <v>4</v>
      </c>
      <c r="FA449" s="58" t="s">
        <v>4</v>
      </c>
      <c r="FF449" s="58"/>
      <c r="FG449" s="105"/>
      <c r="FI449" s="105"/>
    </row>
    <row r="450" spans="1:165" s="10" customFormat="1" ht="56.25" x14ac:dyDescent="0.25">
      <c r="A450" s="59"/>
      <c r="B450" s="60" t="s">
        <v>61</v>
      </c>
      <c r="C450" s="288" t="s">
        <v>62</v>
      </c>
      <c r="D450" s="288"/>
      <c r="E450" s="288"/>
      <c r="F450" s="288"/>
      <c r="G450" s="288"/>
      <c r="H450" s="288"/>
      <c r="I450" s="288"/>
      <c r="J450" s="288"/>
      <c r="K450" s="288"/>
      <c r="L450" s="288"/>
      <c r="M450" s="288"/>
      <c r="N450" s="289"/>
      <c r="EW450" s="48"/>
      <c r="EX450" s="49"/>
      <c r="EY450" s="58"/>
      <c r="EZ450" s="58"/>
      <c r="FA450" s="58"/>
      <c r="FB450" s="4" t="s">
        <v>62</v>
      </c>
      <c r="FF450" s="58"/>
      <c r="FG450" s="105"/>
      <c r="FI450" s="105"/>
    </row>
    <row r="451" spans="1:165" s="10" customFormat="1" ht="67.5" x14ac:dyDescent="0.25">
      <c r="A451" s="59"/>
      <c r="B451" s="60" t="s">
        <v>63</v>
      </c>
      <c r="C451" s="288" t="s">
        <v>64</v>
      </c>
      <c r="D451" s="288"/>
      <c r="E451" s="288"/>
      <c r="F451" s="288"/>
      <c r="G451" s="288"/>
      <c r="H451" s="288"/>
      <c r="I451" s="288"/>
      <c r="J451" s="288"/>
      <c r="K451" s="288"/>
      <c r="L451" s="288"/>
      <c r="M451" s="288"/>
      <c r="N451" s="289"/>
      <c r="EW451" s="48"/>
      <c r="EX451" s="49"/>
      <c r="EY451" s="58"/>
      <c r="EZ451" s="58"/>
      <c r="FA451" s="58"/>
      <c r="FB451" s="4" t="s">
        <v>64</v>
      </c>
      <c r="FF451" s="58"/>
      <c r="FG451" s="105"/>
      <c r="FI451" s="105"/>
    </row>
    <row r="452" spans="1:165" s="10" customFormat="1" ht="33.75" x14ac:dyDescent="0.25">
      <c r="A452" s="59"/>
      <c r="B452" s="60" t="s">
        <v>92</v>
      </c>
      <c r="C452" s="288" t="s">
        <v>93</v>
      </c>
      <c r="D452" s="288"/>
      <c r="E452" s="288"/>
      <c r="F452" s="288"/>
      <c r="G452" s="288"/>
      <c r="H452" s="288"/>
      <c r="I452" s="288"/>
      <c r="J452" s="288"/>
      <c r="K452" s="288"/>
      <c r="L452" s="288"/>
      <c r="M452" s="288"/>
      <c r="N452" s="289"/>
      <c r="EW452" s="48"/>
      <c r="EX452" s="49"/>
      <c r="EY452" s="58"/>
      <c r="EZ452" s="58"/>
      <c r="FA452" s="58"/>
      <c r="FB452" s="4" t="s">
        <v>93</v>
      </c>
      <c r="FF452" s="58"/>
      <c r="FG452" s="105"/>
      <c r="FI452" s="105"/>
    </row>
    <row r="453" spans="1:165" s="10" customFormat="1" ht="15" x14ac:dyDescent="0.25">
      <c r="A453" s="61"/>
      <c r="B453" s="60" t="s">
        <v>57</v>
      </c>
      <c r="C453" s="286" t="s">
        <v>67</v>
      </c>
      <c r="D453" s="286"/>
      <c r="E453" s="286"/>
      <c r="F453" s="63"/>
      <c r="G453" s="64"/>
      <c r="H453" s="64"/>
      <c r="I453" s="64"/>
      <c r="J453" s="65">
        <v>42.21</v>
      </c>
      <c r="K453" s="89">
        <v>1.7250000000000001</v>
      </c>
      <c r="L453" s="65">
        <v>334.21</v>
      </c>
      <c r="M453" s="68">
        <v>52.21</v>
      </c>
      <c r="N453" s="69">
        <v>17449.099999999999</v>
      </c>
      <c r="EW453" s="48"/>
      <c r="EX453" s="49"/>
      <c r="EY453" s="58"/>
      <c r="EZ453" s="58"/>
      <c r="FA453" s="58"/>
      <c r="FC453" s="4" t="s">
        <v>67</v>
      </c>
      <c r="FF453" s="58"/>
      <c r="FG453" s="105"/>
      <c r="FI453" s="105"/>
    </row>
    <row r="454" spans="1:165" s="10" customFormat="1" ht="15" x14ac:dyDescent="0.25">
      <c r="A454" s="61"/>
      <c r="B454" s="60" t="s">
        <v>68</v>
      </c>
      <c r="C454" s="286" t="s">
        <v>69</v>
      </c>
      <c r="D454" s="286"/>
      <c r="E454" s="286"/>
      <c r="F454" s="63"/>
      <c r="G454" s="64"/>
      <c r="H454" s="64"/>
      <c r="I454" s="64"/>
      <c r="J454" s="65">
        <v>1.81</v>
      </c>
      <c r="K454" s="89">
        <v>1.875</v>
      </c>
      <c r="L454" s="65">
        <v>15.58</v>
      </c>
      <c r="M454" s="68">
        <v>15.71</v>
      </c>
      <c r="N454" s="91">
        <v>244.76</v>
      </c>
      <c r="EW454" s="48"/>
      <c r="EX454" s="49"/>
      <c r="EY454" s="58"/>
      <c r="EZ454" s="58"/>
      <c r="FA454" s="58"/>
      <c r="FC454" s="4" t="s">
        <v>69</v>
      </c>
      <c r="FF454" s="58"/>
      <c r="FG454" s="105"/>
      <c r="FI454" s="105"/>
    </row>
    <row r="455" spans="1:165" s="10" customFormat="1" ht="15" x14ac:dyDescent="0.25">
      <c r="A455" s="61"/>
      <c r="B455" s="60" t="s">
        <v>70</v>
      </c>
      <c r="C455" s="286" t="s">
        <v>71</v>
      </c>
      <c r="D455" s="286"/>
      <c r="E455" s="286"/>
      <c r="F455" s="63"/>
      <c r="G455" s="64"/>
      <c r="H455" s="64"/>
      <c r="I455" s="64"/>
      <c r="J455" s="65">
        <v>0.26</v>
      </c>
      <c r="K455" s="89">
        <v>1.875</v>
      </c>
      <c r="L455" s="65">
        <v>2.2400000000000002</v>
      </c>
      <c r="M455" s="68">
        <v>52.21</v>
      </c>
      <c r="N455" s="91">
        <v>116.95</v>
      </c>
      <c r="EW455" s="48"/>
      <c r="EX455" s="49"/>
      <c r="EY455" s="58"/>
      <c r="EZ455" s="58"/>
      <c r="FA455" s="58"/>
      <c r="FC455" s="4" t="s">
        <v>71</v>
      </c>
      <c r="FF455" s="58"/>
      <c r="FG455" s="105"/>
      <c r="FI455" s="105"/>
    </row>
    <row r="456" spans="1:165" s="10" customFormat="1" ht="15" x14ac:dyDescent="0.25">
      <c r="A456" s="61"/>
      <c r="B456" s="60" t="s">
        <v>72</v>
      </c>
      <c r="C456" s="286" t="s">
        <v>73</v>
      </c>
      <c r="D456" s="286"/>
      <c r="E456" s="286"/>
      <c r="F456" s="63"/>
      <c r="G456" s="64"/>
      <c r="H456" s="64"/>
      <c r="I456" s="64"/>
      <c r="J456" s="65">
        <v>11.27</v>
      </c>
      <c r="K456" s="64"/>
      <c r="L456" s="65">
        <v>51.73</v>
      </c>
      <c r="M456" s="66">
        <v>9.5</v>
      </c>
      <c r="N456" s="91">
        <v>491.44</v>
      </c>
      <c r="EW456" s="48"/>
      <c r="EX456" s="49"/>
      <c r="EY456" s="58"/>
      <c r="EZ456" s="58"/>
      <c r="FA456" s="58"/>
      <c r="FC456" s="4" t="s">
        <v>73</v>
      </c>
      <c r="FF456" s="58"/>
      <c r="FG456" s="105"/>
      <c r="FI456" s="105"/>
    </row>
    <row r="457" spans="1:165" s="10" customFormat="1" ht="15" x14ac:dyDescent="0.25">
      <c r="A457" s="72"/>
      <c r="B457" s="60"/>
      <c r="C457" s="286" t="s">
        <v>74</v>
      </c>
      <c r="D457" s="286"/>
      <c r="E457" s="286"/>
      <c r="F457" s="63" t="s">
        <v>75</v>
      </c>
      <c r="G457" s="68">
        <v>4.49</v>
      </c>
      <c r="H457" s="89">
        <v>1.7250000000000001</v>
      </c>
      <c r="I457" s="88">
        <v>35.550697499999998</v>
      </c>
      <c r="J457" s="9"/>
      <c r="K457" s="64"/>
      <c r="L457" s="9"/>
      <c r="M457" s="64"/>
      <c r="N457" s="71"/>
      <c r="EW457" s="48"/>
      <c r="EX457" s="49"/>
      <c r="EY457" s="58"/>
      <c r="EZ457" s="58"/>
      <c r="FA457" s="58"/>
      <c r="FD457" s="4" t="s">
        <v>74</v>
      </c>
      <c r="FF457" s="58"/>
      <c r="FG457" s="105"/>
      <c r="FI457" s="105"/>
    </row>
    <row r="458" spans="1:165" s="10" customFormat="1" ht="15" x14ac:dyDescent="0.25">
      <c r="A458" s="72"/>
      <c r="B458" s="60"/>
      <c r="C458" s="286" t="s">
        <v>76</v>
      </c>
      <c r="D458" s="286"/>
      <c r="E458" s="286"/>
      <c r="F458" s="63" t="s">
        <v>75</v>
      </c>
      <c r="G458" s="68">
        <v>0.02</v>
      </c>
      <c r="H458" s="89">
        <v>1.875</v>
      </c>
      <c r="I458" s="73">
        <v>0.172125</v>
      </c>
      <c r="J458" s="9"/>
      <c r="K458" s="64"/>
      <c r="L458" s="9"/>
      <c r="M458" s="64"/>
      <c r="N458" s="71"/>
      <c r="EW458" s="48"/>
      <c r="EX458" s="49"/>
      <c r="EY458" s="58"/>
      <c r="EZ458" s="58"/>
      <c r="FA458" s="58"/>
      <c r="FD458" s="4" t="s">
        <v>76</v>
      </c>
      <c r="FF458" s="58"/>
      <c r="FG458" s="105"/>
      <c r="FI458" s="105"/>
    </row>
    <row r="459" spans="1:165" s="10" customFormat="1" ht="15" x14ac:dyDescent="0.25">
      <c r="A459" s="61"/>
      <c r="B459" s="60"/>
      <c r="C459" s="287" t="s">
        <v>77</v>
      </c>
      <c r="D459" s="287"/>
      <c r="E459" s="287"/>
      <c r="F459" s="75"/>
      <c r="G459" s="76"/>
      <c r="H459" s="76"/>
      <c r="I459" s="76"/>
      <c r="J459" s="77">
        <v>55.29</v>
      </c>
      <c r="K459" s="76"/>
      <c r="L459" s="77">
        <v>401.52</v>
      </c>
      <c r="M459" s="76"/>
      <c r="N459" s="79">
        <v>18185.3</v>
      </c>
      <c r="EW459" s="48"/>
      <c r="EX459" s="49"/>
      <c r="EY459" s="58"/>
      <c r="EZ459" s="58"/>
      <c r="FA459" s="58"/>
      <c r="FE459" s="4" t="s">
        <v>77</v>
      </c>
      <c r="FF459" s="58"/>
      <c r="FG459" s="105"/>
      <c r="FI459" s="105"/>
    </row>
    <row r="460" spans="1:165" s="10" customFormat="1" ht="15" x14ac:dyDescent="0.25">
      <c r="A460" s="72"/>
      <c r="B460" s="60"/>
      <c r="C460" s="286" t="s">
        <v>78</v>
      </c>
      <c r="D460" s="286"/>
      <c r="E460" s="286"/>
      <c r="F460" s="63"/>
      <c r="G460" s="64"/>
      <c r="H460" s="64"/>
      <c r="I460" s="64"/>
      <c r="J460" s="9"/>
      <c r="K460" s="64"/>
      <c r="L460" s="65">
        <v>336.45</v>
      </c>
      <c r="M460" s="64"/>
      <c r="N460" s="69">
        <v>17566.05</v>
      </c>
      <c r="EW460" s="48"/>
      <c r="EX460" s="49"/>
      <c r="EY460" s="58"/>
      <c r="EZ460" s="58"/>
      <c r="FA460" s="58"/>
      <c r="FD460" s="4" t="s">
        <v>78</v>
      </c>
      <c r="FF460" s="58"/>
      <c r="FG460" s="105"/>
      <c r="FI460" s="105"/>
    </row>
    <row r="461" spans="1:165" s="10" customFormat="1" ht="22.5" x14ac:dyDescent="0.25">
      <c r="A461" s="72"/>
      <c r="B461" s="60" t="s">
        <v>1271</v>
      </c>
      <c r="C461" s="286" t="s">
        <v>1272</v>
      </c>
      <c r="D461" s="286"/>
      <c r="E461" s="286"/>
      <c r="F461" s="63" t="s">
        <v>81</v>
      </c>
      <c r="G461" s="70">
        <v>97</v>
      </c>
      <c r="H461" s="64"/>
      <c r="I461" s="70">
        <v>97</v>
      </c>
      <c r="J461" s="9"/>
      <c r="K461" s="64"/>
      <c r="L461" s="65">
        <v>326.36</v>
      </c>
      <c r="M461" s="64"/>
      <c r="N461" s="69">
        <v>17039.07</v>
      </c>
      <c r="EW461" s="48"/>
      <c r="EX461" s="49"/>
      <c r="EY461" s="58"/>
      <c r="EZ461" s="58"/>
      <c r="FA461" s="58"/>
      <c r="FD461" s="4" t="s">
        <v>1272</v>
      </c>
      <c r="FF461" s="58"/>
      <c r="FG461" s="105"/>
      <c r="FI461" s="105"/>
    </row>
    <row r="462" spans="1:165" s="10" customFormat="1" ht="22.5" x14ac:dyDescent="0.25">
      <c r="A462" s="72"/>
      <c r="B462" s="60" t="s">
        <v>1273</v>
      </c>
      <c r="C462" s="286" t="s">
        <v>1274</v>
      </c>
      <c r="D462" s="286"/>
      <c r="E462" s="286"/>
      <c r="F462" s="63" t="s">
        <v>81</v>
      </c>
      <c r="G462" s="70">
        <v>51</v>
      </c>
      <c r="H462" s="64"/>
      <c r="I462" s="70">
        <v>51</v>
      </c>
      <c r="J462" s="9"/>
      <c r="K462" s="64"/>
      <c r="L462" s="65">
        <v>171.59</v>
      </c>
      <c r="M462" s="64"/>
      <c r="N462" s="69">
        <v>8958.69</v>
      </c>
      <c r="EW462" s="48"/>
      <c r="EX462" s="49"/>
      <c r="EY462" s="58"/>
      <c r="EZ462" s="58"/>
      <c r="FA462" s="58"/>
      <c r="FD462" s="4" t="s">
        <v>1274</v>
      </c>
      <c r="FF462" s="58"/>
      <c r="FG462" s="105"/>
      <c r="FI462" s="105"/>
    </row>
    <row r="463" spans="1:165" s="10" customFormat="1" ht="15" x14ac:dyDescent="0.25">
      <c r="A463" s="80"/>
      <c r="B463" s="81"/>
      <c r="C463" s="298" t="s">
        <v>84</v>
      </c>
      <c r="D463" s="298"/>
      <c r="E463" s="298"/>
      <c r="F463" s="52"/>
      <c r="G463" s="53"/>
      <c r="H463" s="53"/>
      <c r="I463" s="53"/>
      <c r="J463" s="56"/>
      <c r="K463" s="53"/>
      <c r="L463" s="86">
        <v>899.47</v>
      </c>
      <c r="M463" s="76"/>
      <c r="N463" s="83">
        <v>44183.06</v>
      </c>
      <c r="EW463" s="48"/>
      <c r="EX463" s="49"/>
      <c r="EY463" s="58"/>
      <c r="EZ463" s="58"/>
      <c r="FA463" s="58"/>
      <c r="FF463" s="58" t="s">
        <v>84</v>
      </c>
      <c r="FG463" s="105"/>
      <c r="FI463" s="105"/>
    </row>
    <row r="464" spans="1:165" s="10" customFormat="1" ht="45" x14ac:dyDescent="0.25">
      <c r="A464" s="50" t="s">
        <v>265</v>
      </c>
      <c r="B464" s="51" t="s">
        <v>195</v>
      </c>
      <c r="C464" s="298" t="s">
        <v>1329</v>
      </c>
      <c r="D464" s="298"/>
      <c r="E464" s="298"/>
      <c r="F464" s="52" t="s">
        <v>828</v>
      </c>
      <c r="G464" s="53">
        <v>468.18</v>
      </c>
      <c r="H464" s="54">
        <v>1</v>
      </c>
      <c r="I464" s="85">
        <v>468.18</v>
      </c>
      <c r="J464" s="56"/>
      <c r="K464" s="53"/>
      <c r="L464" s="56"/>
      <c r="M464" s="116">
        <v>9.5</v>
      </c>
      <c r="N464" s="57"/>
      <c r="EW464" s="48"/>
      <c r="EX464" s="49"/>
      <c r="EY464" s="58" t="s">
        <v>1329</v>
      </c>
      <c r="EZ464" s="58" t="s">
        <v>4</v>
      </c>
      <c r="FA464" s="58" t="s">
        <v>4</v>
      </c>
      <c r="FF464" s="58"/>
      <c r="FG464" s="105"/>
      <c r="FI464" s="105"/>
    </row>
    <row r="465" spans="1:165" s="10" customFormat="1" ht="15" x14ac:dyDescent="0.25">
      <c r="A465" s="80"/>
      <c r="B465" s="81"/>
      <c r="C465" s="298" t="s">
        <v>84</v>
      </c>
      <c r="D465" s="298"/>
      <c r="E465" s="298"/>
      <c r="F465" s="52"/>
      <c r="G465" s="53"/>
      <c r="H465" s="53"/>
      <c r="I465" s="53"/>
      <c r="J465" s="56"/>
      <c r="K465" s="53"/>
      <c r="L465" s="86">
        <v>0</v>
      </c>
      <c r="M465" s="76"/>
      <c r="N465" s="93">
        <v>0</v>
      </c>
      <c r="EW465" s="48"/>
      <c r="EX465" s="49"/>
      <c r="EY465" s="58"/>
      <c r="EZ465" s="58"/>
      <c r="FA465" s="58"/>
      <c r="FF465" s="58" t="s">
        <v>84</v>
      </c>
      <c r="FG465" s="105"/>
      <c r="FI465" s="105"/>
    </row>
    <row r="466" spans="1:165" s="10" customFormat="1" ht="45" x14ac:dyDescent="0.25">
      <c r="A466" s="50" t="s">
        <v>268</v>
      </c>
      <c r="B466" s="51" t="s">
        <v>1330</v>
      </c>
      <c r="C466" s="298" t="s">
        <v>1331</v>
      </c>
      <c r="D466" s="298"/>
      <c r="E466" s="298"/>
      <c r="F466" s="52" t="s">
        <v>129</v>
      </c>
      <c r="G466" s="53">
        <v>3.8330000000000002</v>
      </c>
      <c r="H466" s="54">
        <v>1</v>
      </c>
      <c r="I466" s="55">
        <v>3.8330000000000002</v>
      </c>
      <c r="J466" s="56"/>
      <c r="K466" s="53"/>
      <c r="L466" s="56"/>
      <c r="M466" s="53"/>
      <c r="N466" s="57"/>
      <c r="EW466" s="48"/>
      <c r="EX466" s="49"/>
      <c r="EY466" s="58" t="s">
        <v>1331</v>
      </c>
      <c r="EZ466" s="58" t="s">
        <v>4</v>
      </c>
      <c r="FA466" s="58" t="s">
        <v>4</v>
      </c>
      <c r="FF466" s="58"/>
      <c r="FG466" s="105"/>
      <c r="FI466" s="105"/>
    </row>
    <row r="467" spans="1:165" s="10" customFormat="1" ht="56.25" x14ac:dyDescent="0.25">
      <c r="A467" s="59"/>
      <c r="B467" s="60" t="s">
        <v>61</v>
      </c>
      <c r="C467" s="288" t="s">
        <v>62</v>
      </c>
      <c r="D467" s="288"/>
      <c r="E467" s="288"/>
      <c r="F467" s="288"/>
      <c r="G467" s="288"/>
      <c r="H467" s="288"/>
      <c r="I467" s="288"/>
      <c r="J467" s="288"/>
      <c r="K467" s="288"/>
      <c r="L467" s="288"/>
      <c r="M467" s="288"/>
      <c r="N467" s="289"/>
      <c r="EW467" s="48"/>
      <c r="EX467" s="49"/>
      <c r="EY467" s="58"/>
      <c r="EZ467" s="58"/>
      <c r="FA467" s="58"/>
      <c r="FB467" s="4" t="s">
        <v>62</v>
      </c>
      <c r="FF467" s="58"/>
      <c r="FG467" s="105"/>
      <c r="FI467" s="105"/>
    </row>
    <row r="468" spans="1:165" s="10" customFormat="1" ht="67.5" x14ac:dyDescent="0.25">
      <c r="A468" s="59"/>
      <c r="B468" s="60" t="s">
        <v>63</v>
      </c>
      <c r="C468" s="288" t="s">
        <v>64</v>
      </c>
      <c r="D468" s="288"/>
      <c r="E468" s="288"/>
      <c r="F468" s="288"/>
      <c r="G468" s="288"/>
      <c r="H468" s="288"/>
      <c r="I468" s="288"/>
      <c r="J468" s="288"/>
      <c r="K468" s="288"/>
      <c r="L468" s="288"/>
      <c r="M468" s="288"/>
      <c r="N468" s="289"/>
      <c r="EW468" s="48"/>
      <c r="EX468" s="49"/>
      <c r="EY468" s="58"/>
      <c r="EZ468" s="58"/>
      <c r="FA468" s="58"/>
      <c r="FB468" s="4" t="s">
        <v>64</v>
      </c>
      <c r="FF468" s="58"/>
      <c r="FG468" s="105"/>
      <c r="FI468" s="105"/>
    </row>
    <row r="469" spans="1:165" s="10" customFormat="1" ht="33.75" x14ac:dyDescent="0.25">
      <c r="A469" s="59"/>
      <c r="B469" s="60" t="s">
        <v>92</v>
      </c>
      <c r="C469" s="288" t="s">
        <v>93</v>
      </c>
      <c r="D469" s="288"/>
      <c r="E469" s="288"/>
      <c r="F469" s="288"/>
      <c r="G469" s="288"/>
      <c r="H469" s="288"/>
      <c r="I469" s="288"/>
      <c r="J469" s="288"/>
      <c r="K469" s="288"/>
      <c r="L469" s="288"/>
      <c r="M469" s="288"/>
      <c r="N469" s="289"/>
      <c r="EW469" s="48"/>
      <c r="EX469" s="49"/>
      <c r="EY469" s="58"/>
      <c r="EZ469" s="58"/>
      <c r="FA469" s="58"/>
      <c r="FB469" s="4" t="s">
        <v>93</v>
      </c>
      <c r="FF469" s="58"/>
      <c r="FG469" s="105"/>
      <c r="FI469" s="105"/>
    </row>
    <row r="470" spans="1:165" s="10" customFormat="1" ht="15" x14ac:dyDescent="0.25">
      <c r="A470" s="61"/>
      <c r="B470" s="60" t="s">
        <v>57</v>
      </c>
      <c r="C470" s="286" t="s">
        <v>67</v>
      </c>
      <c r="D470" s="286"/>
      <c r="E470" s="286"/>
      <c r="F470" s="63"/>
      <c r="G470" s="64"/>
      <c r="H470" s="64"/>
      <c r="I470" s="64"/>
      <c r="J470" s="65">
        <v>59.13</v>
      </c>
      <c r="K470" s="89">
        <v>1.7250000000000001</v>
      </c>
      <c r="L470" s="65">
        <v>390.96</v>
      </c>
      <c r="M470" s="68">
        <v>52.21</v>
      </c>
      <c r="N470" s="69">
        <v>20412.02</v>
      </c>
      <c r="EW470" s="48"/>
      <c r="EX470" s="49"/>
      <c r="EY470" s="58"/>
      <c r="EZ470" s="58"/>
      <c r="FA470" s="58"/>
      <c r="FC470" s="4" t="s">
        <v>67</v>
      </c>
      <c r="FF470" s="58"/>
      <c r="FG470" s="105"/>
      <c r="FI470" s="105"/>
    </row>
    <row r="471" spans="1:165" s="10" customFormat="1" ht="15" x14ac:dyDescent="0.25">
      <c r="A471" s="61"/>
      <c r="B471" s="60" t="s">
        <v>68</v>
      </c>
      <c r="C471" s="286" t="s">
        <v>69</v>
      </c>
      <c r="D471" s="286"/>
      <c r="E471" s="286"/>
      <c r="F471" s="63"/>
      <c r="G471" s="64"/>
      <c r="H471" s="64"/>
      <c r="I471" s="64"/>
      <c r="J471" s="65">
        <v>5.43</v>
      </c>
      <c r="K471" s="89">
        <v>1.875</v>
      </c>
      <c r="L471" s="65">
        <v>39.020000000000003</v>
      </c>
      <c r="M471" s="68">
        <v>15.71</v>
      </c>
      <c r="N471" s="91">
        <v>613</v>
      </c>
      <c r="EW471" s="48"/>
      <c r="EX471" s="49"/>
      <c r="EY471" s="58"/>
      <c r="EZ471" s="58"/>
      <c r="FA471" s="58"/>
      <c r="FC471" s="4" t="s">
        <v>69</v>
      </c>
      <c r="FF471" s="58"/>
      <c r="FG471" s="105"/>
      <c r="FI471" s="105"/>
    </row>
    <row r="472" spans="1:165" s="10" customFormat="1" ht="15" x14ac:dyDescent="0.25">
      <c r="A472" s="61"/>
      <c r="B472" s="60" t="s">
        <v>70</v>
      </c>
      <c r="C472" s="286" t="s">
        <v>71</v>
      </c>
      <c r="D472" s="286"/>
      <c r="E472" s="286"/>
      <c r="F472" s="63"/>
      <c r="G472" s="64"/>
      <c r="H472" s="64"/>
      <c r="I472" s="64"/>
      <c r="J472" s="65">
        <v>0.76</v>
      </c>
      <c r="K472" s="89">
        <v>1.875</v>
      </c>
      <c r="L472" s="65">
        <v>5.46</v>
      </c>
      <c r="M472" s="68">
        <v>52.21</v>
      </c>
      <c r="N472" s="91">
        <v>285.07</v>
      </c>
      <c r="EW472" s="48"/>
      <c r="EX472" s="49"/>
      <c r="EY472" s="58"/>
      <c r="EZ472" s="58"/>
      <c r="FA472" s="58"/>
      <c r="FC472" s="4" t="s">
        <v>71</v>
      </c>
      <c r="FF472" s="58"/>
      <c r="FG472" s="105"/>
      <c r="FI472" s="105"/>
    </row>
    <row r="473" spans="1:165" s="10" customFormat="1" ht="15" x14ac:dyDescent="0.25">
      <c r="A473" s="61"/>
      <c r="B473" s="60" t="s">
        <v>72</v>
      </c>
      <c r="C473" s="286" t="s">
        <v>73</v>
      </c>
      <c r="D473" s="286"/>
      <c r="E473" s="286"/>
      <c r="F473" s="63"/>
      <c r="G473" s="64"/>
      <c r="H473" s="64"/>
      <c r="I473" s="64"/>
      <c r="J473" s="65">
        <v>22.69</v>
      </c>
      <c r="K473" s="64"/>
      <c r="L473" s="65">
        <v>86.97</v>
      </c>
      <c r="M473" s="66">
        <v>9.5</v>
      </c>
      <c r="N473" s="91">
        <v>826.22</v>
      </c>
      <c r="EW473" s="48"/>
      <c r="EX473" s="49"/>
      <c r="EY473" s="58"/>
      <c r="EZ473" s="58"/>
      <c r="FA473" s="58"/>
      <c r="FC473" s="4" t="s">
        <v>73</v>
      </c>
      <c r="FF473" s="58"/>
      <c r="FG473" s="105"/>
      <c r="FI473" s="105"/>
    </row>
    <row r="474" spans="1:165" s="10" customFormat="1" ht="15" x14ac:dyDescent="0.25">
      <c r="A474" s="72"/>
      <c r="B474" s="60"/>
      <c r="C474" s="286" t="s">
        <v>74</v>
      </c>
      <c r="D474" s="286"/>
      <c r="E474" s="286"/>
      <c r="F474" s="63" t="s">
        <v>75</v>
      </c>
      <c r="G474" s="68">
        <v>6.29</v>
      </c>
      <c r="H474" s="89">
        <v>1.7250000000000001</v>
      </c>
      <c r="I474" s="88">
        <v>41.589008300000003</v>
      </c>
      <c r="J474" s="9"/>
      <c r="K474" s="64"/>
      <c r="L474" s="9"/>
      <c r="M474" s="64"/>
      <c r="N474" s="71"/>
      <c r="EW474" s="48"/>
      <c r="EX474" s="49"/>
      <c r="EY474" s="58"/>
      <c r="EZ474" s="58"/>
      <c r="FA474" s="58"/>
      <c r="FD474" s="4" t="s">
        <v>74</v>
      </c>
      <c r="FF474" s="58"/>
      <c r="FG474" s="105"/>
      <c r="FI474" s="105"/>
    </row>
    <row r="475" spans="1:165" s="10" customFormat="1" ht="15" x14ac:dyDescent="0.25">
      <c r="A475" s="72"/>
      <c r="B475" s="60"/>
      <c r="C475" s="286" t="s">
        <v>76</v>
      </c>
      <c r="D475" s="286"/>
      <c r="E475" s="286"/>
      <c r="F475" s="63" t="s">
        <v>75</v>
      </c>
      <c r="G475" s="68">
        <v>0.06</v>
      </c>
      <c r="H475" s="89">
        <v>1.875</v>
      </c>
      <c r="I475" s="88">
        <v>0.4312125</v>
      </c>
      <c r="J475" s="9"/>
      <c r="K475" s="64"/>
      <c r="L475" s="9"/>
      <c r="M475" s="64"/>
      <c r="N475" s="71"/>
      <c r="EW475" s="48"/>
      <c r="EX475" s="49"/>
      <c r="EY475" s="58"/>
      <c r="EZ475" s="58"/>
      <c r="FA475" s="58"/>
      <c r="FD475" s="4" t="s">
        <v>76</v>
      </c>
      <c r="FF475" s="58"/>
      <c r="FG475" s="105"/>
      <c r="FI475" s="105"/>
    </row>
    <row r="476" spans="1:165" s="10" customFormat="1" ht="15" x14ac:dyDescent="0.25">
      <c r="A476" s="61"/>
      <c r="B476" s="60"/>
      <c r="C476" s="287" t="s">
        <v>77</v>
      </c>
      <c r="D476" s="287"/>
      <c r="E476" s="287"/>
      <c r="F476" s="75"/>
      <c r="G476" s="76"/>
      <c r="H476" s="76"/>
      <c r="I476" s="76"/>
      <c r="J476" s="77">
        <v>87.25</v>
      </c>
      <c r="K476" s="76"/>
      <c r="L476" s="77">
        <v>516.95000000000005</v>
      </c>
      <c r="M476" s="76"/>
      <c r="N476" s="79">
        <v>21851.24</v>
      </c>
      <c r="EW476" s="48"/>
      <c r="EX476" s="49"/>
      <c r="EY476" s="58"/>
      <c r="EZ476" s="58"/>
      <c r="FA476" s="58"/>
      <c r="FE476" s="4" t="s">
        <v>77</v>
      </c>
      <c r="FF476" s="58"/>
      <c r="FG476" s="105"/>
      <c r="FI476" s="105"/>
    </row>
    <row r="477" spans="1:165" s="10" customFormat="1" ht="15" x14ac:dyDescent="0.25">
      <c r="A477" s="72"/>
      <c r="B477" s="60"/>
      <c r="C477" s="286" t="s">
        <v>78</v>
      </c>
      <c r="D477" s="286"/>
      <c r="E477" s="286"/>
      <c r="F477" s="63"/>
      <c r="G477" s="64"/>
      <c r="H477" s="64"/>
      <c r="I477" s="64"/>
      <c r="J477" s="9"/>
      <c r="K477" s="64"/>
      <c r="L477" s="65">
        <v>396.42</v>
      </c>
      <c r="M477" s="64"/>
      <c r="N477" s="69">
        <v>20697.09</v>
      </c>
      <c r="EW477" s="48"/>
      <c r="EX477" s="49"/>
      <c r="EY477" s="58"/>
      <c r="EZ477" s="58"/>
      <c r="FA477" s="58"/>
      <c r="FD477" s="4" t="s">
        <v>78</v>
      </c>
      <c r="FF477" s="58"/>
      <c r="FG477" s="105"/>
      <c r="FI477" s="105"/>
    </row>
    <row r="478" spans="1:165" s="10" customFormat="1" ht="22.5" x14ac:dyDescent="0.25">
      <c r="A478" s="72"/>
      <c r="B478" s="60" t="s">
        <v>1271</v>
      </c>
      <c r="C478" s="286" t="s">
        <v>1272</v>
      </c>
      <c r="D478" s="286"/>
      <c r="E478" s="286"/>
      <c r="F478" s="63" t="s">
        <v>81</v>
      </c>
      <c r="G478" s="70">
        <v>97</v>
      </c>
      <c r="H478" s="64"/>
      <c r="I478" s="70">
        <v>97</v>
      </c>
      <c r="J478" s="9"/>
      <c r="K478" s="64"/>
      <c r="L478" s="65">
        <v>384.53</v>
      </c>
      <c r="M478" s="64"/>
      <c r="N478" s="69">
        <v>20076.18</v>
      </c>
      <c r="EW478" s="48"/>
      <c r="EX478" s="49"/>
      <c r="EY478" s="58"/>
      <c r="EZ478" s="58"/>
      <c r="FA478" s="58"/>
      <c r="FD478" s="4" t="s">
        <v>1272</v>
      </c>
      <c r="FF478" s="58"/>
      <c r="FG478" s="105"/>
      <c r="FI478" s="105"/>
    </row>
    <row r="479" spans="1:165" s="10" customFormat="1" ht="22.5" x14ac:dyDescent="0.25">
      <c r="A479" s="72"/>
      <c r="B479" s="60" t="s">
        <v>1273</v>
      </c>
      <c r="C479" s="286" t="s">
        <v>1274</v>
      </c>
      <c r="D479" s="286"/>
      <c r="E479" s="286"/>
      <c r="F479" s="63" t="s">
        <v>81</v>
      </c>
      <c r="G479" s="70">
        <v>51</v>
      </c>
      <c r="H479" s="64"/>
      <c r="I479" s="70">
        <v>51</v>
      </c>
      <c r="J479" s="9"/>
      <c r="K479" s="64"/>
      <c r="L479" s="65">
        <v>202.17</v>
      </c>
      <c r="M479" s="64"/>
      <c r="N479" s="69">
        <v>10555.52</v>
      </c>
      <c r="EW479" s="48"/>
      <c r="EX479" s="49"/>
      <c r="EY479" s="58"/>
      <c r="EZ479" s="58"/>
      <c r="FA479" s="58"/>
      <c r="FD479" s="4" t="s">
        <v>1274</v>
      </c>
      <c r="FF479" s="58"/>
      <c r="FG479" s="105"/>
      <c r="FI479" s="105"/>
    </row>
    <row r="480" spans="1:165" s="10" customFormat="1" ht="15" x14ac:dyDescent="0.25">
      <c r="A480" s="80"/>
      <c r="B480" s="81"/>
      <c r="C480" s="298" t="s">
        <v>84</v>
      </c>
      <c r="D480" s="298"/>
      <c r="E480" s="298"/>
      <c r="F480" s="52"/>
      <c r="G480" s="53"/>
      <c r="H480" s="53"/>
      <c r="I480" s="53"/>
      <c r="J480" s="56"/>
      <c r="K480" s="53"/>
      <c r="L480" s="82">
        <v>1103.6500000000001</v>
      </c>
      <c r="M480" s="76"/>
      <c r="N480" s="83">
        <v>52482.94</v>
      </c>
      <c r="EW480" s="48"/>
      <c r="EX480" s="49"/>
      <c r="EY480" s="58"/>
      <c r="EZ480" s="58"/>
      <c r="FA480" s="58"/>
      <c r="FF480" s="58" t="s">
        <v>84</v>
      </c>
      <c r="FG480" s="105"/>
      <c r="FI480" s="105"/>
    </row>
    <row r="481" spans="1:165" s="10" customFormat="1" ht="45" x14ac:dyDescent="0.25">
      <c r="A481" s="50" t="s">
        <v>271</v>
      </c>
      <c r="B481" s="51" t="s">
        <v>195</v>
      </c>
      <c r="C481" s="298" t="s">
        <v>1332</v>
      </c>
      <c r="D481" s="298"/>
      <c r="E481" s="298"/>
      <c r="F481" s="52" t="s">
        <v>828</v>
      </c>
      <c r="G481" s="53">
        <v>390.96600000000001</v>
      </c>
      <c r="H481" s="54">
        <v>1</v>
      </c>
      <c r="I481" s="55">
        <v>390.96600000000001</v>
      </c>
      <c r="J481" s="56"/>
      <c r="K481" s="53"/>
      <c r="L481" s="56"/>
      <c r="M481" s="116">
        <v>9.5</v>
      </c>
      <c r="N481" s="57"/>
      <c r="EW481" s="48"/>
      <c r="EX481" s="49"/>
      <c r="EY481" s="58" t="s">
        <v>1332</v>
      </c>
      <c r="EZ481" s="58" t="s">
        <v>4</v>
      </c>
      <c r="FA481" s="58" t="s">
        <v>4</v>
      </c>
      <c r="FF481" s="58"/>
      <c r="FG481" s="105"/>
      <c r="FI481" s="105"/>
    </row>
    <row r="482" spans="1:165" s="10" customFormat="1" ht="15" x14ac:dyDescent="0.25">
      <c r="A482" s="80"/>
      <c r="B482" s="81"/>
      <c r="C482" s="298" t="s">
        <v>84</v>
      </c>
      <c r="D482" s="298"/>
      <c r="E482" s="298"/>
      <c r="F482" s="52"/>
      <c r="G482" s="53"/>
      <c r="H482" s="53"/>
      <c r="I482" s="53"/>
      <c r="J482" s="56"/>
      <c r="K482" s="53"/>
      <c r="L482" s="86">
        <v>0</v>
      </c>
      <c r="M482" s="76"/>
      <c r="N482" s="93">
        <v>0</v>
      </c>
      <c r="EW482" s="48"/>
      <c r="EX482" s="49"/>
      <c r="EY482" s="58"/>
      <c r="EZ482" s="58"/>
      <c r="FA482" s="58"/>
      <c r="FF482" s="58" t="s">
        <v>84</v>
      </c>
      <c r="FG482" s="105"/>
      <c r="FI482" s="105"/>
    </row>
    <row r="483" spans="1:165" s="10" customFormat="1" ht="1.5" customHeight="1" x14ac:dyDescent="0.25">
      <c r="A483" s="95"/>
      <c r="B483" s="96"/>
      <c r="C483" s="97"/>
      <c r="D483" s="97"/>
      <c r="E483" s="97"/>
      <c r="F483" s="97"/>
      <c r="G483" s="98"/>
      <c r="H483" s="98"/>
      <c r="I483" s="98"/>
      <c r="J483" s="98"/>
      <c r="K483" s="99"/>
      <c r="L483" s="98"/>
      <c r="M483" s="99"/>
      <c r="N483" s="100"/>
      <c r="EW483" s="48"/>
      <c r="EX483" s="49"/>
      <c r="EY483" s="58"/>
      <c r="EZ483" s="58"/>
      <c r="FA483" s="58"/>
      <c r="FF483" s="58"/>
      <c r="FG483" s="105"/>
      <c r="FI483" s="105"/>
    </row>
    <row r="484" spans="1:165" s="10" customFormat="1" ht="15" x14ac:dyDescent="0.25">
      <c r="A484" s="80"/>
      <c r="B484" s="101"/>
      <c r="C484" s="303" t="s">
        <v>1333</v>
      </c>
      <c r="D484" s="303"/>
      <c r="E484" s="303"/>
      <c r="F484" s="303"/>
      <c r="G484" s="303"/>
      <c r="H484" s="303"/>
      <c r="I484" s="303"/>
      <c r="J484" s="303"/>
      <c r="K484" s="303"/>
      <c r="L484" s="102"/>
      <c r="M484" s="103"/>
      <c r="N484" s="104"/>
      <c r="EW484" s="48"/>
      <c r="EX484" s="49"/>
      <c r="EY484" s="58"/>
      <c r="EZ484" s="58"/>
      <c r="FA484" s="58"/>
      <c r="FF484" s="58"/>
      <c r="FG484" s="105" t="s">
        <v>1333</v>
      </c>
      <c r="FI484" s="105"/>
    </row>
    <row r="485" spans="1:165" s="10" customFormat="1" ht="15" x14ac:dyDescent="0.25">
      <c r="A485" s="106"/>
      <c r="B485" s="60"/>
      <c r="C485" s="302" t="s">
        <v>165</v>
      </c>
      <c r="D485" s="302"/>
      <c r="E485" s="302"/>
      <c r="F485" s="302"/>
      <c r="G485" s="302"/>
      <c r="H485" s="302"/>
      <c r="I485" s="302"/>
      <c r="J485" s="302"/>
      <c r="K485" s="302"/>
      <c r="L485" s="108">
        <v>10702.44</v>
      </c>
      <c r="M485" s="109"/>
      <c r="N485" s="110">
        <v>446838.18</v>
      </c>
      <c r="EW485" s="48"/>
      <c r="EX485" s="49"/>
      <c r="EY485" s="58"/>
      <c r="EZ485" s="58"/>
      <c r="FA485" s="58"/>
      <c r="FF485" s="58"/>
      <c r="FG485" s="105"/>
      <c r="FH485" s="8" t="s">
        <v>165</v>
      </c>
      <c r="FI485" s="105"/>
    </row>
    <row r="486" spans="1:165" s="10" customFormat="1" ht="15" x14ac:dyDescent="0.25">
      <c r="A486" s="106"/>
      <c r="B486" s="60"/>
      <c r="C486" s="302" t="s">
        <v>166</v>
      </c>
      <c r="D486" s="302"/>
      <c r="E486" s="302"/>
      <c r="F486" s="302"/>
      <c r="G486" s="302"/>
      <c r="H486" s="302"/>
      <c r="I486" s="302"/>
      <c r="J486" s="302"/>
      <c r="K486" s="302"/>
      <c r="L486" s="111"/>
      <c r="M486" s="109"/>
      <c r="N486" s="112"/>
      <c r="EW486" s="48"/>
      <c r="EX486" s="49"/>
      <c r="EY486" s="58"/>
      <c r="EZ486" s="58"/>
      <c r="FA486" s="58"/>
      <c r="FF486" s="58"/>
      <c r="FG486" s="105"/>
      <c r="FH486" s="8" t="s">
        <v>166</v>
      </c>
      <c r="FI486" s="105"/>
    </row>
    <row r="487" spans="1:165" s="10" customFormat="1" ht="15" x14ac:dyDescent="0.25">
      <c r="A487" s="106"/>
      <c r="B487" s="60"/>
      <c r="C487" s="302" t="s">
        <v>167</v>
      </c>
      <c r="D487" s="302"/>
      <c r="E487" s="302"/>
      <c r="F487" s="302"/>
      <c r="G487" s="302"/>
      <c r="H487" s="302"/>
      <c r="I487" s="302"/>
      <c r="J487" s="302"/>
      <c r="K487" s="302"/>
      <c r="L487" s="108">
        <v>7855.49</v>
      </c>
      <c r="M487" s="109"/>
      <c r="N487" s="110">
        <v>410135.15</v>
      </c>
      <c r="EW487" s="48"/>
      <c r="EX487" s="49"/>
      <c r="EY487" s="58"/>
      <c r="EZ487" s="58"/>
      <c r="FA487" s="58"/>
      <c r="FF487" s="58"/>
      <c r="FG487" s="105"/>
      <c r="FH487" s="8" t="s">
        <v>167</v>
      </c>
      <c r="FI487" s="105"/>
    </row>
    <row r="488" spans="1:165" s="10" customFormat="1" ht="15" x14ac:dyDescent="0.25">
      <c r="A488" s="106"/>
      <c r="B488" s="60"/>
      <c r="C488" s="302" t="s">
        <v>168</v>
      </c>
      <c r="D488" s="302"/>
      <c r="E488" s="302"/>
      <c r="F488" s="302"/>
      <c r="G488" s="302"/>
      <c r="H488" s="302"/>
      <c r="I488" s="302"/>
      <c r="J488" s="302"/>
      <c r="K488" s="302"/>
      <c r="L488" s="108">
        <v>1555.07</v>
      </c>
      <c r="M488" s="109"/>
      <c r="N488" s="110">
        <v>24430.15</v>
      </c>
      <c r="EW488" s="48"/>
      <c r="EX488" s="49"/>
      <c r="EY488" s="58"/>
      <c r="EZ488" s="58"/>
      <c r="FA488" s="58"/>
      <c r="FF488" s="58"/>
      <c r="FG488" s="105"/>
      <c r="FH488" s="8" t="s">
        <v>168</v>
      </c>
      <c r="FI488" s="105"/>
    </row>
    <row r="489" spans="1:165" s="10" customFormat="1" ht="15" x14ac:dyDescent="0.25">
      <c r="A489" s="106"/>
      <c r="B489" s="60"/>
      <c r="C489" s="302" t="s">
        <v>169</v>
      </c>
      <c r="D489" s="302"/>
      <c r="E489" s="302"/>
      <c r="F489" s="302"/>
      <c r="G489" s="302"/>
      <c r="H489" s="302"/>
      <c r="I489" s="302"/>
      <c r="J489" s="302"/>
      <c r="K489" s="302"/>
      <c r="L489" s="113">
        <v>211.78</v>
      </c>
      <c r="M489" s="109"/>
      <c r="N489" s="110">
        <v>11057.05</v>
      </c>
      <c r="EW489" s="48"/>
      <c r="EX489" s="49"/>
      <c r="EY489" s="58"/>
      <c r="EZ489" s="58"/>
      <c r="FA489" s="58"/>
      <c r="FF489" s="58"/>
      <c r="FG489" s="105"/>
      <c r="FH489" s="8" t="s">
        <v>169</v>
      </c>
      <c r="FI489" s="105"/>
    </row>
    <row r="490" spans="1:165" s="10" customFormat="1" ht="15" x14ac:dyDescent="0.25">
      <c r="A490" s="106"/>
      <c r="B490" s="60"/>
      <c r="C490" s="302" t="s">
        <v>170</v>
      </c>
      <c r="D490" s="302"/>
      <c r="E490" s="302"/>
      <c r="F490" s="302"/>
      <c r="G490" s="302"/>
      <c r="H490" s="302"/>
      <c r="I490" s="302"/>
      <c r="J490" s="302"/>
      <c r="K490" s="302"/>
      <c r="L490" s="108">
        <v>1291.8800000000001</v>
      </c>
      <c r="M490" s="109"/>
      <c r="N490" s="110">
        <v>12272.88</v>
      </c>
      <c r="EW490" s="48"/>
      <c r="EX490" s="49"/>
      <c r="EY490" s="58"/>
      <c r="EZ490" s="58"/>
      <c r="FA490" s="58"/>
      <c r="FF490" s="58"/>
      <c r="FG490" s="105"/>
      <c r="FH490" s="8" t="s">
        <v>170</v>
      </c>
      <c r="FI490" s="105"/>
    </row>
    <row r="491" spans="1:165" s="10" customFormat="1" ht="15" x14ac:dyDescent="0.25">
      <c r="A491" s="106"/>
      <c r="B491" s="60"/>
      <c r="C491" s="302" t="s">
        <v>1287</v>
      </c>
      <c r="D491" s="302"/>
      <c r="E491" s="302"/>
      <c r="F491" s="302"/>
      <c r="G491" s="302"/>
      <c r="H491" s="302"/>
      <c r="I491" s="302"/>
      <c r="J491" s="302"/>
      <c r="K491" s="302"/>
      <c r="L491" s="108">
        <v>22641.98</v>
      </c>
      <c r="M491" s="109"/>
      <c r="N491" s="110">
        <v>1070202.6399999999</v>
      </c>
      <c r="EW491" s="48"/>
      <c r="EX491" s="49"/>
      <c r="EY491" s="58"/>
      <c r="EZ491" s="58"/>
      <c r="FA491" s="58"/>
      <c r="FF491" s="58"/>
      <c r="FG491" s="105"/>
      <c r="FH491" s="8" t="s">
        <v>1287</v>
      </c>
      <c r="FI491" s="105"/>
    </row>
    <row r="492" spans="1:165" s="10" customFormat="1" ht="15" x14ac:dyDescent="0.25">
      <c r="A492" s="106"/>
      <c r="B492" s="60"/>
      <c r="C492" s="302" t="s">
        <v>166</v>
      </c>
      <c r="D492" s="302"/>
      <c r="E492" s="302"/>
      <c r="F492" s="302"/>
      <c r="G492" s="302"/>
      <c r="H492" s="302"/>
      <c r="I492" s="302"/>
      <c r="J492" s="302"/>
      <c r="K492" s="302"/>
      <c r="L492" s="111"/>
      <c r="M492" s="109"/>
      <c r="N492" s="112"/>
      <c r="EW492" s="48"/>
      <c r="EX492" s="49"/>
      <c r="EY492" s="58"/>
      <c r="EZ492" s="58"/>
      <c r="FA492" s="58"/>
      <c r="FF492" s="58"/>
      <c r="FG492" s="105"/>
      <c r="FH492" s="8" t="s">
        <v>166</v>
      </c>
      <c r="FI492" s="105"/>
    </row>
    <row r="493" spans="1:165" s="10" customFormat="1" ht="15" x14ac:dyDescent="0.25">
      <c r="A493" s="106"/>
      <c r="B493" s="60"/>
      <c r="C493" s="302" t="s">
        <v>640</v>
      </c>
      <c r="D493" s="302"/>
      <c r="E493" s="302"/>
      <c r="F493" s="302"/>
      <c r="G493" s="302"/>
      <c r="H493" s="302"/>
      <c r="I493" s="302"/>
      <c r="J493" s="302"/>
      <c r="K493" s="302"/>
      <c r="L493" s="108">
        <v>7855.49</v>
      </c>
      <c r="M493" s="109"/>
      <c r="N493" s="110">
        <v>410135.15</v>
      </c>
      <c r="EW493" s="48"/>
      <c r="EX493" s="49"/>
      <c r="EY493" s="58"/>
      <c r="EZ493" s="58"/>
      <c r="FA493" s="58"/>
      <c r="FF493" s="58"/>
      <c r="FG493" s="105"/>
      <c r="FH493" s="8" t="s">
        <v>640</v>
      </c>
      <c r="FI493" s="105"/>
    </row>
    <row r="494" spans="1:165" s="10" customFormat="1" ht="15" x14ac:dyDescent="0.25">
      <c r="A494" s="106"/>
      <c r="B494" s="60"/>
      <c r="C494" s="302" t="s">
        <v>641</v>
      </c>
      <c r="D494" s="302"/>
      <c r="E494" s="302"/>
      <c r="F494" s="302"/>
      <c r="G494" s="302"/>
      <c r="H494" s="302"/>
      <c r="I494" s="302"/>
      <c r="J494" s="302"/>
      <c r="K494" s="302"/>
      <c r="L494" s="108">
        <v>1555.07</v>
      </c>
      <c r="M494" s="109"/>
      <c r="N494" s="110">
        <v>24430.15</v>
      </c>
      <c r="EW494" s="48"/>
      <c r="EX494" s="49"/>
      <c r="EY494" s="58"/>
      <c r="EZ494" s="58"/>
      <c r="FA494" s="58"/>
      <c r="FF494" s="58"/>
      <c r="FG494" s="105"/>
      <c r="FH494" s="8" t="s">
        <v>641</v>
      </c>
      <c r="FI494" s="105"/>
    </row>
    <row r="495" spans="1:165" s="10" customFormat="1" ht="15" x14ac:dyDescent="0.25">
      <c r="A495" s="106"/>
      <c r="B495" s="60"/>
      <c r="C495" s="302" t="s">
        <v>642</v>
      </c>
      <c r="D495" s="302"/>
      <c r="E495" s="302"/>
      <c r="F495" s="302"/>
      <c r="G495" s="302"/>
      <c r="H495" s="302"/>
      <c r="I495" s="302"/>
      <c r="J495" s="302"/>
      <c r="K495" s="302"/>
      <c r="L495" s="113">
        <v>211.78</v>
      </c>
      <c r="M495" s="109"/>
      <c r="N495" s="110">
        <v>11057.05</v>
      </c>
      <c r="EW495" s="48"/>
      <c r="EX495" s="49"/>
      <c r="EY495" s="58"/>
      <c r="EZ495" s="58"/>
      <c r="FA495" s="58"/>
      <c r="FF495" s="58"/>
      <c r="FG495" s="105"/>
      <c r="FH495" s="8" t="s">
        <v>642</v>
      </c>
      <c r="FI495" s="105"/>
    </row>
    <row r="496" spans="1:165" s="10" customFormat="1" ht="15" x14ac:dyDescent="0.25">
      <c r="A496" s="106"/>
      <c r="B496" s="60"/>
      <c r="C496" s="302" t="s">
        <v>643</v>
      </c>
      <c r="D496" s="302"/>
      <c r="E496" s="302"/>
      <c r="F496" s="302"/>
      <c r="G496" s="302"/>
      <c r="H496" s="302"/>
      <c r="I496" s="302"/>
      <c r="J496" s="302"/>
      <c r="K496" s="302"/>
      <c r="L496" s="108">
        <v>1291.8800000000001</v>
      </c>
      <c r="M496" s="109"/>
      <c r="N496" s="110">
        <v>12272.88</v>
      </c>
      <c r="EW496" s="48"/>
      <c r="EX496" s="49"/>
      <c r="EY496" s="58"/>
      <c r="EZ496" s="58"/>
      <c r="FA496" s="58"/>
      <c r="FF496" s="58"/>
      <c r="FG496" s="105"/>
      <c r="FH496" s="8" t="s">
        <v>643</v>
      </c>
      <c r="FI496" s="105"/>
    </row>
    <row r="497" spans="1:166" s="10" customFormat="1" ht="15" x14ac:dyDescent="0.25">
      <c r="A497" s="106"/>
      <c r="B497" s="60"/>
      <c r="C497" s="302" t="s">
        <v>644</v>
      </c>
      <c r="D497" s="302"/>
      <c r="E497" s="302"/>
      <c r="F497" s="302"/>
      <c r="G497" s="302"/>
      <c r="H497" s="302"/>
      <c r="I497" s="302"/>
      <c r="J497" s="302"/>
      <c r="K497" s="302"/>
      <c r="L497" s="108">
        <v>7825.25</v>
      </c>
      <c r="M497" s="109"/>
      <c r="N497" s="110">
        <v>408556.42</v>
      </c>
      <c r="EW497" s="48"/>
      <c r="EX497" s="49"/>
      <c r="EY497" s="58"/>
      <c r="EZ497" s="58"/>
      <c r="FA497" s="58"/>
      <c r="FF497" s="58"/>
      <c r="FG497" s="105"/>
      <c r="FH497" s="8" t="s">
        <v>644</v>
      </c>
      <c r="FI497" s="105"/>
    </row>
    <row r="498" spans="1:166" s="10" customFormat="1" ht="15" x14ac:dyDescent="0.25">
      <c r="A498" s="106"/>
      <c r="B498" s="60"/>
      <c r="C498" s="302" t="s">
        <v>645</v>
      </c>
      <c r="D498" s="302"/>
      <c r="E498" s="302"/>
      <c r="F498" s="302"/>
      <c r="G498" s="302"/>
      <c r="H498" s="302"/>
      <c r="I498" s="302"/>
      <c r="J498" s="302"/>
      <c r="K498" s="302"/>
      <c r="L498" s="108">
        <v>4114.29</v>
      </c>
      <c r="M498" s="109"/>
      <c r="N498" s="110">
        <v>214808.04</v>
      </c>
      <c r="EW498" s="48"/>
      <c r="EX498" s="49"/>
      <c r="EY498" s="58"/>
      <c r="EZ498" s="58"/>
      <c r="FA498" s="58"/>
      <c r="FF498" s="58"/>
      <c r="FG498" s="105"/>
      <c r="FH498" s="8" t="s">
        <v>645</v>
      </c>
      <c r="FI498" s="105"/>
    </row>
    <row r="499" spans="1:166" s="10" customFormat="1" ht="15" x14ac:dyDescent="0.25">
      <c r="A499" s="106"/>
      <c r="B499" s="60"/>
      <c r="C499" s="302" t="s">
        <v>183</v>
      </c>
      <c r="D499" s="302"/>
      <c r="E499" s="302"/>
      <c r="F499" s="302"/>
      <c r="G499" s="302"/>
      <c r="H499" s="302"/>
      <c r="I499" s="302"/>
      <c r="J499" s="302"/>
      <c r="K499" s="302"/>
      <c r="L499" s="108">
        <v>8067.27</v>
      </c>
      <c r="M499" s="109"/>
      <c r="N499" s="110">
        <v>421192.2</v>
      </c>
      <c r="EW499" s="48"/>
      <c r="EX499" s="49"/>
      <c r="EY499" s="58"/>
      <c r="EZ499" s="58"/>
      <c r="FA499" s="58"/>
      <c r="FF499" s="58"/>
      <c r="FG499" s="105"/>
      <c r="FH499" s="8" t="s">
        <v>183</v>
      </c>
      <c r="FI499" s="105"/>
    </row>
    <row r="500" spans="1:166" s="10" customFormat="1" ht="15" x14ac:dyDescent="0.25">
      <c r="A500" s="106"/>
      <c r="B500" s="60"/>
      <c r="C500" s="302" t="s">
        <v>184</v>
      </c>
      <c r="D500" s="302"/>
      <c r="E500" s="302"/>
      <c r="F500" s="302"/>
      <c r="G500" s="302"/>
      <c r="H500" s="302"/>
      <c r="I500" s="302"/>
      <c r="J500" s="302"/>
      <c r="K500" s="302"/>
      <c r="L500" s="108">
        <v>7825.25</v>
      </c>
      <c r="M500" s="109"/>
      <c r="N500" s="110">
        <v>408556.42</v>
      </c>
      <c r="EW500" s="48"/>
      <c r="EX500" s="49"/>
      <c r="EY500" s="58"/>
      <c r="EZ500" s="58"/>
      <c r="FA500" s="58"/>
      <c r="FF500" s="58"/>
      <c r="FG500" s="105"/>
      <c r="FH500" s="8" t="s">
        <v>184</v>
      </c>
      <c r="FI500" s="105"/>
    </row>
    <row r="501" spans="1:166" s="10" customFormat="1" ht="15" x14ac:dyDescent="0.25">
      <c r="A501" s="106"/>
      <c r="B501" s="60"/>
      <c r="C501" s="302" t="s">
        <v>185</v>
      </c>
      <c r="D501" s="302"/>
      <c r="E501" s="302"/>
      <c r="F501" s="302"/>
      <c r="G501" s="302"/>
      <c r="H501" s="302"/>
      <c r="I501" s="302"/>
      <c r="J501" s="302"/>
      <c r="K501" s="302"/>
      <c r="L501" s="108">
        <v>4114.29</v>
      </c>
      <c r="M501" s="109"/>
      <c r="N501" s="110">
        <v>214808.04</v>
      </c>
      <c r="EW501" s="48"/>
      <c r="EX501" s="49"/>
      <c r="EY501" s="58"/>
      <c r="EZ501" s="58"/>
      <c r="FA501" s="58"/>
      <c r="FF501" s="58"/>
      <c r="FG501" s="105"/>
      <c r="FH501" s="8" t="s">
        <v>185</v>
      </c>
      <c r="FI501" s="105"/>
    </row>
    <row r="502" spans="1:166" s="10" customFormat="1" ht="15" x14ac:dyDescent="0.25">
      <c r="A502" s="106"/>
      <c r="B502" s="101"/>
      <c r="C502" s="303" t="s">
        <v>1334</v>
      </c>
      <c r="D502" s="303"/>
      <c r="E502" s="303"/>
      <c r="F502" s="303"/>
      <c r="G502" s="303"/>
      <c r="H502" s="303"/>
      <c r="I502" s="303"/>
      <c r="J502" s="303"/>
      <c r="K502" s="303"/>
      <c r="L502" s="115">
        <v>22641.98</v>
      </c>
      <c r="M502" s="103"/>
      <c r="N502" s="104"/>
      <c r="EW502" s="48"/>
      <c r="EX502" s="49"/>
      <c r="EY502" s="58"/>
      <c r="EZ502" s="58"/>
      <c r="FA502" s="58"/>
      <c r="FF502" s="58"/>
      <c r="FG502" s="105"/>
      <c r="FI502" s="105" t="s">
        <v>1334</v>
      </c>
    </row>
    <row r="503" spans="1:166" s="10" customFormat="1" ht="15" x14ac:dyDescent="0.25">
      <c r="A503" s="106"/>
      <c r="B503" s="60"/>
      <c r="C503" s="302" t="s">
        <v>186</v>
      </c>
      <c r="D503" s="302"/>
      <c r="E503" s="302"/>
      <c r="F503" s="302"/>
      <c r="G503" s="302"/>
      <c r="H503" s="302"/>
      <c r="I503" s="302"/>
      <c r="J503" s="302"/>
      <c r="K503" s="302"/>
      <c r="L503" s="111"/>
      <c r="M503" s="109"/>
      <c r="N503" s="112"/>
      <c r="EW503" s="48"/>
      <c r="EX503" s="49"/>
      <c r="EY503" s="58"/>
      <c r="EZ503" s="58"/>
      <c r="FA503" s="58"/>
      <c r="FF503" s="58"/>
      <c r="FG503" s="105"/>
      <c r="FH503" s="8" t="s">
        <v>186</v>
      </c>
      <c r="FI503" s="105"/>
    </row>
    <row r="504" spans="1:166" s="10" customFormat="1" ht="15" x14ac:dyDescent="0.25">
      <c r="A504" s="106"/>
      <c r="B504" s="60"/>
      <c r="C504" s="302" t="s">
        <v>187</v>
      </c>
      <c r="D504" s="302"/>
      <c r="E504" s="302"/>
      <c r="F504" s="302"/>
      <c r="G504" s="302"/>
      <c r="H504" s="302"/>
      <c r="I504" s="63" t="s">
        <v>1335</v>
      </c>
      <c r="J504" s="107"/>
      <c r="K504" s="107"/>
      <c r="L504" s="111"/>
      <c r="M504" s="109"/>
      <c r="N504" s="112"/>
      <c r="EW504" s="48"/>
      <c r="EX504" s="49"/>
      <c r="EY504" s="58"/>
      <c r="EZ504" s="58"/>
      <c r="FA504" s="58"/>
      <c r="FF504" s="58"/>
      <c r="FG504" s="105"/>
      <c r="FI504" s="105"/>
      <c r="FJ504" s="8" t="s">
        <v>187</v>
      </c>
    </row>
    <row r="505" spans="1:166" s="10" customFormat="1" ht="15" x14ac:dyDescent="0.25">
      <c r="A505" s="106"/>
      <c r="B505" s="60"/>
      <c r="C505" s="302" t="s">
        <v>188</v>
      </c>
      <c r="D505" s="302"/>
      <c r="E505" s="302"/>
      <c r="F505" s="302"/>
      <c r="G505" s="302"/>
      <c r="H505" s="302"/>
      <c r="I505" s="63" t="s">
        <v>1336</v>
      </c>
      <c r="J505" s="107"/>
      <c r="K505" s="107"/>
      <c r="L505" s="111"/>
      <c r="M505" s="109"/>
      <c r="N505" s="112"/>
      <c r="EW505" s="48"/>
      <c r="EX505" s="49"/>
      <c r="EY505" s="58"/>
      <c r="EZ505" s="58"/>
      <c r="FA505" s="58"/>
      <c r="FF505" s="58"/>
      <c r="FG505" s="105"/>
      <c r="FI505" s="105"/>
      <c r="FJ505" s="8" t="s">
        <v>188</v>
      </c>
    </row>
    <row r="506" spans="1:166" s="10" customFormat="1" ht="15" x14ac:dyDescent="0.25">
      <c r="A506" s="292" t="s">
        <v>1337</v>
      </c>
      <c r="B506" s="293"/>
      <c r="C506" s="293"/>
      <c r="D506" s="293"/>
      <c r="E506" s="293"/>
      <c r="F506" s="293"/>
      <c r="G506" s="293"/>
      <c r="H506" s="293"/>
      <c r="I506" s="293"/>
      <c r="J506" s="293"/>
      <c r="K506" s="293"/>
      <c r="L506" s="293"/>
      <c r="M506" s="293"/>
      <c r="N506" s="294"/>
      <c r="EW506" s="48" t="s">
        <v>1337</v>
      </c>
      <c r="EX506" s="49"/>
      <c r="EY506" s="58"/>
      <c r="EZ506" s="58"/>
      <c r="FA506" s="58"/>
      <c r="FF506" s="58"/>
      <c r="FG506" s="105"/>
      <c r="FI506" s="105"/>
    </row>
    <row r="507" spans="1:166" s="10" customFormat="1" ht="15" x14ac:dyDescent="0.25">
      <c r="A507" s="295" t="s">
        <v>1338</v>
      </c>
      <c r="B507" s="296"/>
      <c r="C507" s="296"/>
      <c r="D507" s="296"/>
      <c r="E507" s="296"/>
      <c r="F507" s="296"/>
      <c r="G507" s="296"/>
      <c r="H507" s="296"/>
      <c r="I507" s="296"/>
      <c r="J507" s="296"/>
      <c r="K507" s="296"/>
      <c r="L507" s="296"/>
      <c r="M507" s="296"/>
      <c r="N507" s="297"/>
      <c r="EW507" s="48"/>
      <c r="EX507" s="49" t="s">
        <v>1338</v>
      </c>
      <c r="EY507" s="58"/>
      <c r="EZ507" s="58"/>
      <c r="FA507" s="58"/>
      <c r="FF507" s="58"/>
      <c r="FG507" s="105"/>
      <c r="FI507" s="105"/>
    </row>
    <row r="508" spans="1:166" s="10" customFormat="1" ht="67.5" x14ac:dyDescent="0.25">
      <c r="A508" s="50" t="s">
        <v>274</v>
      </c>
      <c r="B508" s="51" t="s">
        <v>1339</v>
      </c>
      <c r="C508" s="298" t="s">
        <v>1340</v>
      </c>
      <c r="D508" s="298"/>
      <c r="E508" s="298"/>
      <c r="F508" s="52" t="s">
        <v>104</v>
      </c>
      <c r="G508" s="53">
        <v>2</v>
      </c>
      <c r="H508" s="54">
        <v>1</v>
      </c>
      <c r="I508" s="54">
        <v>2</v>
      </c>
      <c r="J508" s="56"/>
      <c r="K508" s="53"/>
      <c r="L508" s="56"/>
      <c r="M508" s="53"/>
      <c r="N508" s="57"/>
      <c r="EW508" s="48"/>
      <c r="EX508" s="49"/>
      <c r="EY508" s="58" t="s">
        <v>1340</v>
      </c>
      <c r="EZ508" s="58" t="s">
        <v>4</v>
      </c>
      <c r="FA508" s="58" t="s">
        <v>4</v>
      </c>
      <c r="FF508" s="58"/>
      <c r="FG508" s="105"/>
      <c r="FI508" s="105"/>
    </row>
    <row r="509" spans="1:166" s="10" customFormat="1" ht="56.25" x14ac:dyDescent="0.25">
      <c r="A509" s="59"/>
      <c r="B509" s="60" t="s">
        <v>61</v>
      </c>
      <c r="C509" s="288" t="s">
        <v>62</v>
      </c>
      <c r="D509" s="288"/>
      <c r="E509" s="288"/>
      <c r="F509" s="288"/>
      <c r="G509" s="288"/>
      <c r="H509" s="288"/>
      <c r="I509" s="288"/>
      <c r="J509" s="288"/>
      <c r="K509" s="288"/>
      <c r="L509" s="288"/>
      <c r="M509" s="288"/>
      <c r="N509" s="289"/>
      <c r="EW509" s="48"/>
      <c r="EX509" s="49"/>
      <c r="EY509" s="58"/>
      <c r="EZ509" s="58"/>
      <c r="FA509" s="58"/>
      <c r="FB509" s="4" t="s">
        <v>62</v>
      </c>
      <c r="FF509" s="58"/>
      <c r="FG509" s="105"/>
      <c r="FI509" s="105"/>
    </row>
    <row r="510" spans="1:166" s="10" customFormat="1" ht="67.5" x14ac:dyDescent="0.25">
      <c r="A510" s="59"/>
      <c r="B510" s="60" t="s">
        <v>63</v>
      </c>
      <c r="C510" s="288" t="s">
        <v>64</v>
      </c>
      <c r="D510" s="288"/>
      <c r="E510" s="288"/>
      <c r="F510" s="288"/>
      <c r="G510" s="288"/>
      <c r="H510" s="288"/>
      <c r="I510" s="288"/>
      <c r="J510" s="288"/>
      <c r="K510" s="288"/>
      <c r="L510" s="288"/>
      <c r="M510" s="288"/>
      <c r="N510" s="289"/>
      <c r="EW510" s="48"/>
      <c r="EX510" s="49"/>
      <c r="EY510" s="58"/>
      <c r="EZ510" s="58"/>
      <c r="FA510" s="58"/>
      <c r="FB510" s="4" t="s">
        <v>64</v>
      </c>
      <c r="FF510" s="58"/>
      <c r="FG510" s="105"/>
      <c r="FI510" s="105"/>
    </row>
    <row r="511" spans="1:166" s="10" customFormat="1" ht="33.75" x14ac:dyDescent="0.25">
      <c r="A511" s="59"/>
      <c r="B511" s="60" t="s">
        <v>92</v>
      </c>
      <c r="C511" s="288" t="s">
        <v>93</v>
      </c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  <c r="N511" s="289"/>
      <c r="EW511" s="48"/>
      <c r="EX511" s="49"/>
      <c r="EY511" s="58"/>
      <c r="EZ511" s="58"/>
      <c r="FA511" s="58"/>
      <c r="FB511" s="4" t="s">
        <v>93</v>
      </c>
      <c r="FF511" s="58"/>
      <c r="FG511" s="105"/>
      <c r="FI511" s="105"/>
    </row>
    <row r="512" spans="1:166" s="10" customFormat="1" ht="15" x14ac:dyDescent="0.25">
      <c r="A512" s="61"/>
      <c r="B512" s="60" t="s">
        <v>57</v>
      </c>
      <c r="C512" s="286" t="s">
        <v>67</v>
      </c>
      <c r="D512" s="286"/>
      <c r="E512" s="286"/>
      <c r="F512" s="63"/>
      <c r="G512" s="64"/>
      <c r="H512" s="64"/>
      <c r="I512" s="64"/>
      <c r="J512" s="65">
        <v>40.869999999999997</v>
      </c>
      <c r="K512" s="89">
        <v>1.7250000000000001</v>
      </c>
      <c r="L512" s="65">
        <v>141</v>
      </c>
      <c r="M512" s="68">
        <v>52.21</v>
      </c>
      <c r="N512" s="69">
        <v>7361.61</v>
      </c>
      <c r="EW512" s="48"/>
      <c r="EX512" s="49"/>
      <c r="EY512" s="58"/>
      <c r="EZ512" s="58"/>
      <c r="FA512" s="58"/>
      <c r="FC512" s="4" t="s">
        <v>67</v>
      </c>
      <c r="FF512" s="58"/>
      <c r="FG512" s="105"/>
      <c r="FI512" s="105"/>
    </row>
    <row r="513" spans="1:165" s="10" customFormat="1" ht="15" x14ac:dyDescent="0.25">
      <c r="A513" s="61"/>
      <c r="B513" s="60" t="s">
        <v>68</v>
      </c>
      <c r="C513" s="286" t="s">
        <v>69</v>
      </c>
      <c r="D513" s="286"/>
      <c r="E513" s="286"/>
      <c r="F513" s="63"/>
      <c r="G513" s="64"/>
      <c r="H513" s="64"/>
      <c r="I513" s="64"/>
      <c r="J513" s="65">
        <v>74.3</v>
      </c>
      <c r="K513" s="89">
        <v>1.875</v>
      </c>
      <c r="L513" s="65">
        <v>278.63</v>
      </c>
      <c r="M513" s="68">
        <v>15.71</v>
      </c>
      <c r="N513" s="69">
        <v>4377.28</v>
      </c>
      <c r="EW513" s="48"/>
      <c r="EX513" s="49"/>
      <c r="EY513" s="58"/>
      <c r="EZ513" s="58"/>
      <c r="FA513" s="58"/>
      <c r="FC513" s="4" t="s">
        <v>69</v>
      </c>
      <c r="FF513" s="58"/>
      <c r="FG513" s="105"/>
      <c r="FI513" s="105"/>
    </row>
    <row r="514" spans="1:165" s="10" customFormat="1" ht="15" x14ac:dyDescent="0.25">
      <c r="A514" s="61"/>
      <c r="B514" s="60" t="s">
        <v>70</v>
      </c>
      <c r="C514" s="286" t="s">
        <v>71</v>
      </c>
      <c r="D514" s="286"/>
      <c r="E514" s="286"/>
      <c r="F514" s="63"/>
      <c r="G514" s="64"/>
      <c r="H514" s="64"/>
      <c r="I514" s="64"/>
      <c r="J514" s="65">
        <v>9.2899999999999991</v>
      </c>
      <c r="K514" s="89">
        <v>1.875</v>
      </c>
      <c r="L514" s="65">
        <v>34.840000000000003</v>
      </c>
      <c r="M514" s="68">
        <v>52.21</v>
      </c>
      <c r="N514" s="69">
        <v>1819</v>
      </c>
      <c r="EW514" s="48"/>
      <c r="EX514" s="49"/>
      <c r="EY514" s="58"/>
      <c r="EZ514" s="58"/>
      <c r="FA514" s="58"/>
      <c r="FC514" s="4" t="s">
        <v>71</v>
      </c>
      <c r="FF514" s="58"/>
      <c r="FG514" s="105"/>
      <c r="FI514" s="105"/>
    </row>
    <row r="515" spans="1:165" s="10" customFormat="1" ht="15" x14ac:dyDescent="0.25">
      <c r="A515" s="61"/>
      <c r="B515" s="60" t="s">
        <v>72</v>
      </c>
      <c r="C515" s="286" t="s">
        <v>73</v>
      </c>
      <c r="D515" s="286"/>
      <c r="E515" s="286"/>
      <c r="F515" s="63"/>
      <c r="G515" s="64"/>
      <c r="H515" s="64"/>
      <c r="I515" s="64"/>
      <c r="J515" s="65">
        <v>350.96</v>
      </c>
      <c r="K515" s="64"/>
      <c r="L515" s="65">
        <v>701.92</v>
      </c>
      <c r="M515" s="66">
        <v>9.5</v>
      </c>
      <c r="N515" s="69">
        <v>6668.24</v>
      </c>
      <c r="EW515" s="48"/>
      <c r="EX515" s="49"/>
      <c r="EY515" s="58"/>
      <c r="EZ515" s="58"/>
      <c r="FA515" s="58"/>
      <c r="FC515" s="4" t="s">
        <v>73</v>
      </c>
      <c r="FF515" s="58"/>
      <c r="FG515" s="105"/>
      <c r="FI515" s="105"/>
    </row>
    <row r="516" spans="1:165" s="10" customFormat="1" ht="15" x14ac:dyDescent="0.25">
      <c r="A516" s="72"/>
      <c r="B516" s="60"/>
      <c r="C516" s="286" t="s">
        <v>74</v>
      </c>
      <c r="D516" s="286"/>
      <c r="E516" s="286"/>
      <c r="F516" s="63" t="s">
        <v>75</v>
      </c>
      <c r="G516" s="68">
        <v>4.12</v>
      </c>
      <c r="H516" s="89">
        <v>1.7250000000000001</v>
      </c>
      <c r="I516" s="89">
        <v>14.214</v>
      </c>
      <c r="J516" s="9"/>
      <c r="K516" s="64"/>
      <c r="L516" s="9"/>
      <c r="M516" s="64"/>
      <c r="N516" s="71"/>
      <c r="EW516" s="48"/>
      <c r="EX516" s="49"/>
      <c r="EY516" s="58"/>
      <c r="EZ516" s="58"/>
      <c r="FA516" s="58"/>
      <c r="FD516" s="4" t="s">
        <v>74</v>
      </c>
      <c r="FF516" s="58"/>
      <c r="FG516" s="105"/>
      <c r="FI516" s="105"/>
    </row>
    <row r="517" spans="1:165" s="10" customFormat="1" ht="15" x14ac:dyDescent="0.25">
      <c r="A517" s="72"/>
      <c r="B517" s="60"/>
      <c r="C517" s="286" t="s">
        <v>76</v>
      </c>
      <c r="D517" s="286"/>
      <c r="E517" s="286"/>
      <c r="F517" s="63" t="s">
        <v>75</v>
      </c>
      <c r="G517" s="68">
        <v>0.74</v>
      </c>
      <c r="H517" s="89">
        <v>1.875</v>
      </c>
      <c r="I517" s="89">
        <v>2.7749999999999999</v>
      </c>
      <c r="J517" s="9"/>
      <c r="K517" s="64"/>
      <c r="L517" s="9"/>
      <c r="M517" s="64"/>
      <c r="N517" s="71"/>
      <c r="EW517" s="48"/>
      <c r="EX517" s="49"/>
      <c r="EY517" s="58"/>
      <c r="EZ517" s="58"/>
      <c r="FA517" s="58"/>
      <c r="FD517" s="4" t="s">
        <v>76</v>
      </c>
      <c r="FF517" s="58"/>
      <c r="FG517" s="105"/>
      <c r="FI517" s="105"/>
    </row>
    <row r="518" spans="1:165" s="10" customFormat="1" ht="15" x14ac:dyDescent="0.25">
      <c r="A518" s="61"/>
      <c r="B518" s="60"/>
      <c r="C518" s="287" t="s">
        <v>77</v>
      </c>
      <c r="D518" s="287"/>
      <c r="E518" s="287"/>
      <c r="F518" s="75"/>
      <c r="G518" s="76"/>
      <c r="H518" s="76"/>
      <c r="I518" s="76"/>
      <c r="J518" s="77">
        <v>466.13</v>
      </c>
      <c r="K518" s="76"/>
      <c r="L518" s="78">
        <v>1121.55</v>
      </c>
      <c r="M518" s="76"/>
      <c r="N518" s="79">
        <v>18407.13</v>
      </c>
      <c r="EW518" s="48"/>
      <c r="EX518" s="49"/>
      <c r="EY518" s="58"/>
      <c r="EZ518" s="58"/>
      <c r="FA518" s="58"/>
      <c r="FE518" s="4" t="s">
        <v>77</v>
      </c>
      <c r="FF518" s="58"/>
      <c r="FG518" s="105"/>
      <c r="FI518" s="105"/>
    </row>
    <row r="519" spans="1:165" s="10" customFormat="1" ht="15" x14ac:dyDescent="0.25">
      <c r="A519" s="72"/>
      <c r="B519" s="60"/>
      <c r="C519" s="286" t="s">
        <v>78</v>
      </c>
      <c r="D519" s="286"/>
      <c r="E519" s="286"/>
      <c r="F519" s="63"/>
      <c r="G519" s="64"/>
      <c r="H519" s="64"/>
      <c r="I519" s="64"/>
      <c r="J519" s="9"/>
      <c r="K519" s="64"/>
      <c r="L519" s="65">
        <v>175.84</v>
      </c>
      <c r="M519" s="64"/>
      <c r="N519" s="69">
        <v>9180.61</v>
      </c>
      <c r="EW519" s="48"/>
      <c r="EX519" s="49"/>
      <c r="EY519" s="58"/>
      <c r="EZ519" s="58"/>
      <c r="FA519" s="58"/>
      <c r="FD519" s="4" t="s">
        <v>78</v>
      </c>
      <c r="FF519" s="58"/>
      <c r="FG519" s="105"/>
      <c r="FI519" s="105"/>
    </row>
    <row r="520" spans="1:165" s="10" customFormat="1" ht="22.5" x14ac:dyDescent="0.25">
      <c r="A520" s="72"/>
      <c r="B520" s="60" t="s">
        <v>1271</v>
      </c>
      <c r="C520" s="286" t="s">
        <v>1272</v>
      </c>
      <c r="D520" s="286"/>
      <c r="E520" s="286"/>
      <c r="F520" s="63" t="s">
        <v>81</v>
      </c>
      <c r="G520" s="70">
        <v>97</v>
      </c>
      <c r="H520" s="64"/>
      <c r="I520" s="70">
        <v>97</v>
      </c>
      <c r="J520" s="9"/>
      <c r="K520" s="64"/>
      <c r="L520" s="65">
        <v>170.56</v>
      </c>
      <c r="M520" s="64"/>
      <c r="N520" s="69">
        <v>8905.19</v>
      </c>
      <c r="EW520" s="48"/>
      <c r="EX520" s="49"/>
      <c r="EY520" s="58"/>
      <c r="EZ520" s="58"/>
      <c r="FA520" s="58"/>
      <c r="FD520" s="4" t="s">
        <v>1272</v>
      </c>
      <c r="FF520" s="58"/>
      <c r="FG520" s="105"/>
      <c r="FI520" s="105"/>
    </row>
    <row r="521" spans="1:165" s="10" customFormat="1" ht="22.5" x14ac:dyDescent="0.25">
      <c r="A521" s="72"/>
      <c r="B521" s="60" t="s">
        <v>1273</v>
      </c>
      <c r="C521" s="286" t="s">
        <v>1274</v>
      </c>
      <c r="D521" s="286"/>
      <c r="E521" s="286"/>
      <c r="F521" s="63" t="s">
        <v>81</v>
      </c>
      <c r="G521" s="70">
        <v>51</v>
      </c>
      <c r="H521" s="64"/>
      <c r="I521" s="70">
        <v>51</v>
      </c>
      <c r="J521" s="9"/>
      <c r="K521" s="64"/>
      <c r="L521" s="65">
        <v>89.68</v>
      </c>
      <c r="M521" s="64"/>
      <c r="N521" s="69">
        <v>4682.1099999999997</v>
      </c>
      <c r="EW521" s="48"/>
      <c r="EX521" s="49"/>
      <c r="EY521" s="58"/>
      <c r="EZ521" s="58"/>
      <c r="FA521" s="58"/>
      <c r="FD521" s="4" t="s">
        <v>1274</v>
      </c>
      <c r="FF521" s="58"/>
      <c r="FG521" s="105"/>
      <c r="FI521" s="105"/>
    </row>
    <row r="522" spans="1:165" s="10" customFormat="1" ht="15" x14ac:dyDescent="0.25">
      <c r="A522" s="80"/>
      <c r="B522" s="81"/>
      <c r="C522" s="298" t="s">
        <v>84</v>
      </c>
      <c r="D522" s="298"/>
      <c r="E522" s="298"/>
      <c r="F522" s="52"/>
      <c r="G522" s="53"/>
      <c r="H522" s="53"/>
      <c r="I522" s="53"/>
      <c r="J522" s="56"/>
      <c r="K522" s="53"/>
      <c r="L522" s="82">
        <v>1381.79</v>
      </c>
      <c r="M522" s="76"/>
      <c r="N522" s="83">
        <v>31994.43</v>
      </c>
      <c r="EW522" s="48"/>
      <c r="EX522" s="49"/>
      <c r="EY522" s="58"/>
      <c r="EZ522" s="58"/>
      <c r="FA522" s="58"/>
      <c r="FF522" s="58" t="s">
        <v>84</v>
      </c>
      <c r="FG522" s="105"/>
      <c r="FI522" s="105"/>
    </row>
    <row r="523" spans="1:165" s="10" customFormat="1" ht="22.5" x14ac:dyDescent="0.25">
      <c r="A523" s="50" t="s">
        <v>276</v>
      </c>
      <c r="B523" s="51" t="s">
        <v>195</v>
      </c>
      <c r="C523" s="298" t="s">
        <v>1341</v>
      </c>
      <c r="D523" s="298"/>
      <c r="E523" s="298"/>
      <c r="F523" s="52" t="s">
        <v>104</v>
      </c>
      <c r="G523" s="53">
        <v>2</v>
      </c>
      <c r="H523" s="54">
        <v>1</v>
      </c>
      <c r="I523" s="54">
        <v>2</v>
      </c>
      <c r="J523" s="56"/>
      <c r="K523" s="53"/>
      <c r="L523" s="56"/>
      <c r="M523" s="116">
        <v>9.5</v>
      </c>
      <c r="N523" s="57"/>
      <c r="EW523" s="48"/>
      <c r="EX523" s="49"/>
      <c r="EY523" s="58" t="s">
        <v>1341</v>
      </c>
      <c r="EZ523" s="58" t="s">
        <v>4</v>
      </c>
      <c r="FA523" s="58" t="s">
        <v>4</v>
      </c>
      <c r="FF523" s="58"/>
      <c r="FG523" s="105"/>
      <c r="FI523" s="105"/>
    </row>
    <row r="524" spans="1:165" s="10" customFormat="1" ht="15" x14ac:dyDescent="0.25">
      <c r="A524" s="80"/>
      <c r="B524" s="81"/>
      <c r="C524" s="298" t="s">
        <v>84</v>
      </c>
      <c r="D524" s="298"/>
      <c r="E524" s="298"/>
      <c r="F524" s="52"/>
      <c r="G524" s="53"/>
      <c r="H524" s="53"/>
      <c r="I524" s="53"/>
      <c r="J524" s="56"/>
      <c r="K524" s="53"/>
      <c r="L524" s="86">
        <v>0</v>
      </c>
      <c r="M524" s="76"/>
      <c r="N524" s="93">
        <v>0</v>
      </c>
      <c r="EW524" s="48"/>
      <c r="EX524" s="49"/>
      <c r="EY524" s="58"/>
      <c r="EZ524" s="58"/>
      <c r="FA524" s="58"/>
      <c r="FF524" s="58" t="s">
        <v>84</v>
      </c>
      <c r="FG524" s="105"/>
      <c r="FI524" s="105"/>
    </row>
    <row r="525" spans="1:165" s="10" customFormat="1" ht="15" x14ac:dyDescent="0.25">
      <c r="A525" s="295" t="s">
        <v>1281</v>
      </c>
      <c r="B525" s="296"/>
      <c r="C525" s="296"/>
      <c r="D525" s="296"/>
      <c r="E525" s="296"/>
      <c r="F525" s="296"/>
      <c r="G525" s="296"/>
      <c r="H525" s="296"/>
      <c r="I525" s="296"/>
      <c r="J525" s="296"/>
      <c r="K525" s="296"/>
      <c r="L525" s="296"/>
      <c r="M525" s="296"/>
      <c r="N525" s="297"/>
      <c r="EW525" s="48"/>
      <c r="EX525" s="49" t="s">
        <v>1281</v>
      </c>
      <c r="EY525" s="58"/>
      <c r="EZ525" s="58"/>
      <c r="FA525" s="58"/>
      <c r="FF525" s="58"/>
      <c r="FG525" s="105"/>
      <c r="FI525" s="105"/>
    </row>
    <row r="526" spans="1:165" s="10" customFormat="1" ht="45" x14ac:dyDescent="0.25">
      <c r="A526" s="50" t="s">
        <v>279</v>
      </c>
      <c r="B526" s="51" t="s">
        <v>1282</v>
      </c>
      <c r="C526" s="298" t="s">
        <v>1283</v>
      </c>
      <c r="D526" s="298"/>
      <c r="E526" s="298"/>
      <c r="F526" s="52" t="s">
        <v>129</v>
      </c>
      <c r="G526" s="53">
        <v>7.93</v>
      </c>
      <c r="H526" s="54">
        <v>1</v>
      </c>
      <c r="I526" s="85">
        <v>7.93</v>
      </c>
      <c r="J526" s="56"/>
      <c r="K526" s="53"/>
      <c r="L526" s="56"/>
      <c r="M526" s="53"/>
      <c r="N526" s="57"/>
      <c r="EW526" s="48"/>
      <c r="EX526" s="49"/>
      <c r="EY526" s="58" t="s">
        <v>1283</v>
      </c>
      <c r="EZ526" s="58" t="s">
        <v>4</v>
      </c>
      <c r="FA526" s="58" t="s">
        <v>4</v>
      </c>
      <c r="FF526" s="58"/>
      <c r="FG526" s="105"/>
      <c r="FI526" s="105"/>
    </row>
    <row r="527" spans="1:165" s="10" customFormat="1" ht="56.25" x14ac:dyDescent="0.25">
      <c r="A527" s="59"/>
      <c r="B527" s="60" t="s">
        <v>61</v>
      </c>
      <c r="C527" s="288" t="s">
        <v>62</v>
      </c>
      <c r="D527" s="288"/>
      <c r="E527" s="288"/>
      <c r="F527" s="288"/>
      <c r="G527" s="288"/>
      <c r="H527" s="288"/>
      <c r="I527" s="288"/>
      <c r="J527" s="288"/>
      <c r="K527" s="288"/>
      <c r="L527" s="288"/>
      <c r="M527" s="288"/>
      <c r="N527" s="289"/>
      <c r="EW527" s="48"/>
      <c r="EX527" s="49"/>
      <c r="EY527" s="58"/>
      <c r="EZ527" s="58"/>
      <c r="FA527" s="58"/>
      <c r="FB527" s="4" t="s">
        <v>62</v>
      </c>
      <c r="FF527" s="58"/>
      <c r="FG527" s="105"/>
      <c r="FI527" s="105"/>
    </row>
    <row r="528" spans="1:165" s="10" customFormat="1" ht="67.5" x14ac:dyDescent="0.25">
      <c r="A528" s="59"/>
      <c r="B528" s="60" t="s">
        <v>63</v>
      </c>
      <c r="C528" s="288" t="s">
        <v>64</v>
      </c>
      <c r="D528" s="288"/>
      <c r="E528" s="288"/>
      <c r="F528" s="288"/>
      <c r="G528" s="288"/>
      <c r="H528" s="288"/>
      <c r="I528" s="288"/>
      <c r="J528" s="288"/>
      <c r="K528" s="288"/>
      <c r="L528" s="288"/>
      <c r="M528" s="288"/>
      <c r="N528" s="289"/>
      <c r="EW528" s="48"/>
      <c r="EX528" s="49"/>
      <c r="EY528" s="58"/>
      <c r="EZ528" s="58"/>
      <c r="FA528" s="58"/>
      <c r="FB528" s="4" t="s">
        <v>64</v>
      </c>
      <c r="FF528" s="58"/>
      <c r="FG528" s="105"/>
      <c r="FI528" s="105"/>
    </row>
    <row r="529" spans="1:165" s="10" customFormat="1" ht="33.75" x14ac:dyDescent="0.25">
      <c r="A529" s="59"/>
      <c r="B529" s="60" t="s">
        <v>92</v>
      </c>
      <c r="C529" s="288" t="s">
        <v>93</v>
      </c>
      <c r="D529" s="288"/>
      <c r="E529" s="288"/>
      <c r="F529" s="288"/>
      <c r="G529" s="288"/>
      <c r="H529" s="288"/>
      <c r="I529" s="288"/>
      <c r="J529" s="288"/>
      <c r="K529" s="288"/>
      <c r="L529" s="288"/>
      <c r="M529" s="288"/>
      <c r="N529" s="289"/>
      <c r="EW529" s="48"/>
      <c r="EX529" s="49"/>
      <c r="EY529" s="58"/>
      <c r="EZ529" s="58"/>
      <c r="FA529" s="58"/>
      <c r="FB529" s="4" t="s">
        <v>93</v>
      </c>
      <c r="FF529" s="58"/>
      <c r="FG529" s="105"/>
      <c r="FI529" s="105"/>
    </row>
    <row r="530" spans="1:165" s="10" customFormat="1" ht="15" x14ac:dyDescent="0.25">
      <c r="A530" s="61"/>
      <c r="B530" s="60" t="s">
        <v>57</v>
      </c>
      <c r="C530" s="286" t="s">
        <v>67</v>
      </c>
      <c r="D530" s="286"/>
      <c r="E530" s="286"/>
      <c r="F530" s="63"/>
      <c r="G530" s="64"/>
      <c r="H530" s="64"/>
      <c r="I530" s="64"/>
      <c r="J530" s="65">
        <v>42.21</v>
      </c>
      <c r="K530" s="89">
        <v>1.7250000000000001</v>
      </c>
      <c r="L530" s="65">
        <v>577.4</v>
      </c>
      <c r="M530" s="68">
        <v>52.21</v>
      </c>
      <c r="N530" s="69">
        <v>30146.05</v>
      </c>
      <c r="EW530" s="48"/>
      <c r="EX530" s="49"/>
      <c r="EY530" s="58"/>
      <c r="EZ530" s="58"/>
      <c r="FA530" s="58"/>
      <c r="FC530" s="4" t="s">
        <v>67</v>
      </c>
      <c r="FF530" s="58"/>
      <c r="FG530" s="105"/>
      <c r="FI530" s="105"/>
    </row>
    <row r="531" spans="1:165" s="10" customFormat="1" ht="15" x14ac:dyDescent="0.25">
      <c r="A531" s="61"/>
      <c r="B531" s="60" t="s">
        <v>68</v>
      </c>
      <c r="C531" s="286" t="s">
        <v>69</v>
      </c>
      <c r="D531" s="286"/>
      <c r="E531" s="286"/>
      <c r="F531" s="63"/>
      <c r="G531" s="64"/>
      <c r="H531" s="64"/>
      <c r="I531" s="64"/>
      <c r="J531" s="65">
        <v>1.81</v>
      </c>
      <c r="K531" s="89">
        <v>1.875</v>
      </c>
      <c r="L531" s="65">
        <v>26.91</v>
      </c>
      <c r="M531" s="68">
        <v>15.71</v>
      </c>
      <c r="N531" s="91">
        <v>422.76</v>
      </c>
      <c r="EW531" s="48"/>
      <c r="EX531" s="49"/>
      <c r="EY531" s="58"/>
      <c r="EZ531" s="58"/>
      <c r="FA531" s="58"/>
      <c r="FC531" s="4" t="s">
        <v>69</v>
      </c>
      <c r="FF531" s="58"/>
      <c r="FG531" s="105"/>
      <c r="FI531" s="105"/>
    </row>
    <row r="532" spans="1:165" s="10" customFormat="1" ht="15" x14ac:dyDescent="0.25">
      <c r="A532" s="61"/>
      <c r="B532" s="60" t="s">
        <v>70</v>
      </c>
      <c r="C532" s="286" t="s">
        <v>71</v>
      </c>
      <c r="D532" s="286"/>
      <c r="E532" s="286"/>
      <c r="F532" s="63"/>
      <c r="G532" s="64"/>
      <c r="H532" s="64"/>
      <c r="I532" s="64"/>
      <c r="J532" s="65">
        <v>0.26</v>
      </c>
      <c r="K532" s="89">
        <v>1.875</v>
      </c>
      <c r="L532" s="65">
        <v>3.87</v>
      </c>
      <c r="M532" s="68">
        <v>52.21</v>
      </c>
      <c r="N532" s="91">
        <v>202.05</v>
      </c>
      <c r="EW532" s="48"/>
      <c r="EX532" s="49"/>
      <c r="EY532" s="58"/>
      <c r="EZ532" s="58"/>
      <c r="FA532" s="58"/>
      <c r="FC532" s="4" t="s">
        <v>71</v>
      </c>
      <c r="FF532" s="58"/>
      <c r="FG532" s="105"/>
      <c r="FI532" s="105"/>
    </row>
    <row r="533" spans="1:165" s="10" customFormat="1" ht="15" x14ac:dyDescent="0.25">
      <c r="A533" s="61"/>
      <c r="B533" s="60" t="s">
        <v>72</v>
      </c>
      <c r="C533" s="286" t="s">
        <v>73</v>
      </c>
      <c r="D533" s="286"/>
      <c r="E533" s="286"/>
      <c r="F533" s="63"/>
      <c r="G533" s="64"/>
      <c r="H533" s="64"/>
      <c r="I533" s="64"/>
      <c r="J533" s="65">
        <v>11.27</v>
      </c>
      <c r="K533" s="64"/>
      <c r="L533" s="65">
        <v>89.37</v>
      </c>
      <c r="M533" s="66">
        <v>9.5</v>
      </c>
      <c r="N533" s="91">
        <v>849.02</v>
      </c>
      <c r="EW533" s="48"/>
      <c r="EX533" s="49"/>
      <c r="EY533" s="58"/>
      <c r="EZ533" s="58"/>
      <c r="FA533" s="58"/>
      <c r="FC533" s="4" t="s">
        <v>73</v>
      </c>
      <c r="FF533" s="58"/>
      <c r="FG533" s="105"/>
      <c r="FI533" s="105"/>
    </row>
    <row r="534" spans="1:165" s="10" customFormat="1" ht="15" x14ac:dyDescent="0.25">
      <c r="A534" s="72"/>
      <c r="B534" s="60"/>
      <c r="C534" s="286" t="s">
        <v>74</v>
      </c>
      <c r="D534" s="286"/>
      <c r="E534" s="286"/>
      <c r="F534" s="63" t="s">
        <v>75</v>
      </c>
      <c r="G534" s="68">
        <v>4.49</v>
      </c>
      <c r="H534" s="89">
        <v>1.7250000000000001</v>
      </c>
      <c r="I534" s="88">
        <v>61.419832499999998</v>
      </c>
      <c r="J534" s="9"/>
      <c r="K534" s="64"/>
      <c r="L534" s="9"/>
      <c r="M534" s="64"/>
      <c r="N534" s="71"/>
      <c r="EW534" s="48"/>
      <c r="EX534" s="49"/>
      <c r="EY534" s="58"/>
      <c r="EZ534" s="58"/>
      <c r="FA534" s="58"/>
      <c r="FD534" s="4" t="s">
        <v>74</v>
      </c>
      <c r="FF534" s="58"/>
      <c r="FG534" s="105"/>
      <c r="FI534" s="105"/>
    </row>
    <row r="535" spans="1:165" s="10" customFormat="1" ht="15" x14ac:dyDescent="0.25">
      <c r="A535" s="72"/>
      <c r="B535" s="60"/>
      <c r="C535" s="286" t="s">
        <v>76</v>
      </c>
      <c r="D535" s="286"/>
      <c r="E535" s="286"/>
      <c r="F535" s="63" t="s">
        <v>75</v>
      </c>
      <c r="G535" s="68">
        <v>0.02</v>
      </c>
      <c r="H535" s="89">
        <v>1.875</v>
      </c>
      <c r="I535" s="73">
        <v>0.297375</v>
      </c>
      <c r="J535" s="9"/>
      <c r="K535" s="64"/>
      <c r="L535" s="9"/>
      <c r="M535" s="64"/>
      <c r="N535" s="71"/>
      <c r="EW535" s="48"/>
      <c r="EX535" s="49"/>
      <c r="EY535" s="58"/>
      <c r="EZ535" s="58"/>
      <c r="FA535" s="58"/>
      <c r="FD535" s="4" t="s">
        <v>76</v>
      </c>
      <c r="FF535" s="58"/>
      <c r="FG535" s="105"/>
      <c r="FI535" s="105"/>
    </row>
    <row r="536" spans="1:165" s="10" customFormat="1" ht="15" x14ac:dyDescent="0.25">
      <c r="A536" s="61"/>
      <c r="B536" s="60"/>
      <c r="C536" s="287" t="s">
        <v>77</v>
      </c>
      <c r="D536" s="287"/>
      <c r="E536" s="287"/>
      <c r="F536" s="75"/>
      <c r="G536" s="76"/>
      <c r="H536" s="76"/>
      <c r="I536" s="76"/>
      <c r="J536" s="77">
        <v>55.29</v>
      </c>
      <c r="K536" s="76"/>
      <c r="L536" s="77">
        <v>693.68</v>
      </c>
      <c r="M536" s="76"/>
      <c r="N536" s="79">
        <v>31417.83</v>
      </c>
      <c r="EW536" s="48"/>
      <c r="EX536" s="49"/>
      <c r="EY536" s="58"/>
      <c r="EZ536" s="58"/>
      <c r="FA536" s="58"/>
      <c r="FE536" s="4" t="s">
        <v>77</v>
      </c>
      <c r="FF536" s="58"/>
      <c r="FG536" s="105"/>
      <c r="FI536" s="105"/>
    </row>
    <row r="537" spans="1:165" s="10" customFormat="1" ht="15" x14ac:dyDescent="0.25">
      <c r="A537" s="72"/>
      <c r="B537" s="60"/>
      <c r="C537" s="286" t="s">
        <v>78</v>
      </c>
      <c r="D537" s="286"/>
      <c r="E537" s="286"/>
      <c r="F537" s="63"/>
      <c r="G537" s="64"/>
      <c r="H537" s="64"/>
      <c r="I537" s="64"/>
      <c r="J537" s="9"/>
      <c r="K537" s="64"/>
      <c r="L537" s="65">
        <v>581.27</v>
      </c>
      <c r="M537" s="64"/>
      <c r="N537" s="69">
        <v>30348.1</v>
      </c>
      <c r="EW537" s="48"/>
      <c r="EX537" s="49"/>
      <c r="EY537" s="58"/>
      <c r="EZ537" s="58"/>
      <c r="FA537" s="58"/>
      <c r="FD537" s="4" t="s">
        <v>78</v>
      </c>
      <c r="FF537" s="58"/>
      <c r="FG537" s="105"/>
      <c r="FI537" s="105"/>
    </row>
    <row r="538" spans="1:165" s="10" customFormat="1" ht="22.5" x14ac:dyDescent="0.25">
      <c r="A538" s="72"/>
      <c r="B538" s="60" t="s">
        <v>1271</v>
      </c>
      <c r="C538" s="286" t="s">
        <v>1272</v>
      </c>
      <c r="D538" s="286"/>
      <c r="E538" s="286"/>
      <c r="F538" s="63" t="s">
        <v>81</v>
      </c>
      <c r="G538" s="70">
        <v>97</v>
      </c>
      <c r="H538" s="64"/>
      <c r="I538" s="70">
        <v>97</v>
      </c>
      <c r="J538" s="9"/>
      <c r="K538" s="64"/>
      <c r="L538" s="65">
        <v>563.83000000000004</v>
      </c>
      <c r="M538" s="64"/>
      <c r="N538" s="69">
        <v>29437.66</v>
      </c>
      <c r="EW538" s="48"/>
      <c r="EX538" s="49"/>
      <c r="EY538" s="58"/>
      <c r="EZ538" s="58"/>
      <c r="FA538" s="58"/>
      <c r="FD538" s="4" t="s">
        <v>1272</v>
      </c>
      <c r="FF538" s="58"/>
      <c r="FG538" s="105"/>
      <c r="FI538" s="105"/>
    </row>
    <row r="539" spans="1:165" s="10" customFormat="1" ht="22.5" x14ac:dyDescent="0.25">
      <c r="A539" s="72"/>
      <c r="B539" s="60" t="s">
        <v>1273</v>
      </c>
      <c r="C539" s="286" t="s">
        <v>1274</v>
      </c>
      <c r="D539" s="286"/>
      <c r="E539" s="286"/>
      <c r="F539" s="63" t="s">
        <v>81</v>
      </c>
      <c r="G539" s="70">
        <v>51</v>
      </c>
      <c r="H539" s="64"/>
      <c r="I539" s="70">
        <v>51</v>
      </c>
      <c r="J539" s="9"/>
      <c r="K539" s="64"/>
      <c r="L539" s="65">
        <v>296.45</v>
      </c>
      <c r="M539" s="64"/>
      <c r="N539" s="69">
        <v>15477.53</v>
      </c>
      <c r="EW539" s="48"/>
      <c r="EX539" s="49"/>
      <c r="EY539" s="58"/>
      <c r="EZ539" s="58"/>
      <c r="FA539" s="58"/>
      <c r="FD539" s="4" t="s">
        <v>1274</v>
      </c>
      <c r="FF539" s="58"/>
      <c r="FG539" s="105"/>
      <c r="FI539" s="105"/>
    </row>
    <row r="540" spans="1:165" s="10" customFormat="1" ht="15" x14ac:dyDescent="0.25">
      <c r="A540" s="80"/>
      <c r="B540" s="81"/>
      <c r="C540" s="298" t="s">
        <v>84</v>
      </c>
      <c r="D540" s="298"/>
      <c r="E540" s="298"/>
      <c r="F540" s="52"/>
      <c r="G540" s="53"/>
      <c r="H540" s="53"/>
      <c r="I540" s="53"/>
      <c r="J540" s="56"/>
      <c r="K540" s="53"/>
      <c r="L540" s="82">
        <v>1553.96</v>
      </c>
      <c r="M540" s="76"/>
      <c r="N540" s="83">
        <v>76333.02</v>
      </c>
      <c r="EW540" s="48"/>
      <c r="EX540" s="49"/>
      <c r="EY540" s="58"/>
      <c r="EZ540" s="58"/>
      <c r="FA540" s="58"/>
      <c r="FF540" s="58" t="s">
        <v>84</v>
      </c>
      <c r="FG540" s="105"/>
      <c r="FI540" s="105"/>
    </row>
    <row r="541" spans="1:165" s="10" customFormat="1" ht="45" x14ac:dyDescent="0.25">
      <c r="A541" s="50" t="s">
        <v>283</v>
      </c>
      <c r="B541" s="51" t="s">
        <v>195</v>
      </c>
      <c r="C541" s="298" t="s">
        <v>1326</v>
      </c>
      <c r="D541" s="298"/>
      <c r="E541" s="298"/>
      <c r="F541" s="52" t="s">
        <v>828</v>
      </c>
      <c r="G541" s="53">
        <v>808.86</v>
      </c>
      <c r="H541" s="54">
        <v>1</v>
      </c>
      <c r="I541" s="85">
        <v>808.86</v>
      </c>
      <c r="J541" s="56"/>
      <c r="K541" s="53"/>
      <c r="L541" s="56"/>
      <c r="M541" s="116">
        <v>9.5</v>
      </c>
      <c r="N541" s="57"/>
      <c r="EW541" s="48"/>
      <c r="EX541" s="49"/>
      <c r="EY541" s="58" t="s">
        <v>1326</v>
      </c>
      <c r="EZ541" s="58" t="s">
        <v>4</v>
      </c>
      <c r="FA541" s="58" t="s">
        <v>4</v>
      </c>
      <c r="FF541" s="58"/>
      <c r="FG541" s="105"/>
      <c r="FI541" s="105"/>
    </row>
    <row r="542" spans="1:165" s="10" customFormat="1" ht="15" x14ac:dyDescent="0.25">
      <c r="A542" s="80"/>
      <c r="B542" s="81"/>
      <c r="C542" s="298" t="s">
        <v>84</v>
      </c>
      <c r="D542" s="298"/>
      <c r="E542" s="298"/>
      <c r="F542" s="52"/>
      <c r="G542" s="53"/>
      <c r="H542" s="53"/>
      <c r="I542" s="53"/>
      <c r="J542" s="56"/>
      <c r="K542" s="53"/>
      <c r="L542" s="86">
        <v>0</v>
      </c>
      <c r="M542" s="76"/>
      <c r="N542" s="93">
        <v>0</v>
      </c>
      <c r="EW542" s="48"/>
      <c r="EX542" s="49"/>
      <c r="EY542" s="58"/>
      <c r="EZ542" s="58"/>
      <c r="FA542" s="58"/>
      <c r="FF542" s="58" t="s">
        <v>84</v>
      </c>
      <c r="FG542" s="105"/>
      <c r="FI542" s="105"/>
    </row>
    <row r="543" spans="1:165" s="10" customFormat="1" ht="45" x14ac:dyDescent="0.25">
      <c r="A543" s="50" t="s">
        <v>284</v>
      </c>
      <c r="B543" s="51" t="s">
        <v>1282</v>
      </c>
      <c r="C543" s="298" t="s">
        <v>1283</v>
      </c>
      <c r="D543" s="298"/>
      <c r="E543" s="298"/>
      <c r="F543" s="52" t="s">
        <v>129</v>
      </c>
      <c r="G543" s="53">
        <v>68.043999999999997</v>
      </c>
      <c r="H543" s="54">
        <v>1</v>
      </c>
      <c r="I543" s="55">
        <v>68.043999999999997</v>
      </c>
      <c r="J543" s="56"/>
      <c r="K543" s="53"/>
      <c r="L543" s="56"/>
      <c r="M543" s="53"/>
      <c r="N543" s="57"/>
      <c r="EW543" s="48"/>
      <c r="EX543" s="49"/>
      <c r="EY543" s="58" t="s">
        <v>1283</v>
      </c>
      <c r="EZ543" s="58" t="s">
        <v>4</v>
      </c>
      <c r="FA543" s="58" t="s">
        <v>4</v>
      </c>
      <c r="FF543" s="58"/>
      <c r="FG543" s="105"/>
      <c r="FI543" s="105"/>
    </row>
    <row r="544" spans="1:165" s="10" customFormat="1" ht="56.25" x14ac:dyDescent="0.25">
      <c r="A544" s="59"/>
      <c r="B544" s="60" t="s">
        <v>61</v>
      </c>
      <c r="C544" s="288" t="s">
        <v>62</v>
      </c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9"/>
      <c r="EW544" s="48"/>
      <c r="EX544" s="49"/>
      <c r="EY544" s="58"/>
      <c r="EZ544" s="58"/>
      <c r="FA544" s="58"/>
      <c r="FB544" s="4" t="s">
        <v>62</v>
      </c>
      <c r="FF544" s="58"/>
      <c r="FG544" s="105"/>
      <c r="FI544" s="105"/>
    </row>
    <row r="545" spans="1:165" s="10" customFormat="1" ht="67.5" x14ac:dyDescent="0.25">
      <c r="A545" s="59"/>
      <c r="B545" s="60" t="s">
        <v>63</v>
      </c>
      <c r="C545" s="288" t="s">
        <v>64</v>
      </c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9"/>
      <c r="EW545" s="48"/>
      <c r="EX545" s="49"/>
      <c r="EY545" s="58"/>
      <c r="EZ545" s="58"/>
      <c r="FA545" s="58"/>
      <c r="FB545" s="4" t="s">
        <v>64</v>
      </c>
      <c r="FF545" s="58"/>
      <c r="FG545" s="105"/>
      <c r="FI545" s="105"/>
    </row>
    <row r="546" spans="1:165" s="10" customFormat="1" ht="33.75" x14ac:dyDescent="0.25">
      <c r="A546" s="59"/>
      <c r="B546" s="60" t="s">
        <v>92</v>
      </c>
      <c r="C546" s="288" t="s">
        <v>93</v>
      </c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9"/>
      <c r="EW546" s="48"/>
      <c r="EX546" s="49"/>
      <c r="EY546" s="58"/>
      <c r="EZ546" s="58"/>
      <c r="FA546" s="58"/>
      <c r="FB546" s="4" t="s">
        <v>93</v>
      </c>
      <c r="FF546" s="58"/>
      <c r="FG546" s="105"/>
      <c r="FI546" s="105"/>
    </row>
    <row r="547" spans="1:165" s="10" customFormat="1" ht="15" x14ac:dyDescent="0.25">
      <c r="A547" s="61"/>
      <c r="B547" s="60" t="s">
        <v>57</v>
      </c>
      <c r="C547" s="286" t="s">
        <v>67</v>
      </c>
      <c r="D547" s="286"/>
      <c r="E547" s="286"/>
      <c r="F547" s="63"/>
      <c r="G547" s="64"/>
      <c r="H547" s="64"/>
      <c r="I547" s="64"/>
      <c r="J547" s="65">
        <v>42.21</v>
      </c>
      <c r="K547" s="89">
        <v>1.7250000000000001</v>
      </c>
      <c r="L547" s="67">
        <v>4954.4399999999996</v>
      </c>
      <c r="M547" s="68">
        <v>52.21</v>
      </c>
      <c r="N547" s="69">
        <v>258671.31</v>
      </c>
      <c r="EW547" s="48"/>
      <c r="EX547" s="49"/>
      <c r="EY547" s="58"/>
      <c r="EZ547" s="58"/>
      <c r="FA547" s="58"/>
      <c r="FC547" s="4" t="s">
        <v>67</v>
      </c>
      <c r="FF547" s="58"/>
      <c r="FG547" s="105"/>
      <c r="FI547" s="105"/>
    </row>
    <row r="548" spans="1:165" s="10" customFormat="1" ht="15" x14ac:dyDescent="0.25">
      <c r="A548" s="61"/>
      <c r="B548" s="60" t="s">
        <v>68</v>
      </c>
      <c r="C548" s="286" t="s">
        <v>69</v>
      </c>
      <c r="D548" s="286"/>
      <c r="E548" s="286"/>
      <c r="F548" s="63"/>
      <c r="G548" s="64"/>
      <c r="H548" s="64"/>
      <c r="I548" s="64"/>
      <c r="J548" s="65">
        <v>1.81</v>
      </c>
      <c r="K548" s="89">
        <v>1.875</v>
      </c>
      <c r="L548" s="65">
        <v>230.92</v>
      </c>
      <c r="M548" s="68">
        <v>15.71</v>
      </c>
      <c r="N548" s="69">
        <v>3627.75</v>
      </c>
      <c r="EW548" s="48"/>
      <c r="EX548" s="49"/>
      <c r="EY548" s="58"/>
      <c r="EZ548" s="58"/>
      <c r="FA548" s="58"/>
      <c r="FC548" s="4" t="s">
        <v>69</v>
      </c>
      <c r="FF548" s="58"/>
      <c r="FG548" s="105"/>
      <c r="FI548" s="105"/>
    </row>
    <row r="549" spans="1:165" s="10" customFormat="1" ht="15" x14ac:dyDescent="0.25">
      <c r="A549" s="61"/>
      <c r="B549" s="60" t="s">
        <v>70</v>
      </c>
      <c r="C549" s="286" t="s">
        <v>71</v>
      </c>
      <c r="D549" s="286"/>
      <c r="E549" s="286"/>
      <c r="F549" s="63"/>
      <c r="G549" s="64"/>
      <c r="H549" s="64"/>
      <c r="I549" s="64"/>
      <c r="J549" s="65">
        <v>0.26</v>
      </c>
      <c r="K549" s="89">
        <v>1.875</v>
      </c>
      <c r="L549" s="65">
        <v>33.17</v>
      </c>
      <c r="M549" s="68">
        <v>52.21</v>
      </c>
      <c r="N549" s="69">
        <v>1731.81</v>
      </c>
      <c r="EW549" s="48"/>
      <c r="EX549" s="49"/>
      <c r="EY549" s="58"/>
      <c r="EZ549" s="58"/>
      <c r="FA549" s="58"/>
      <c r="FC549" s="4" t="s">
        <v>71</v>
      </c>
      <c r="FF549" s="58"/>
      <c r="FG549" s="105"/>
      <c r="FI549" s="105"/>
    </row>
    <row r="550" spans="1:165" s="10" customFormat="1" ht="15" x14ac:dyDescent="0.25">
      <c r="A550" s="61"/>
      <c r="B550" s="60" t="s">
        <v>72</v>
      </c>
      <c r="C550" s="286" t="s">
        <v>73</v>
      </c>
      <c r="D550" s="286"/>
      <c r="E550" s="286"/>
      <c r="F550" s="63"/>
      <c r="G550" s="64"/>
      <c r="H550" s="64"/>
      <c r="I550" s="64"/>
      <c r="J550" s="65">
        <v>11.27</v>
      </c>
      <c r="K550" s="64"/>
      <c r="L550" s="65">
        <v>766.86</v>
      </c>
      <c r="M550" s="66">
        <v>9.5</v>
      </c>
      <c r="N550" s="69">
        <v>7285.17</v>
      </c>
      <c r="EW550" s="48"/>
      <c r="EX550" s="49"/>
      <c r="EY550" s="58"/>
      <c r="EZ550" s="58"/>
      <c r="FA550" s="58"/>
      <c r="FC550" s="4" t="s">
        <v>73</v>
      </c>
      <c r="FF550" s="58"/>
      <c r="FG550" s="105"/>
      <c r="FI550" s="105"/>
    </row>
    <row r="551" spans="1:165" s="10" customFormat="1" ht="15" x14ac:dyDescent="0.25">
      <c r="A551" s="72"/>
      <c r="B551" s="60"/>
      <c r="C551" s="286" t="s">
        <v>74</v>
      </c>
      <c r="D551" s="286"/>
      <c r="E551" s="286"/>
      <c r="F551" s="63" t="s">
        <v>75</v>
      </c>
      <c r="G551" s="68">
        <v>4.49</v>
      </c>
      <c r="H551" s="89">
        <v>1.7250000000000001</v>
      </c>
      <c r="I551" s="73">
        <v>527.01779099999999</v>
      </c>
      <c r="J551" s="9"/>
      <c r="K551" s="64"/>
      <c r="L551" s="9"/>
      <c r="M551" s="64"/>
      <c r="N551" s="71"/>
      <c r="EW551" s="48"/>
      <c r="EX551" s="49"/>
      <c r="EY551" s="58"/>
      <c r="EZ551" s="58"/>
      <c r="FA551" s="58"/>
      <c r="FD551" s="4" t="s">
        <v>74</v>
      </c>
      <c r="FF551" s="58"/>
      <c r="FG551" s="105"/>
      <c r="FI551" s="105"/>
    </row>
    <row r="552" spans="1:165" s="10" customFormat="1" ht="15" x14ac:dyDescent="0.25">
      <c r="A552" s="72"/>
      <c r="B552" s="60"/>
      <c r="C552" s="286" t="s">
        <v>76</v>
      </c>
      <c r="D552" s="286"/>
      <c r="E552" s="286"/>
      <c r="F552" s="63" t="s">
        <v>75</v>
      </c>
      <c r="G552" s="68">
        <v>0.02</v>
      </c>
      <c r="H552" s="89">
        <v>1.875</v>
      </c>
      <c r="I552" s="84">
        <v>2.55165</v>
      </c>
      <c r="J552" s="9"/>
      <c r="K552" s="64"/>
      <c r="L552" s="9"/>
      <c r="M552" s="64"/>
      <c r="N552" s="71"/>
      <c r="EW552" s="48"/>
      <c r="EX552" s="49"/>
      <c r="EY552" s="58"/>
      <c r="EZ552" s="58"/>
      <c r="FA552" s="58"/>
      <c r="FD552" s="4" t="s">
        <v>76</v>
      </c>
      <c r="FF552" s="58"/>
      <c r="FG552" s="105"/>
      <c r="FI552" s="105"/>
    </row>
    <row r="553" spans="1:165" s="10" customFormat="1" ht="15" x14ac:dyDescent="0.25">
      <c r="A553" s="61"/>
      <c r="B553" s="60"/>
      <c r="C553" s="287" t="s">
        <v>77</v>
      </c>
      <c r="D553" s="287"/>
      <c r="E553" s="287"/>
      <c r="F553" s="75"/>
      <c r="G553" s="76"/>
      <c r="H553" s="76"/>
      <c r="I553" s="76"/>
      <c r="J553" s="77">
        <v>55.29</v>
      </c>
      <c r="K553" s="76"/>
      <c r="L553" s="78">
        <v>5952.22</v>
      </c>
      <c r="M553" s="76"/>
      <c r="N553" s="79">
        <v>269584.23</v>
      </c>
      <c r="EW553" s="48"/>
      <c r="EX553" s="49"/>
      <c r="EY553" s="58"/>
      <c r="EZ553" s="58"/>
      <c r="FA553" s="58"/>
      <c r="FE553" s="4" t="s">
        <v>77</v>
      </c>
      <c r="FF553" s="58"/>
      <c r="FG553" s="105"/>
      <c r="FI553" s="105"/>
    </row>
    <row r="554" spans="1:165" s="10" customFormat="1" ht="15" x14ac:dyDescent="0.25">
      <c r="A554" s="72"/>
      <c r="B554" s="60"/>
      <c r="C554" s="286" t="s">
        <v>78</v>
      </c>
      <c r="D554" s="286"/>
      <c r="E554" s="286"/>
      <c r="F554" s="63"/>
      <c r="G554" s="64"/>
      <c r="H554" s="64"/>
      <c r="I554" s="64"/>
      <c r="J554" s="9"/>
      <c r="K554" s="64"/>
      <c r="L554" s="67">
        <v>4987.6099999999997</v>
      </c>
      <c r="M554" s="64"/>
      <c r="N554" s="69">
        <v>260403.12</v>
      </c>
      <c r="EW554" s="48"/>
      <c r="EX554" s="49"/>
      <c r="EY554" s="58"/>
      <c r="EZ554" s="58"/>
      <c r="FA554" s="58"/>
      <c r="FD554" s="4" t="s">
        <v>78</v>
      </c>
      <c r="FF554" s="58"/>
      <c r="FG554" s="105"/>
      <c r="FI554" s="105"/>
    </row>
    <row r="555" spans="1:165" s="10" customFormat="1" ht="22.5" x14ac:dyDescent="0.25">
      <c r="A555" s="72"/>
      <c r="B555" s="60" t="s">
        <v>1271</v>
      </c>
      <c r="C555" s="286" t="s">
        <v>1272</v>
      </c>
      <c r="D555" s="286"/>
      <c r="E555" s="286"/>
      <c r="F555" s="63" t="s">
        <v>81</v>
      </c>
      <c r="G555" s="70">
        <v>97</v>
      </c>
      <c r="H555" s="64"/>
      <c r="I555" s="70">
        <v>97</v>
      </c>
      <c r="J555" s="9"/>
      <c r="K555" s="64"/>
      <c r="L555" s="67">
        <v>4837.9799999999996</v>
      </c>
      <c r="M555" s="64"/>
      <c r="N555" s="69">
        <v>252591.03</v>
      </c>
      <c r="EW555" s="48"/>
      <c r="EX555" s="49"/>
      <c r="EY555" s="58"/>
      <c r="EZ555" s="58"/>
      <c r="FA555" s="58"/>
      <c r="FD555" s="4" t="s">
        <v>1272</v>
      </c>
      <c r="FF555" s="58"/>
      <c r="FG555" s="105"/>
      <c r="FI555" s="105"/>
    </row>
    <row r="556" spans="1:165" s="10" customFormat="1" ht="22.5" x14ac:dyDescent="0.25">
      <c r="A556" s="72"/>
      <c r="B556" s="60" t="s">
        <v>1273</v>
      </c>
      <c r="C556" s="286" t="s">
        <v>1274</v>
      </c>
      <c r="D556" s="286"/>
      <c r="E556" s="286"/>
      <c r="F556" s="63" t="s">
        <v>81</v>
      </c>
      <c r="G556" s="70">
        <v>51</v>
      </c>
      <c r="H556" s="64"/>
      <c r="I556" s="70">
        <v>51</v>
      </c>
      <c r="J556" s="9"/>
      <c r="K556" s="64"/>
      <c r="L556" s="67">
        <v>2543.6799999999998</v>
      </c>
      <c r="M556" s="64"/>
      <c r="N556" s="69">
        <v>132805.59</v>
      </c>
      <c r="EW556" s="48"/>
      <c r="EX556" s="49"/>
      <c r="EY556" s="58"/>
      <c r="EZ556" s="58"/>
      <c r="FA556" s="58"/>
      <c r="FD556" s="4" t="s">
        <v>1274</v>
      </c>
      <c r="FF556" s="58"/>
      <c r="FG556" s="105"/>
      <c r="FI556" s="105"/>
    </row>
    <row r="557" spans="1:165" s="10" customFormat="1" ht="15" x14ac:dyDescent="0.25">
      <c r="A557" s="80"/>
      <c r="B557" s="81"/>
      <c r="C557" s="298" t="s">
        <v>84</v>
      </c>
      <c r="D557" s="298"/>
      <c r="E557" s="298"/>
      <c r="F557" s="52"/>
      <c r="G557" s="53"/>
      <c r="H557" s="53"/>
      <c r="I557" s="53"/>
      <c r="J557" s="56"/>
      <c r="K557" s="53"/>
      <c r="L557" s="82">
        <v>13333.88</v>
      </c>
      <c r="M557" s="76"/>
      <c r="N557" s="83">
        <v>654980.85</v>
      </c>
      <c r="EW557" s="48"/>
      <c r="EX557" s="49"/>
      <c r="EY557" s="58"/>
      <c r="EZ557" s="58"/>
      <c r="FA557" s="58"/>
      <c r="FF557" s="58" t="s">
        <v>84</v>
      </c>
      <c r="FG557" s="105"/>
      <c r="FI557" s="105"/>
    </row>
    <row r="558" spans="1:165" s="10" customFormat="1" ht="45" x14ac:dyDescent="0.25">
      <c r="A558" s="50" t="s">
        <v>286</v>
      </c>
      <c r="B558" s="51" t="s">
        <v>195</v>
      </c>
      <c r="C558" s="298" t="s">
        <v>1342</v>
      </c>
      <c r="D558" s="298"/>
      <c r="E558" s="298"/>
      <c r="F558" s="52" t="s">
        <v>828</v>
      </c>
      <c r="G558" s="53">
        <v>2002.6679999999999</v>
      </c>
      <c r="H558" s="54">
        <v>1</v>
      </c>
      <c r="I558" s="55">
        <v>2002.6679999999999</v>
      </c>
      <c r="J558" s="56"/>
      <c r="K558" s="53"/>
      <c r="L558" s="56"/>
      <c r="M558" s="116">
        <v>9.5</v>
      </c>
      <c r="N558" s="57"/>
      <c r="EW558" s="48"/>
      <c r="EX558" s="49"/>
      <c r="EY558" s="58" t="s">
        <v>1342</v>
      </c>
      <c r="EZ558" s="58" t="s">
        <v>4</v>
      </c>
      <c r="FA558" s="58" t="s">
        <v>4</v>
      </c>
      <c r="FF558" s="58"/>
      <c r="FG558" s="105"/>
      <c r="FI558" s="105"/>
    </row>
    <row r="559" spans="1:165" s="10" customFormat="1" ht="15" x14ac:dyDescent="0.25">
      <c r="A559" s="80"/>
      <c r="B559" s="81"/>
      <c r="C559" s="298" t="s">
        <v>84</v>
      </c>
      <c r="D559" s="298"/>
      <c r="E559" s="298"/>
      <c r="F559" s="52"/>
      <c r="G559" s="53"/>
      <c r="H559" s="53"/>
      <c r="I559" s="53"/>
      <c r="J559" s="56"/>
      <c r="K559" s="53"/>
      <c r="L559" s="86">
        <v>0</v>
      </c>
      <c r="M559" s="76"/>
      <c r="N559" s="93">
        <v>0</v>
      </c>
      <c r="EW559" s="48"/>
      <c r="EX559" s="49"/>
      <c r="EY559" s="58"/>
      <c r="EZ559" s="58"/>
      <c r="FA559" s="58"/>
      <c r="FF559" s="58" t="s">
        <v>84</v>
      </c>
      <c r="FG559" s="105"/>
      <c r="FI559" s="105"/>
    </row>
    <row r="560" spans="1:165" s="10" customFormat="1" ht="45" x14ac:dyDescent="0.25">
      <c r="A560" s="50" t="s">
        <v>289</v>
      </c>
      <c r="B560" s="51" t="s">
        <v>195</v>
      </c>
      <c r="C560" s="298" t="s">
        <v>1329</v>
      </c>
      <c r="D560" s="298"/>
      <c r="E560" s="298"/>
      <c r="F560" s="52" t="s">
        <v>828</v>
      </c>
      <c r="G560" s="53">
        <v>4937.82</v>
      </c>
      <c r="H560" s="54">
        <v>1</v>
      </c>
      <c r="I560" s="85">
        <v>4937.82</v>
      </c>
      <c r="J560" s="56"/>
      <c r="K560" s="53"/>
      <c r="L560" s="56"/>
      <c r="M560" s="116">
        <v>9.5</v>
      </c>
      <c r="N560" s="57"/>
      <c r="EW560" s="48"/>
      <c r="EX560" s="49"/>
      <c r="EY560" s="58" t="s">
        <v>1329</v>
      </c>
      <c r="EZ560" s="58" t="s">
        <v>4</v>
      </c>
      <c r="FA560" s="58" t="s">
        <v>4</v>
      </c>
      <c r="FF560" s="58"/>
      <c r="FG560" s="105"/>
      <c r="FI560" s="105"/>
    </row>
    <row r="561" spans="1:165" s="10" customFormat="1" ht="15" x14ac:dyDescent="0.25">
      <c r="A561" s="80"/>
      <c r="B561" s="81"/>
      <c r="C561" s="298" t="s">
        <v>84</v>
      </c>
      <c r="D561" s="298"/>
      <c r="E561" s="298"/>
      <c r="F561" s="52"/>
      <c r="G561" s="53"/>
      <c r="H561" s="53"/>
      <c r="I561" s="53"/>
      <c r="J561" s="56"/>
      <c r="K561" s="53"/>
      <c r="L561" s="86">
        <v>0</v>
      </c>
      <c r="M561" s="76"/>
      <c r="N561" s="93">
        <v>0</v>
      </c>
      <c r="EW561" s="48"/>
      <c r="EX561" s="49"/>
      <c r="EY561" s="58"/>
      <c r="EZ561" s="58"/>
      <c r="FA561" s="58"/>
      <c r="FF561" s="58" t="s">
        <v>84</v>
      </c>
      <c r="FG561" s="105"/>
      <c r="FI561" s="105"/>
    </row>
    <row r="562" spans="1:165" s="10" customFormat="1" ht="45" x14ac:dyDescent="0.25">
      <c r="A562" s="50" t="s">
        <v>292</v>
      </c>
      <c r="B562" s="51" t="s">
        <v>1330</v>
      </c>
      <c r="C562" s="298" t="s">
        <v>1331</v>
      </c>
      <c r="D562" s="298"/>
      <c r="E562" s="298"/>
      <c r="F562" s="52" t="s">
        <v>129</v>
      </c>
      <c r="G562" s="53">
        <v>10</v>
      </c>
      <c r="H562" s="54">
        <v>1</v>
      </c>
      <c r="I562" s="54">
        <v>10</v>
      </c>
      <c r="J562" s="56"/>
      <c r="K562" s="53"/>
      <c r="L562" s="56"/>
      <c r="M562" s="53"/>
      <c r="N562" s="57"/>
      <c r="EW562" s="48"/>
      <c r="EX562" s="49"/>
      <c r="EY562" s="58" t="s">
        <v>1331</v>
      </c>
      <c r="EZ562" s="58" t="s">
        <v>4</v>
      </c>
      <c r="FA562" s="58" t="s">
        <v>4</v>
      </c>
      <c r="FF562" s="58"/>
      <c r="FG562" s="105"/>
      <c r="FI562" s="105"/>
    </row>
    <row r="563" spans="1:165" s="10" customFormat="1" ht="56.25" x14ac:dyDescent="0.25">
      <c r="A563" s="59"/>
      <c r="B563" s="60" t="s">
        <v>61</v>
      </c>
      <c r="C563" s="288" t="s">
        <v>62</v>
      </c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9"/>
      <c r="EW563" s="48"/>
      <c r="EX563" s="49"/>
      <c r="EY563" s="58"/>
      <c r="EZ563" s="58"/>
      <c r="FA563" s="58"/>
      <c r="FB563" s="4" t="s">
        <v>62</v>
      </c>
      <c r="FF563" s="58"/>
      <c r="FG563" s="105"/>
      <c r="FI563" s="105"/>
    </row>
    <row r="564" spans="1:165" s="10" customFormat="1" ht="67.5" x14ac:dyDescent="0.25">
      <c r="A564" s="59"/>
      <c r="B564" s="60" t="s">
        <v>63</v>
      </c>
      <c r="C564" s="288" t="s">
        <v>64</v>
      </c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9"/>
      <c r="EW564" s="48"/>
      <c r="EX564" s="49"/>
      <c r="EY564" s="58"/>
      <c r="EZ564" s="58"/>
      <c r="FA564" s="58"/>
      <c r="FB564" s="4" t="s">
        <v>64</v>
      </c>
      <c r="FF564" s="58"/>
      <c r="FG564" s="105"/>
      <c r="FI564" s="105"/>
    </row>
    <row r="565" spans="1:165" s="10" customFormat="1" ht="33.75" x14ac:dyDescent="0.25">
      <c r="A565" s="59"/>
      <c r="B565" s="60" t="s">
        <v>92</v>
      </c>
      <c r="C565" s="288" t="s">
        <v>93</v>
      </c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9"/>
      <c r="EW565" s="48"/>
      <c r="EX565" s="49"/>
      <c r="EY565" s="58"/>
      <c r="EZ565" s="58"/>
      <c r="FA565" s="58"/>
      <c r="FB565" s="4" t="s">
        <v>93</v>
      </c>
      <c r="FF565" s="58"/>
      <c r="FG565" s="105"/>
      <c r="FI565" s="105"/>
    </row>
    <row r="566" spans="1:165" s="10" customFormat="1" ht="15" x14ac:dyDescent="0.25">
      <c r="A566" s="61"/>
      <c r="B566" s="60" t="s">
        <v>57</v>
      </c>
      <c r="C566" s="286" t="s">
        <v>67</v>
      </c>
      <c r="D566" s="286"/>
      <c r="E566" s="286"/>
      <c r="F566" s="63"/>
      <c r="G566" s="64"/>
      <c r="H566" s="64"/>
      <c r="I566" s="64"/>
      <c r="J566" s="65">
        <v>59.13</v>
      </c>
      <c r="K566" s="89">
        <v>1.7250000000000001</v>
      </c>
      <c r="L566" s="67">
        <v>1019.99</v>
      </c>
      <c r="M566" s="68">
        <v>52.21</v>
      </c>
      <c r="N566" s="69">
        <v>53253.68</v>
      </c>
      <c r="EW566" s="48"/>
      <c r="EX566" s="49"/>
      <c r="EY566" s="58"/>
      <c r="EZ566" s="58"/>
      <c r="FA566" s="58"/>
      <c r="FC566" s="4" t="s">
        <v>67</v>
      </c>
      <c r="FF566" s="58"/>
      <c r="FG566" s="105"/>
      <c r="FI566" s="105"/>
    </row>
    <row r="567" spans="1:165" s="10" customFormat="1" ht="15" x14ac:dyDescent="0.25">
      <c r="A567" s="61"/>
      <c r="B567" s="60" t="s">
        <v>68</v>
      </c>
      <c r="C567" s="286" t="s">
        <v>69</v>
      </c>
      <c r="D567" s="286"/>
      <c r="E567" s="286"/>
      <c r="F567" s="63"/>
      <c r="G567" s="64"/>
      <c r="H567" s="64"/>
      <c r="I567" s="64"/>
      <c r="J567" s="65">
        <v>5.43</v>
      </c>
      <c r="K567" s="89">
        <v>1.875</v>
      </c>
      <c r="L567" s="65">
        <v>101.81</v>
      </c>
      <c r="M567" s="68">
        <v>15.71</v>
      </c>
      <c r="N567" s="69">
        <v>1599.44</v>
      </c>
      <c r="EW567" s="48"/>
      <c r="EX567" s="49"/>
      <c r="EY567" s="58"/>
      <c r="EZ567" s="58"/>
      <c r="FA567" s="58"/>
      <c r="FC567" s="4" t="s">
        <v>69</v>
      </c>
      <c r="FF567" s="58"/>
      <c r="FG567" s="105"/>
      <c r="FI567" s="105"/>
    </row>
    <row r="568" spans="1:165" s="10" customFormat="1" ht="15" x14ac:dyDescent="0.25">
      <c r="A568" s="61"/>
      <c r="B568" s="60" t="s">
        <v>70</v>
      </c>
      <c r="C568" s="286" t="s">
        <v>71</v>
      </c>
      <c r="D568" s="286"/>
      <c r="E568" s="286"/>
      <c r="F568" s="63"/>
      <c r="G568" s="64"/>
      <c r="H568" s="64"/>
      <c r="I568" s="64"/>
      <c r="J568" s="65">
        <v>0.76</v>
      </c>
      <c r="K568" s="89">
        <v>1.875</v>
      </c>
      <c r="L568" s="65">
        <v>14.25</v>
      </c>
      <c r="M568" s="68">
        <v>52.21</v>
      </c>
      <c r="N568" s="91">
        <v>743.99</v>
      </c>
      <c r="EW568" s="48"/>
      <c r="EX568" s="49"/>
      <c r="EY568" s="58"/>
      <c r="EZ568" s="58"/>
      <c r="FA568" s="58"/>
      <c r="FC568" s="4" t="s">
        <v>71</v>
      </c>
      <c r="FF568" s="58"/>
      <c r="FG568" s="105"/>
      <c r="FI568" s="105"/>
    </row>
    <row r="569" spans="1:165" s="10" customFormat="1" ht="15" x14ac:dyDescent="0.25">
      <c r="A569" s="61"/>
      <c r="B569" s="60" t="s">
        <v>72</v>
      </c>
      <c r="C569" s="286" t="s">
        <v>73</v>
      </c>
      <c r="D569" s="286"/>
      <c r="E569" s="286"/>
      <c r="F569" s="63"/>
      <c r="G569" s="64"/>
      <c r="H569" s="64"/>
      <c r="I569" s="64"/>
      <c r="J569" s="65">
        <v>22.69</v>
      </c>
      <c r="K569" s="64"/>
      <c r="L569" s="65">
        <v>226.9</v>
      </c>
      <c r="M569" s="66">
        <v>9.5</v>
      </c>
      <c r="N569" s="69">
        <v>2155.5500000000002</v>
      </c>
      <c r="EW569" s="48"/>
      <c r="EX569" s="49"/>
      <c r="EY569" s="58"/>
      <c r="EZ569" s="58"/>
      <c r="FA569" s="58"/>
      <c r="FC569" s="4" t="s">
        <v>73</v>
      </c>
      <c r="FF569" s="58"/>
      <c r="FG569" s="105"/>
      <c r="FI569" s="105"/>
    </row>
    <row r="570" spans="1:165" s="10" customFormat="1" ht="15" x14ac:dyDescent="0.25">
      <c r="A570" s="72"/>
      <c r="B570" s="60"/>
      <c r="C570" s="286" t="s">
        <v>74</v>
      </c>
      <c r="D570" s="286"/>
      <c r="E570" s="286"/>
      <c r="F570" s="63" t="s">
        <v>75</v>
      </c>
      <c r="G570" s="68">
        <v>6.29</v>
      </c>
      <c r="H570" s="89">
        <v>1.7250000000000001</v>
      </c>
      <c r="I570" s="74">
        <v>108.5025</v>
      </c>
      <c r="J570" s="9"/>
      <c r="K570" s="64"/>
      <c r="L570" s="9"/>
      <c r="M570" s="64"/>
      <c r="N570" s="71"/>
      <c r="EW570" s="48"/>
      <c r="EX570" s="49"/>
      <c r="EY570" s="58"/>
      <c r="EZ570" s="58"/>
      <c r="FA570" s="58"/>
      <c r="FD570" s="4" t="s">
        <v>74</v>
      </c>
      <c r="FF570" s="58"/>
      <c r="FG570" s="105"/>
      <c r="FI570" s="105"/>
    </row>
    <row r="571" spans="1:165" s="10" customFormat="1" ht="15" x14ac:dyDescent="0.25">
      <c r="A571" s="72"/>
      <c r="B571" s="60"/>
      <c r="C571" s="286" t="s">
        <v>76</v>
      </c>
      <c r="D571" s="286"/>
      <c r="E571" s="286"/>
      <c r="F571" s="63" t="s">
        <v>75</v>
      </c>
      <c r="G571" s="68">
        <v>0.06</v>
      </c>
      <c r="H571" s="89">
        <v>1.875</v>
      </c>
      <c r="I571" s="89">
        <v>1.125</v>
      </c>
      <c r="J571" s="9"/>
      <c r="K571" s="64"/>
      <c r="L571" s="9"/>
      <c r="M571" s="64"/>
      <c r="N571" s="71"/>
      <c r="EW571" s="48"/>
      <c r="EX571" s="49"/>
      <c r="EY571" s="58"/>
      <c r="EZ571" s="58"/>
      <c r="FA571" s="58"/>
      <c r="FD571" s="4" t="s">
        <v>76</v>
      </c>
      <c r="FF571" s="58"/>
      <c r="FG571" s="105"/>
      <c r="FI571" s="105"/>
    </row>
    <row r="572" spans="1:165" s="10" customFormat="1" ht="15" x14ac:dyDescent="0.25">
      <c r="A572" s="61"/>
      <c r="B572" s="60"/>
      <c r="C572" s="287" t="s">
        <v>77</v>
      </c>
      <c r="D572" s="287"/>
      <c r="E572" s="287"/>
      <c r="F572" s="75"/>
      <c r="G572" s="76"/>
      <c r="H572" s="76"/>
      <c r="I572" s="76"/>
      <c r="J572" s="77">
        <v>87.25</v>
      </c>
      <c r="K572" s="76"/>
      <c r="L572" s="78">
        <v>1348.7</v>
      </c>
      <c r="M572" s="76"/>
      <c r="N572" s="79">
        <v>57008.67</v>
      </c>
      <c r="EW572" s="48"/>
      <c r="EX572" s="49"/>
      <c r="EY572" s="58"/>
      <c r="EZ572" s="58"/>
      <c r="FA572" s="58"/>
      <c r="FE572" s="4" t="s">
        <v>77</v>
      </c>
      <c r="FF572" s="58"/>
      <c r="FG572" s="105"/>
      <c r="FI572" s="105"/>
    </row>
    <row r="573" spans="1:165" s="10" customFormat="1" ht="15" x14ac:dyDescent="0.25">
      <c r="A573" s="72"/>
      <c r="B573" s="60"/>
      <c r="C573" s="286" t="s">
        <v>78</v>
      </c>
      <c r="D573" s="286"/>
      <c r="E573" s="286"/>
      <c r="F573" s="63"/>
      <c r="G573" s="64"/>
      <c r="H573" s="64"/>
      <c r="I573" s="64"/>
      <c r="J573" s="9"/>
      <c r="K573" s="64"/>
      <c r="L573" s="67">
        <v>1034.24</v>
      </c>
      <c r="M573" s="64"/>
      <c r="N573" s="69">
        <v>53997.67</v>
      </c>
      <c r="EW573" s="48"/>
      <c r="EX573" s="49"/>
      <c r="EY573" s="58"/>
      <c r="EZ573" s="58"/>
      <c r="FA573" s="58"/>
      <c r="FD573" s="4" t="s">
        <v>78</v>
      </c>
      <c r="FF573" s="58"/>
      <c r="FG573" s="105"/>
      <c r="FI573" s="105"/>
    </row>
    <row r="574" spans="1:165" s="10" customFormat="1" ht="22.5" x14ac:dyDescent="0.25">
      <c r="A574" s="72"/>
      <c r="B574" s="60" t="s">
        <v>1271</v>
      </c>
      <c r="C574" s="286" t="s">
        <v>1272</v>
      </c>
      <c r="D574" s="286"/>
      <c r="E574" s="286"/>
      <c r="F574" s="63" t="s">
        <v>81</v>
      </c>
      <c r="G574" s="70">
        <v>97</v>
      </c>
      <c r="H574" s="64"/>
      <c r="I574" s="70">
        <v>97</v>
      </c>
      <c r="J574" s="9"/>
      <c r="K574" s="64"/>
      <c r="L574" s="67">
        <v>1003.21</v>
      </c>
      <c r="M574" s="64"/>
      <c r="N574" s="69">
        <v>52377.74</v>
      </c>
      <c r="EW574" s="48"/>
      <c r="EX574" s="49"/>
      <c r="EY574" s="58"/>
      <c r="EZ574" s="58"/>
      <c r="FA574" s="58"/>
      <c r="FD574" s="4" t="s">
        <v>1272</v>
      </c>
      <c r="FF574" s="58"/>
      <c r="FG574" s="105"/>
      <c r="FI574" s="105"/>
    </row>
    <row r="575" spans="1:165" s="10" customFormat="1" ht="22.5" x14ac:dyDescent="0.25">
      <c r="A575" s="72"/>
      <c r="B575" s="60" t="s">
        <v>1273</v>
      </c>
      <c r="C575" s="286" t="s">
        <v>1274</v>
      </c>
      <c r="D575" s="286"/>
      <c r="E575" s="286"/>
      <c r="F575" s="63" t="s">
        <v>81</v>
      </c>
      <c r="G575" s="70">
        <v>51</v>
      </c>
      <c r="H575" s="64"/>
      <c r="I575" s="70">
        <v>51</v>
      </c>
      <c r="J575" s="9"/>
      <c r="K575" s="64"/>
      <c r="L575" s="65">
        <v>527.46</v>
      </c>
      <c r="M575" s="64"/>
      <c r="N575" s="69">
        <v>27538.81</v>
      </c>
      <c r="EW575" s="48"/>
      <c r="EX575" s="49"/>
      <c r="EY575" s="58"/>
      <c r="EZ575" s="58"/>
      <c r="FA575" s="58"/>
      <c r="FD575" s="4" t="s">
        <v>1274</v>
      </c>
      <c r="FF575" s="58"/>
      <c r="FG575" s="105"/>
      <c r="FI575" s="105"/>
    </row>
    <row r="576" spans="1:165" s="10" customFormat="1" ht="15" x14ac:dyDescent="0.25">
      <c r="A576" s="80"/>
      <c r="B576" s="81"/>
      <c r="C576" s="298" t="s">
        <v>84</v>
      </c>
      <c r="D576" s="298"/>
      <c r="E576" s="298"/>
      <c r="F576" s="52"/>
      <c r="G576" s="53"/>
      <c r="H576" s="53"/>
      <c r="I576" s="53"/>
      <c r="J576" s="56"/>
      <c r="K576" s="53"/>
      <c r="L576" s="82">
        <v>2879.37</v>
      </c>
      <c r="M576" s="76"/>
      <c r="N576" s="83">
        <v>136925.22</v>
      </c>
      <c r="EW576" s="48"/>
      <c r="EX576" s="49"/>
      <c r="EY576" s="58"/>
      <c r="EZ576" s="58"/>
      <c r="FA576" s="58"/>
      <c r="FF576" s="58" t="s">
        <v>84</v>
      </c>
      <c r="FG576" s="105"/>
      <c r="FI576" s="105"/>
    </row>
    <row r="577" spans="1:165" s="10" customFormat="1" ht="45" x14ac:dyDescent="0.25">
      <c r="A577" s="50" t="s">
        <v>295</v>
      </c>
      <c r="B577" s="51" t="s">
        <v>195</v>
      </c>
      <c r="C577" s="298" t="s">
        <v>1343</v>
      </c>
      <c r="D577" s="298"/>
      <c r="E577" s="298"/>
      <c r="F577" s="52" t="s">
        <v>828</v>
      </c>
      <c r="G577" s="53">
        <v>1020</v>
      </c>
      <c r="H577" s="54">
        <v>1</v>
      </c>
      <c r="I577" s="54">
        <v>1020</v>
      </c>
      <c r="J577" s="56"/>
      <c r="K577" s="53"/>
      <c r="L577" s="56"/>
      <c r="M577" s="116">
        <v>9.5</v>
      </c>
      <c r="N577" s="57"/>
      <c r="EW577" s="48"/>
      <c r="EX577" s="49"/>
      <c r="EY577" s="58" t="s">
        <v>1343</v>
      </c>
      <c r="EZ577" s="58" t="s">
        <v>4</v>
      </c>
      <c r="FA577" s="58" t="s">
        <v>4</v>
      </c>
      <c r="FF577" s="58"/>
      <c r="FG577" s="105"/>
      <c r="FI577" s="105"/>
    </row>
    <row r="578" spans="1:165" s="10" customFormat="1" ht="15" x14ac:dyDescent="0.25">
      <c r="A578" s="80"/>
      <c r="B578" s="81"/>
      <c r="C578" s="298" t="s">
        <v>84</v>
      </c>
      <c r="D578" s="298"/>
      <c r="E578" s="298"/>
      <c r="F578" s="52"/>
      <c r="G578" s="53"/>
      <c r="H578" s="53"/>
      <c r="I578" s="53"/>
      <c r="J578" s="56"/>
      <c r="K578" s="53"/>
      <c r="L578" s="86">
        <v>0</v>
      </c>
      <c r="M578" s="76"/>
      <c r="N578" s="93">
        <v>0</v>
      </c>
      <c r="EW578" s="48"/>
      <c r="EX578" s="49"/>
      <c r="EY578" s="58"/>
      <c r="EZ578" s="58"/>
      <c r="FA578" s="58"/>
      <c r="FF578" s="58" t="s">
        <v>84</v>
      </c>
      <c r="FG578" s="105"/>
      <c r="FI578" s="105"/>
    </row>
    <row r="579" spans="1:165" s="10" customFormat="1" ht="1.5" customHeight="1" x14ac:dyDescent="0.25">
      <c r="A579" s="95"/>
      <c r="B579" s="96"/>
      <c r="C579" s="97"/>
      <c r="D579" s="97"/>
      <c r="E579" s="97"/>
      <c r="F579" s="97"/>
      <c r="G579" s="98"/>
      <c r="H579" s="98"/>
      <c r="I579" s="98"/>
      <c r="J579" s="98"/>
      <c r="K579" s="99"/>
      <c r="L579" s="98"/>
      <c r="M579" s="99"/>
      <c r="N579" s="100"/>
      <c r="EW579" s="48"/>
      <c r="EX579" s="49"/>
      <c r="EY579" s="58"/>
      <c r="EZ579" s="58"/>
      <c r="FA579" s="58"/>
      <c r="FF579" s="58"/>
      <c r="FG579" s="105"/>
      <c r="FI579" s="105"/>
    </row>
    <row r="580" spans="1:165" s="10" customFormat="1" ht="15" x14ac:dyDescent="0.25">
      <c r="A580" s="80"/>
      <c r="B580" s="101"/>
      <c r="C580" s="303" t="s">
        <v>1344</v>
      </c>
      <c r="D580" s="303"/>
      <c r="E580" s="303"/>
      <c r="F580" s="303"/>
      <c r="G580" s="303"/>
      <c r="H580" s="303"/>
      <c r="I580" s="303"/>
      <c r="J580" s="303"/>
      <c r="K580" s="303"/>
      <c r="L580" s="102"/>
      <c r="M580" s="103"/>
      <c r="N580" s="104"/>
      <c r="EW580" s="48"/>
      <c r="EX580" s="49"/>
      <c r="EY580" s="58"/>
      <c r="EZ580" s="58"/>
      <c r="FA580" s="58"/>
      <c r="FF580" s="58"/>
      <c r="FG580" s="105" t="s">
        <v>1344</v>
      </c>
      <c r="FI580" s="105"/>
    </row>
    <row r="581" spans="1:165" s="10" customFormat="1" ht="15" x14ac:dyDescent="0.25">
      <c r="A581" s="106"/>
      <c r="B581" s="60"/>
      <c r="C581" s="302" t="s">
        <v>165</v>
      </c>
      <c r="D581" s="302"/>
      <c r="E581" s="302"/>
      <c r="F581" s="302"/>
      <c r="G581" s="302"/>
      <c r="H581" s="302"/>
      <c r="I581" s="302"/>
      <c r="J581" s="302"/>
      <c r="K581" s="302"/>
      <c r="L581" s="108">
        <v>9116.15</v>
      </c>
      <c r="M581" s="109"/>
      <c r="N581" s="110">
        <v>376417.86</v>
      </c>
      <c r="EW581" s="48"/>
      <c r="EX581" s="49"/>
      <c r="EY581" s="58"/>
      <c r="EZ581" s="58"/>
      <c r="FA581" s="58"/>
      <c r="FF581" s="58"/>
      <c r="FG581" s="105"/>
      <c r="FH581" s="8" t="s">
        <v>165</v>
      </c>
      <c r="FI581" s="105"/>
    </row>
    <row r="582" spans="1:165" s="10" customFormat="1" ht="15" x14ac:dyDescent="0.25">
      <c r="A582" s="106"/>
      <c r="B582" s="60"/>
      <c r="C582" s="302" t="s">
        <v>166</v>
      </c>
      <c r="D582" s="302"/>
      <c r="E582" s="302"/>
      <c r="F582" s="302"/>
      <c r="G582" s="302"/>
      <c r="H582" s="302"/>
      <c r="I582" s="302"/>
      <c r="J582" s="302"/>
      <c r="K582" s="302"/>
      <c r="L582" s="111"/>
      <c r="M582" s="109"/>
      <c r="N582" s="112"/>
      <c r="EW582" s="48"/>
      <c r="EX582" s="49"/>
      <c r="EY582" s="58"/>
      <c r="EZ582" s="58"/>
      <c r="FA582" s="58"/>
      <c r="FF582" s="58"/>
      <c r="FG582" s="105"/>
      <c r="FH582" s="8" t="s">
        <v>166</v>
      </c>
      <c r="FI582" s="105"/>
    </row>
    <row r="583" spans="1:165" s="10" customFormat="1" ht="15" x14ac:dyDescent="0.25">
      <c r="A583" s="106"/>
      <c r="B583" s="60"/>
      <c r="C583" s="302" t="s">
        <v>167</v>
      </c>
      <c r="D583" s="302"/>
      <c r="E583" s="302"/>
      <c r="F583" s="302"/>
      <c r="G583" s="302"/>
      <c r="H583" s="302"/>
      <c r="I583" s="302"/>
      <c r="J583" s="302"/>
      <c r="K583" s="302"/>
      <c r="L583" s="108">
        <v>6692.83</v>
      </c>
      <c r="M583" s="109"/>
      <c r="N583" s="110">
        <v>349432.65</v>
      </c>
      <c r="EW583" s="48"/>
      <c r="EX583" s="49"/>
      <c r="EY583" s="58"/>
      <c r="EZ583" s="58"/>
      <c r="FA583" s="58"/>
      <c r="FF583" s="58"/>
      <c r="FG583" s="105"/>
      <c r="FH583" s="8" t="s">
        <v>167</v>
      </c>
      <c r="FI583" s="105"/>
    </row>
    <row r="584" spans="1:165" s="10" customFormat="1" ht="15" x14ac:dyDescent="0.25">
      <c r="A584" s="106"/>
      <c r="B584" s="60"/>
      <c r="C584" s="302" t="s">
        <v>168</v>
      </c>
      <c r="D584" s="302"/>
      <c r="E584" s="302"/>
      <c r="F584" s="302"/>
      <c r="G584" s="302"/>
      <c r="H584" s="302"/>
      <c r="I584" s="302"/>
      <c r="J584" s="302"/>
      <c r="K584" s="302"/>
      <c r="L584" s="113">
        <v>638.27</v>
      </c>
      <c r="M584" s="109"/>
      <c r="N584" s="110">
        <v>10027.23</v>
      </c>
      <c r="EW584" s="48"/>
      <c r="EX584" s="49"/>
      <c r="EY584" s="58"/>
      <c r="EZ584" s="58"/>
      <c r="FA584" s="58"/>
      <c r="FF584" s="58"/>
      <c r="FG584" s="105"/>
      <c r="FH584" s="8" t="s">
        <v>168</v>
      </c>
      <c r="FI584" s="105"/>
    </row>
    <row r="585" spans="1:165" s="10" customFormat="1" ht="15" x14ac:dyDescent="0.25">
      <c r="A585" s="106"/>
      <c r="B585" s="60"/>
      <c r="C585" s="302" t="s">
        <v>169</v>
      </c>
      <c r="D585" s="302"/>
      <c r="E585" s="302"/>
      <c r="F585" s="302"/>
      <c r="G585" s="302"/>
      <c r="H585" s="302"/>
      <c r="I585" s="302"/>
      <c r="J585" s="302"/>
      <c r="K585" s="302"/>
      <c r="L585" s="113">
        <v>86.13</v>
      </c>
      <c r="M585" s="109"/>
      <c r="N585" s="110">
        <v>4496.8500000000004</v>
      </c>
      <c r="EW585" s="48"/>
      <c r="EX585" s="49"/>
      <c r="EY585" s="58"/>
      <c r="EZ585" s="58"/>
      <c r="FA585" s="58"/>
      <c r="FF585" s="58"/>
      <c r="FG585" s="105"/>
      <c r="FH585" s="8" t="s">
        <v>169</v>
      </c>
      <c r="FI585" s="105"/>
    </row>
    <row r="586" spans="1:165" s="10" customFormat="1" ht="15" x14ac:dyDescent="0.25">
      <c r="A586" s="106"/>
      <c r="B586" s="60"/>
      <c r="C586" s="302" t="s">
        <v>170</v>
      </c>
      <c r="D586" s="302"/>
      <c r="E586" s="302"/>
      <c r="F586" s="302"/>
      <c r="G586" s="302"/>
      <c r="H586" s="302"/>
      <c r="I586" s="302"/>
      <c r="J586" s="302"/>
      <c r="K586" s="302"/>
      <c r="L586" s="108">
        <v>1785.05</v>
      </c>
      <c r="M586" s="109"/>
      <c r="N586" s="110">
        <v>16957.98</v>
      </c>
      <c r="EW586" s="48"/>
      <c r="EX586" s="49"/>
      <c r="EY586" s="58"/>
      <c r="EZ586" s="58"/>
      <c r="FA586" s="58"/>
      <c r="FF586" s="58"/>
      <c r="FG586" s="105"/>
      <c r="FH586" s="8" t="s">
        <v>170</v>
      </c>
      <c r="FI586" s="105"/>
    </row>
    <row r="587" spans="1:165" s="10" customFormat="1" ht="15" x14ac:dyDescent="0.25">
      <c r="A587" s="106"/>
      <c r="B587" s="60"/>
      <c r="C587" s="302" t="s">
        <v>1287</v>
      </c>
      <c r="D587" s="302"/>
      <c r="E587" s="302"/>
      <c r="F587" s="302"/>
      <c r="G587" s="302"/>
      <c r="H587" s="302"/>
      <c r="I587" s="302"/>
      <c r="J587" s="302"/>
      <c r="K587" s="302"/>
      <c r="L587" s="108">
        <v>19149</v>
      </c>
      <c r="M587" s="109"/>
      <c r="N587" s="110">
        <v>900233.52</v>
      </c>
      <c r="EW587" s="48"/>
      <c r="EX587" s="49"/>
      <c r="EY587" s="58"/>
      <c r="EZ587" s="58"/>
      <c r="FA587" s="58"/>
      <c r="FF587" s="58"/>
      <c r="FG587" s="105"/>
      <c r="FH587" s="8" t="s">
        <v>1287</v>
      </c>
      <c r="FI587" s="105"/>
    </row>
    <row r="588" spans="1:165" s="10" customFormat="1" ht="15" x14ac:dyDescent="0.25">
      <c r="A588" s="106"/>
      <c r="B588" s="60"/>
      <c r="C588" s="302" t="s">
        <v>166</v>
      </c>
      <c r="D588" s="302"/>
      <c r="E588" s="302"/>
      <c r="F588" s="302"/>
      <c r="G588" s="302"/>
      <c r="H588" s="302"/>
      <c r="I588" s="302"/>
      <c r="J588" s="302"/>
      <c r="K588" s="302"/>
      <c r="L588" s="111"/>
      <c r="M588" s="109"/>
      <c r="N588" s="112"/>
      <c r="EW588" s="48"/>
      <c r="EX588" s="49"/>
      <c r="EY588" s="58"/>
      <c r="EZ588" s="58"/>
      <c r="FA588" s="58"/>
      <c r="FF588" s="58"/>
      <c r="FG588" s="105"/>
      <c r="FH588" s="8" t="s">
        <v>166</v>
      </c>
      <c r="FI588" s="105"/>
    </row>
    <row r="589" spans="1:165" s="10" customFormat="1" ht="15" x14ac:dyDescent="0.25">
      <c r="A589" s="106"/>
      <c r="B589" s="60"/>
      <c r="C589" s="302" t="s">
        <v>640</v>
      </c>
      <c r="D589" s="302"/>
      <c r="E589" s="302"/>
      <c r="F589" s="302"/>
      <c r="G589" s="302"/>
      <c r="H589" s="302"/>
      <c r="I589" s="302"/>
      <c r="J589" s="302"/>
      <c r="K589" s="302"/>
      <c r="L589" s="108">
        <v>6692.83</v>
      </c>
      <c r="M589" s="109"/>
      <c r="N589" s="110">
        <v>349432.65</v>
      </c>
      <c r="EW589" s="48"/>
      <c r="EX589" s="49"/>
      <c r="EY589" s="58"/>
      <c r="EZ589" s="58"/>
      <c r="FA589" s="58"/>
      <c r="FF589" s="58"/>
      <c r="FG589" s="105"/>
      <c r="FH589" s="8" t="s">
        <v>640</v>
      </c>
      <c r="FI589" s="105"/>
    </row>
    <row r="590" spans="1:165" s="10" customFormat="1" ht="15" x14ac:dyDescent="0.25">
      <c r="A590" s="106"/>
      <c r="B590" s="60"/>
      <c r="C590" s="302" t="s">
        <v>641</v>
      </c>
      <c r="D590" s="302"/>
      <c r="E590" s="302"/>
      <c r="F590" s="302"/>
      <c r="G590" s="302"/>
      <c r="H590" s="302"/>
      <c r="I590" s="302"/>
      <c r="J590" s="302"/>
      <c r="K590" s="302"/>
      <c r="L590" s="113">
        <v>638.27</v>
      </c>
      <c r="M590" s="109"/>
      <c r="N590" s="110">
        <v>10027.23</v>
      </c>
      <c r="EW590" s="48"/>
      <c r="EX590" s="49"/>
      <c r="EY590" s="58"/>
      <c r="EZ590" s="58"/>
      <c r="FA590" s="58"/>
      <c r="FF590" s="58"/>
      <c r="FG590" s="105"/>
      <c r="FH590" s="8" t="s">
        <v>641</v>
      </c>
      <c r="FI590" s="105"/>
    </row>
    <row r="591" spans="1:165" s="10" customFormat="1" ht="15" x14ac:dyDescent="0.25">
      <c r="A591" s="106"/>
      <c r="B591" s="60"/>
      <c r="C591" s="302" t="s">
        <v>642</v>
      </c>
      <c r="D591" s="302"/>
      <c r="E591" s="302"/>
      <c r="F591" s="302"/>
      <c r="G591" s="302"/>
      <c r="H591" s="302"/>
      <c r="I591" s="302"/>
      <c r="J591" s="302"/>
      <c r="K591" s="302"/>
      <c r="L591" s="113">
        <v>86.13</v>
      </c>
      <c r="M591" s="109"/>
      <c r="N591" s="110">
        <v>4496.8500000000004</v>
      </c>
      <c r="EW591" s="48"/>
      <c r="EX591" s="49"/>
      <c r="EY591" s="58"/>
      <c r="EZ591" s="58"/>
      <c r="FA591" s="58"/>
      <c r="FF591" s="58"/>
      <c r="FG591" s="105"/>
      <c r="FH591" s="8" t="s">
        <v>642</v>
      </c>
      <c r="FI591" s="105"/>
    </row>
    <row r="592" spans="1:165" s="10" customFormat="1" ht="15" x14ac:dyDescent="0.25">
      <c r="A592" s="106"/>
      <c r="B592" s="60"/>
      <c r="C592" s="302" t="s">
        <v>643</v>
      </c>
      <c r="D592" s="302"/>
      <c r="E592" s="302"/>
      <c r="F592" s="302"/>
      <c r="G592" s="302"/>
      <c r="H592" s="302"/>
      <c r="I592" s="302"/>
      <c r="J592" s="302"/>
      <c r="K592" s="302"/>
      <c r="L592" s="108">
        <v>1785.05</v>
      </c>
      <c r="M592" s="109"/>
      <c r="N592" s="110">
        <v>16957.98</v>
      </c>
      <c r="EW592" s="48"/>
      <c r="EX592" s="49"/>
      <c r="EY592" s="58"/>
      <c r="EZ592" s="58"/>
      <c r="FA592" s="58"/>
      <c r="FF592" s="58"/>
      <c r="FG592" s="105"/>
      <c r="FH592" s="8" t="s">
        <v>643</v>
      </c>
      <c r="FI592" s="105"/>
    </row>
    <row r="593" spans="1:166" s="10" customFormat="1" ht="15" x14ac:dyDescent="0.25">
      <c r="A593" s="106"/>
      <c r="B593" s="60"/>
      <c r="C593" s="302" t="s">
        <v>644</v>
      </c>
      <c r="D593" s="302"/>
      <c r="E593" s="302"/>
      <c r="F593" s="302"/>
      <c r="G593" s="302"/>
      <c r="H593" s="302"/>
      <c r="I593" s="302"/>
      <c r="J593" s="302"/>
      <c r="K593" s="302"/>
      <c r="L593" s="108">
        <v>6575.58</v>
      </c>
      <c r="M593" s="109"/>
      <c r="N593" s="110">
        <v>343311.62</v>
      </c>
      <c r="EW593" s="48"/>
      <c r="EX593" s="49"/>
      <c r="EY593" s="58"/>
      <c r="EZ593" s="58"/>
      <c r="FA593" s="58"/>
      <c r="FF593" s="58"/>
      <c r="FG593" s="105"/>
      <c r="FH593" s="8" t="s">
        <v>644</v>
      </c>
      <c r="FI593" s="105"/>
    </row>
    <row r="594" spans="1:166" s="10" customFormat="1" ht="15" x14ac:dyDescent="0.25">
      <c r="A594" s="106"/>
      <c r="B594" s="60"/>
      <c r="C594" s="302" t="s">
        <v>645</v>
      </c>
      <c r="D594" s="302"/>
      <c r="E594" s="302"/>
      <c r="F594" s="302"/>
      <c r="G594" s="302"/>
      <c r="H594" s="302"/>
      <c r="I594" s="302"/>
      <c r="J594" s="302"/>
      <c r="K594" s="302"/>
      <c r="L594" s="108">
        <v>3457.27</v>
      </c>
      <c r="M594" s="109"/>
      <c r="N594" s="110">
        <v>180504.04</v>
      </c>
      <c r="EW594" s="48"/>
      <c r="EX594" s="49"/>
      <c r="EY594" s="58"/>
      <c r="EZ594" s="58"/>
      <c r="FA594" s="58"/>
      <c r="FF594" s="58"/>
      <c r="FG594" s="105"/>
      <c r="FH594" s="8" t="s">
        <v>645</v>
      </c>
      <c r="FI594" s="105"/>
    </row>
    <row r="595" spans="1:166" s="10" customFormat="1" ht="15" x14ac:dyDescent="0.25">
      <c r="A595" s="106"/>
      <c r="B595" s="60"/>
      <c r="C595" s="302" t="s">
        <v>183</v>
      </c>
      <c r="D595" s="302"/>
      <c r="E595" s="302"/>
      <c r="F595" s="302"/>
      <c r="G595" s="302"/>
      <c r="H595" s="302"/>
      <c r="I595" s="302"/>
      <c r="J595" s="302"/>
      <c r="K595" s="302"/>
      <c r="L595" s="108">
        <v>6778.96</v>
      </c>
      <c r="M595" s="109"/>
      <c r="N595" s="110">
        <v>353929.5</v>
      </c>
      <c r="EW595" s="48"/>
      <c r="EX595" s="49"/>
      <c r="EY595" s="58"/>
      <c r="EZ595" s="58"/>
      <c r="FA595" s="58"/>
      <c r="FF595" s="58"/>
      <c r="FG595" s="105"/>
      <c r="FH595" s="8" t="s">
        <v>183</v>
      </c>
      <c r="FI595" s="105"/>
    </row>
    <row r="596" spans="1:166" s="10" customFormat="1" ht="15" x14ac:dyDescent="0.25">
      <c r="A596" s="106"/>
      <c r="B596" s="60"/>
      <c r="C596" s="302" t="s">
        <v>184</v>
      </c>
      <c r="D596" s="302"/>
      <c r="E596" s="302"/>
      <c r="F596" s="302"/>
      <c r="G596" s="302"/>
      <c r="H596" s="302"/>
      <c r="I596" s="302"/>
      <c r="J596" s="302"/>
      <c r="K596" s="302"/>
      <c r="L596" s="108">
        <v>6575.58</v>
      </c>
      <c r="M596" s="109"/>
      <c r="N596" s="110">
        <v>343311.62</v>
      </c>
      <c r="EW596" s="48"/>
      <c r="EX596" s="49"/>
      <c r="EY596" s="58"/>
      <c r="EZ596" s="58"/>
      <c r="FA596" s="58"/>
      <c r="FF596" s="58"/>
      <c r="FG596" s="105"/>
      <c r="FH596" s="8" t="s">
        <v>184</v>
      </c>
      <c r="FI596" s="105"/>
    </row>
    <row r="597" spans="1:166" s="10" customFormat="1" ht="15" x14ac:dyDescent="0.25">
      <c r="A597" s="106"/>
      <c r="B597" s="60"/>
      <c r="C597" s="302" t="s">
        <v>185</v>
      </c>
      <c r="D597" s="302"/>
      <c r="E597" s="302"/>
      <c r="F597" s="302"/>
      <c r="G597" s="302"/>
      <c r="H597" s="302"/>
      <c r="I597" s="302"/>
      <c r="J597" s="302"/>
      <c r="K597" s="302"/>
      <c r="L597" s="108">
        <v>3457.27</v>
      </c>
      <c r="M597" s="109"/>
      <c r="N597" s="110">
        <v>180504.04</v>
      </c>
      <c r="EW597" s="48"/>
      <c r="EX597" s="49"/>
      <c r="EY597" s="58"/>
      <c r="EZ597" s="58"/>
      <c r="FA597" s="58"/>
      <c r="FF597" s="58"/>
      <c r="FG597" s="105"/>
      <c r="FH597" s="8" t="s">
        <v>185</v>
      </c>
      <c r="FI597" s="105"/>
    </row>
    <row r="598" spans="1:166" s="10" customFormat="1" ht="15" x14ac:dyDescent="0.25">
      <c r="A598" s="106"/>
      <c r="B598" s="101"/>
      <c r="C598" s="303" t="s">
        <v>1345</v>
      </c>
      <c r="D598" s="303"/>
      <c r="E598" s="303"/>
      <c r="F598" s="303"/>
      <c r="G598" s="303"/>
      <c r="H598" s="303"/>
      <c r="I598" s="303"/>
      <c r="J598" s="303"/>
      <c r="K598" s="303"/>
      <c r="L598" s="115">
        <v>19149</v>
      </c>
      <c r="M598" s="103"/>
      <c r="N598" s="104"/>
      <c r="EW598" s="48"/>
      <c r="EX598" s="49"/>
      <c r="EY598" s="58"/>
      <c r="EZ598" s="58"/>
      <c r="FA598" s="58"/>
      <c r="FF598" s="58"/>
      <c r="FG598" s="105"/>
      <c r="FI598" s="105" t="s">
        <v>1345</v>
      </c>
    </row>
    <row r="599" spans="1:166" s="10" customFormat="1" ht="15" x14ac:dyDescent="0.25">
      <c r="A599" s="106"/>
      <c r="B599" s="60"/>
      <c r="C599" s="302" t="s">
        <v>186</v>
      </c>
      <c r="D599" s="302"/>
      <c r="E599" s="302"/>
      <c r="F599" s="302"/>
      <c r="G599" s="302"/>
      <c r="H599" s="302"/>
      <c r="I599" s="302"/>
      <c r="J599" s="302"/>
      <c r="K599" s="302"/>
      <c r="L599" s="111"/>
      <c r="M599" s="109"/>
      <c r="N599" s="112"/>
      <c r="EW599" s="48"/>
      <c r="EX599" s="49"/>
      <c r="EY599" s="58"/>
      <c r="EZ599" s="58"/>
      <c r="FA599" s="58"/>
      <c r="FF599" s="58"/>
      <c r="FG599" s="105"/>
      <c r="FH599" s="8" t="s">
        <v>186</v>
      </c>
      <c r="FI599" s="105"/>
    </row>
    <row r="600" spans="1:166" s="10" customFormat="1" ht="15" x14ac:dyDescent="0.25">
      <c r="A600" s="106"/>
      <c r="B600" s="60"/>
      <c r="C600" s="302" t="s">
        <v>187</v>
      </c>
      <c r="D600" s="302"/>
      <c r="E600" s="302"/>
      <c r="F600" s="302"/>
      <c r="G600" s="302"/>
      <c r="H600" s="302"/>
      <c r="I600" s="63" t="s">
        <v>1346</v>
      </c>
      <c r="J600" s="107"/>
      <c r="K600" s="107"/>
      <c r="L600" s="111"/>
      <c r="M600" s="109"/>
      <c r="N600" s="112"/>
      <c r="EW600" s="48"/>
      <c r="EX600" s="49"/>
      <c r="EY600" s="58"/>
      <c r="EZ600" s="58"/>
      <c r="FA600" s="58"/>
      <c r="FF600" s="58"/>
      <c r="FG600" s="105"/>
      <c r="FI600" s="105"/>
      <c r="FJ600" s="8" t="s">
        <v>187</v>
      </c>
    </row>
    <row r="601" spans="1:166" s="10" customFormat="1" ht="15" x14ac:dyDescent="0.25">
      <c r="A601" s="106"/>
      <c r="B601" s="60"/>
      <c r="C601" s="302" t="s">
        <v>188</v>
      </c>
      <c r="D601" s="302"/>
      <c r="E601" s="302"/>
      <c r="F601" s="302"/>
      <c r="G601" s="302"/>
      <c r="H601" s="302"/>
      <c r="I601" s="63" t="s">
        <v>1347</v>
      </c>
      <c r="J601" s="107"/>
      <c r="K601" s="107"/>
      <c r="L601" s="111"/>
      <c r="M601" s="109"/>
      <c r="N601" s="112"/>
      <c r="EW601" s="48"/>
      <c r="EX601" s="49"/>
      <c r="EY601" s="58"/>
      <c r="EZ601" s="58"/>
      <c r="FA601" s="58"/>
      <c r="FF601" s="58"/>
      <c r="FG601" s="105"/>
      <c r="FI601" s="105"/>
      <c r="FJ601" s="8" t="s">
        <v>188</v>
      </c>
    </row>
    <row r="602" spans="1:166" s="10" customFormat="1" ht="15" x14ac:dyDescent="0.25">
      <c r="A602" s="292" t="s">
        <v>1348</v>
      </c>
      <c r="B602" s="293"/>
      <c r="C602" s="293"/>
      <c r="D602" s="293"/>
      <c r="E602" s="293"/>
      <c r="F602" s="293"/>
      <c r="G602" s="293"/>
      <c r="H602" s="293"/>
      <c r="I602" s="293"/>
      <c r="J602" s="293"/>
      <c r="K602" s="293"/>
      <c r="L602" s="293"/>
      <c r="M602" s="293"/>
      <c r="N602" s="294"/>
      <c r="EW602" s="48" t="s">
        <v>1348</v>
      </c>
      <c r="EX602" s="49"/>
      <c r="EY602" s="58"/>
      <c r="EZ602" s="58"/>
      <c r="FA602" s="58"/>
      <c r="FF602" s="58"/>
      <c r="FG602" s="105"/>
      <c r="FI602" s="105"/>
    </row>
    <row r="603" spans="1:166" s="10" customFormat="1" ht="15" x14ac:dyDescent="0.25">
      <c r="A603" s="295" t="s">
        <v>1349</v>
      </c>
      <c r="B603" s="296"/>
      <c r="C603" s="296"/>
      <c r="D603" s="296"/>
      <c r="E603" s="296"/>
      <c r="F603" s="296"/>
      <c r="G603" s="296"/>
      <c r="H603" s="296"/>
      <c r="I603" s="296"/>
      <c r="J603" s="296"/>
      <c r="K603" s="296"/>
      <c r="L603" s="296"/>
      <c r="M603" s="296"/>
      <c r="N603" s="297"/>
      <c r="EW603" s="48"/>
      <c r="EX603" s="49" t="s">
        <v>1349</v>
      </c>
      <c r="EY603" s="58"/>
      <c r="EZ603" s="58"/>
      <c r="FA603" s="58"/>
      <c r="FF603" s="58"/>
      <c r="FG603" s="105"/>
      <c r="FI603" s="105"/>
    </row>
    <row r="604" spans="1:166" s="10" customFormat="1" ht="67.5" x14ac:dyDescent="0.25">
      <c r="A604" s="50" t="s">
        <v>296</v>
      </c>
      <c r="B604" s="51" t="s">
        <v>1339</v>
      </c>
      <c r="C604" s="298" t="s">
        <v>1350</v>
      </c>
      <c r="D604" s="298"/>
      <c r="E604" s="298"/>
      <c r="F604" s="52" t="s">
        <v>104</v>
      </c>
      <c r="G604" s="53">
        <v>1</v>
      </c>
      <c r="H604" s="54">
        <v>1</v>
      </c>
      <c r="I604" s="54">
        <v>1</v>
      </c>
      <c r="J604" s="56"/>
      <c r="K604" s="53"/>
      <c r="L604" s="56"/>
      <c r="M604" s="53"/>
      <c r="N604" s="57"/>
      <c r="EW604" s="48"/>
      <c r="EX604" s="49"/>
      <c r="EY604" s="58" t="s">
        <v>1350</v>
      </c>
      <c r="EZ604" s="58" t="s">
        <v>4</v>
      </c>
      <c r="FA604" s="58" t="s">
        <v>4</v>
      </c>
      <c r="FF604" s="58"/>
      <c r="FG604" s="105"/>
      <c r="FI604" s="105"/>
    </row>
    <row r="605" spans="1:166" s="10" customFormat="1" ht="56.25" x14ac:dyDescent="0.25">
      <c r="A605" s="59"/>
      <c r="B605" s="60" t="s">
        <v>61</v>
      </c>
      <c r="C605" s="288" t="s">
        <v>62</v>
      </c>
      <c r="D605" s="288"/>
      <c r="E605" s="288"/>
      <c r="F605" s="288"/>
      <c r="G605" s="288"/>
      <c r="H605" s="288"/>
      <c r="I605" s="288"/>
      <c r="J605" s="288"/>
      <c r="K605" s="288"/>
      <c r="L605" s="288"/>
      <c r="M605" s="288"/>
      <c r="N605" s="289"/>
      <c r="EW605" s="48"/>
      <c r="EX605" s="49"/>
      <c r="EY605" s="58"/>
      <c r="EZ605" s="58"/>
      <c r="FA605" s="58"/>
      <c r="FB605" s="4" t="s">
        <v>62</v>
      </c>
      <c r="FF605" s="58"/>
      <c r="FG605" s="105"/>
      <c r="FI605" s="105"/>
    </row>
    <row r="606" spans="1:166" s="10" customFormat="1" ht="67.5" x14ac:dyDescent="0.25">
      <c r="A606" s="59"/>
      <c r="B606" s="60" t="s">
        <v>63</v>
      </c>
      <c r="C606" s="288" t="s">
        <v>64</v>
      </c>
      <c r="D606" s="288"/>
      <c r="E606" s="288"/>
      <c r="F606" s="288"/>
      <c r="G606" s="288"/>
      <c r="H606" s="288"/>
      <c r="I606" s="288"/>
      <c r="J606" s="288"/>
      <c r="K606" s="288"/>
      <c r="L606" s="288"/>
      <c r="M606" s="288"/>
      <c r="N606" s="289"/>
      <c r="EW606" s="48"/>
      <c r="EX606" s="49"/>
      <c r="EY606" s="58"/>
      <c r="EZ606" s="58"/>
      <c r="FA606" s="58"/>
      <c r="FB606" s="4" t="s">
        <v>64</v>
      </c>
      <c r="FF606" s="58"/>
      <c r="FG606" s="105"/>
      <c r="FI606" s="105"/>
    </row>
    <row r="607" spans="1:166" s="10" customFormat="1" ht="33.75" x14ac:dyDescent="0.25">
      <c r="A607" s="59"/>
      <c r="B607" s="60" t="s">
        <v>92</v>
      </c>
      <c r="C607" s="288" t="s">
        <v>93</v>
      </c>
      <c r="D607" s="288"/>
      <c r="E607" s="288"/>
      <c r="F607" s="288"/>
      <c r="G607" s="288"/>
      <c r="H607" s="288"/>
      <c r="I607" s="288"/>
      <c r="J607" s="288"/>
      <c r="K607" s="288"/>
      <c r="L607" s="288"/>
      <c r="M607" s="288"/>
      <c r="N607" s="289"/>
      <c r="EW607" s="48"/>
      <c r="EX607" s="49"/>
      <c r="EY607" s="58"/>
      <c r="EZ607" s="58"/>
      <c r="FA607" s="58"/>
      <c r="FB607" s="4" t="s">
        <v>93</v>
      </c>
      <c r="FF607" s="58"/>
      <c r="FG607" s="105"/>
      <c r="FI607" s="105"/>
    </row>
    <row r="608" spans="1:166" s="10" customFormat="1" ht="15" x14ac:dyDescent="0.25">
      <c r="A608" s="61"/>
      <c r="B608" s="60" t="s">
        <v>57</v>
      </c>
      <c r="C608" s="286" t="s">
        <v>67</v>
      </c>
      <c r="D608" s="286"/>
      <c r="E608" s="286"/>
      <c r="F608" s="63"/>
      <c r="G608" s="64"/>
      <c r="H608" s="64"/>
      <c r="I608" s="64"/>
      <c r="J608" s="65">
        <v>40.869999999999997</v>
      </c>
      <c r="K608" s="89">
        <v>1.7250000000000001</v>
      </c>
      <c r="L608" s="65">
        <v>70.5</v>
      </c>
      <c r="M608" s="68">
        <v>52.21</v>
      </c>
      <c r="N608" s="69">
        <v>3680.81</v>
      </c>
      <c r="EW608" s="48"/>
      <c r="EX608" s="49"/>
      <c r="EY608" s="58"/>
      <c r="EZ608" s="58"/>
      <c r="FA608" s="58"/>
      <c r="FC608" s="4" t="s">
        <v>67</v>
      </c>
      <c r="FF608" s="58"/>
      <c r="FG608" s="105"/>
      <c r="FI608" s="105"/>
    </row>
    <row r="609" spans="1:165" s="10" customFormat="1" ht="15" x14ac:dyDescent="0.25">
      <c r="A609" s="61"/>
      <c r="B609" s="60" t="s">
        <v>68</v>
      </c>
      <c r="C609" s="286" t="s">
        <v>69</v>
      </c>
      <c r="D609" s="286"/>
      <c r="E609" s="286"/>
      <c r="F609" s="63"/>
      <c r="G609" s="64"/>
      <c r="H609" s="64"/>
      <c r="I609" s="64"/>
      <c r="J609" s="65">
        <v>74.3</v>
      </c>
      <c r="K609" s="89">
        <v>1.875</v>
      </c>
      <c r="L609" s="65">
        <v>139.31</v>
      </c>
      <c r="M609" s="68">
        <v>15.71</v>
      </c>
      <c r="N609" s="69">
        <v>2188.56</v>
      </c>
      <c r="EW609" s="48"/>
      <c r="EX609" s="49"/>
      <c r="EY609" s="58"/>
      <c r="EZ609" s="58"/>
      <c r="FA609" s="58"/>
      <c r="FC609" s="4" t="s">
        <v>69</v>
      </c>
      <c r="FF609" s="58"/>
      <c r="FG609" s="105"/>
      <c r="FI609" s="105"/>
    </row>
    <row r="610" spans="1:165" s="10" customFormat="1" ht="15" x14ac:dyDescent="0.25">
      <c r="A610" s="61"/>
      <c r="B610" s="60" t="s">
        <v>70</v>
      </c>
      <c r="C610" s="286" t="s">
        <v>71</v>
      </c>
      <c r="D610" s="286"/>
      <c r="E610" s="286"/>
      <c r="F610" s="63"/>
      <c r="G610" s="64"/>
      <c r="H610" s="64"/>
      <c r="I610" s="64"/>
      <c r="J610" s="65">
        <v>9.2899999999999991</v>
      </c>
      <c r="K610" s="89">
        <v>1.875</v>
      </c>
      <c r="L610" s="65">
        <v>17.420000000000002</v>
      </c>
      <c r="M610" s="68">
        <v>52.21</v>
      </c>
      <c r="N610" s="91">
        <v>909.5</v>
      </c>
      <c r="EW610" s="48"/>
      <c r="EX610" s="49"/>
      <c r="EY610" s="58"/>
      <c r="EZ610" s="58"/>
      <c r="FA610" s="58"/>
      <c r="FC610" s="4" t="s">
        <v>71</v>
      </c>
      <c r="FF610" s="58"/>
      <c r="FG610" s="105"/>
      <c r="FI610" s="105"/>
    </row>
    <row r="611" spans="1:165" s="10" customFormat="1" ht="15" x14ac:dyDescent="0.25">
      <c r="A611" s="61"/>
      <c r="B611" s="60" t="s">
        <v>72</v>
      </c>
      <c r="C611" s="286" t="s">
        <v>73</v>
      </c>
      <c r="D611" s="286"/>
      <c r="E611" s="286"/>
      <c r="F611" s="63"/>
      <c r="G611" s="64"/>
      <c r="H611" s="64"/>
      <c r="I611" s="64"/>
      <c r="J611" s="65">
        <v>350.96</v>
      </c>
      <c r="K611" s="64"/>
      <c r="L611" s="65">
        <v>350.96</v>
      </c>
      <c r="M611" s="66">
        <v>9.5</v>
      </c>
      <c r="N611" s="69">
        <v>3334.12</v>
      </c>
      <c r="EW611" s="48"/>
      <c r="EX611" s="49"/>
      <c r="EY611" s="58"/>
      <c r="EZ611" s="58"/>
      <c r="FA611" s="58"/>
      <c r="FC611" s="4" t="s">
        <v>73</v>
      </c>
      <c r="FF611" s="58"/>
      <c r="FG611" s="105"/>
      <c r="FI611" s="105"/>
    </row>
    <row r="612" spans="1:165" s="10" customFormat="1" ht="15" x14ac:dyDescent="0.25">
      <c r="A612" s="72"/>
      <c r="B612" s="60"/>
      <c r="C612" s="286" t="s">
        <v>74</v>
      </c>
      <c r="D612" s="286"/>
      <c r="E612" s="286"/>
      <c r="F612" s="63" t="s">
        <v>75</v>
      </c>
      <c r="G612" s="68">
        <v>4.12</v>
      </c>
      <c r="H612" s="89">
        <v>1.7250000000000001</v>
      </c>
      <c r="I612" s="89">
        <v>7.1070000000000002</v>
      </c>
      <c r="J612" s="9"/>
      <c r="K612" s="64"/>
      <c r="L612" s="9"/>
      <c r="M612" s="64"/>
      <c r="N612" s="71"/>
      <c r="EW612" s="48"/>
      <c r="EX612" s="49"/>
      <c r="EY612" s="58"/>
      <c r="EZ612" s="58"/>
      <c r="FA612" s="58"/>
      <c r="FD612" s="4" t="s">
        <v>74</v>
      </c>
      <c r="FF612" s="58"/>
      <c r="FG612" s="105"/>
      <c r="FI612" s="105"/>
    </row>
    <row r="613" spans="1:165" s="10" customFormat="1" ht="15" x14ac:dyDescent="0.25">
      <c r="A613" s="72"/>
      <c r="B613" s="60"/>
      <c r="C613" s="286" t="s">
        <v>76</v>
      </c>
      <c r="D613" s="286"/>
      <c r="E613" s="286"/>
      <c r="F613" s="63" t="s">
        <v>75</v>
      </c>
      <c r="G613" s="68">
        <v>0.74</v>
      </c>
      <c r="H613" s="89">
        <v>1.875</v>
      </c>
      <c r="I613" s="74">
        <v>1.3875</v>
      </c>
      <c r="J613" s="9"/>
      <c r="K613" s="64"/>
      <c r="L613" s="9"/>
      <c r="M613" s="64"/>
      <c r="N613" s="71"/>
      <c r="EW613" s="48"/>
      <c r="EX613" s="49"/>
      <c r="EY613" s="58"/>
      <c r="EZ613" s="58"/>
      <c r="FA613" s="58"/>
      <c r="FD613" s="4" t="s">
        <v>76</v>
      </c>
      <c r="FF613" s="58"/>
      <c r="FG613" s="105"/>
      <c r="FI613" s="105"/>
    </row>
    <row r="614" spans="1:165" s="10" customFormat="1" ht="15" x14ac:dyDescent="0.25">
      <c r="A614" s="61"/>
      <c r="B614" s="60"/>
      <c r="C614" s="287" t="s">
        <v>77</v>
      </c>
      <c r="D614" s="287"/>
      <c r="E614" s="287"/>
      <c r="F614" s="75"/>
      <c r="G614" s="76"/>
      <c r="H614" s="76"/>
      <c r="I614" s="76"/>
      <c r="J614" s="77">
        <v>466.13</v>
      </c>
      <c r="K614" s="76"/>
      <c r="L614" s="77">
        <v>560.77</v>
      </c>
      <c r="M614" s="76"/>
      <c r="N614" s="79">
        <v>9203.49</v>
      </c>
      <c r="EW614" s="48"/>
      <c r="EX614" s="49"/>
      <c r="EY614" s="58"/>
      <c r="EZ614" s="58"/>
      <c r="FA614" s="58"/>
      <c r="FE614" s="4" t="s">
        <v>77</v>
      </c>
      <c r="FF614" s="58"/>
      <c r="FG614" s="105"/>
      <c r="FI614" s="105"/>
    </row>
    <row r="615" spans="1:165" s="10" customFormat="1" ht="15" x14ac:dyDescent="0.25">
      <c r="A615" s="72"/>
      <c r="B615" s="60"/>
      <c r="C615" s="286" t="s">
        <v>78</v>
      </c>
      <c r="D615" s="286"/>
      <c r="E615" s="286"/>
      <c r="F615" s="63"/>
      <c r="G615" s="64"/>
      <c r="H615" s="64"/>
      <c r="I615" s="64"/>
      <c r="J615" s="9"/>
      <c r="K615" s="64"/>
      <c r="L615" s="65">
        <v>87.92</v>
      </c>
      <c r="M615" s="64"/>
      <c r="N615" s="69">
        <v>4590.3100000000004</v>
      </c>
      <c r="EW615" s="48"/>
      <c r="EX615" s="49"/>
      <c r="EY615" s="58"/>
      <c r="EZ615" s="58"/>
      <c r="FA615" s="58"/>
      <c r="FD615" s="4" t="s">
        <v>78</v>
      </c>
      <c r="FF615" s="58"/>
      <c r="FG615" s="105"/>
      <c r="FI615" s="105"/>
    </row>
    <row r="616" spans="1:165" s="10" customFormat="1" ht="22.5" x14ac:dyDescent="0.25">
      <c r="A616" s="72"/>
      <c r="B616" s="60" t="s">
        <v>1271</v>
      </c>
      <c r="C616" s="286" t="s">
        <v>1272</v>
      </c>
      <c r="D616" s="286"/>
      <c r="E616" s="286"/>
      <c r="F616" s="63" t="s">
        <v>81</v>
      </c>
      <c r="G616" s="70">
        <v>97</v>
      </c>
      <c r="H616" s="64"/>
      <c r="I616" s="70">
        <v>97</v>
      </c>
      <c r="J616" s="9"/>
      <c r="K616" s="64"/>
      <c r="L616" s="65">
        <v>85.28</v>
      </c>
      <c r="M616" s="64"/>
      <c r="N616" s="69">
        <v>4452.6000000000004</v>
      </c>
      <c r="EW616" s="48"/>
      <c r="EX616" s="49"/>
      <c r="EY616" s="58"/>
      <c r="EZ616" s="58"/>
      <c r="FA616" s="58"/>
      <c r="FD616" s="4" t="s">
        <v>1272</v>
      </c>
      <c r="FF616" s="58"/>
      <c r="FG616" s="105"/>
      <c r="FI616" s="105"/>
    </row>
    <row r="617" spans="1:165" s="10" customFormat="1" ht="22.5" x14ac:dyDescent="0.25">
      <c r="A617" s="72"/>
      <c r="B617" s="60" t="s">
        <v>1273</v>
      </c>
      <c r="C617" s="286" t="s">
        <v>1274</v>
      </c>
      <c r="D617" s="286"/>
      <c r="E617" s="286"/>
      <c r="F617" s="63" t="s">
        <v>81</v>
      </c>
      <c r="G617" s="70">
        <v>51</v>
      </c>
      <c r="H617" s="64"/>
      <c r="I617" s="70">
        <v>51</v>
      </c>
      <c r="J617" s="9"/>
      <c r="K617" s="64"/>
      <c r="L617" s="65">
        <v>44.84</v>
      </c>
      <c r="M617" s="64"/>
      <c r="N617" s="69">
        <v>2341.06</v>
      </c>
      <c r="EW617" s="48"/>
      <c r="EX617" s="49"/>
      <c r="EY617" s="58"/>
      <c r="EZ617" s="58"/>
      <c r="FA617" s="58"/>
      <c r="FD617" s="4" t="s">
        <v>1274</v>
      </c>
      <c r="FF617" s="58"/>
      <c r="FG617" s="105"/>
      <c r="FI617" s="105"/>
    </row>
    <row r="618" spans="1:165" s="10" customFormat="1" ht="15" x14ac:dyDescent="0.25">
      <c r="A618" s="80"/>
      <c r="B618" s="81"/>
      <c r="C618" s="298" t="s">
        <v>84</v>
      </c>
      <c r="D618" s="298"/>
      <c r="E618" s="298"/>
      <c r="F618" s="52"/>
      <c r="G618" s="53"/>
      <c r="H618" s="53"/>
      <c r="I618" s="53"/>
      <c r="J618" s="56"/>
      <c r="K618" s="53"/>
      <c r="L618" s="86">
        <v>690.89</v>
      </c>
      <c r="M618" s="76"/>
      <c r="N618" s="83">
        <v>15997.15</v>
      </c>
      <c r="EW618" s="48"/>
      <c r="EX618" s="49"/>
      <c r="EY618" s="58"/>
      <c r="EZ618" s="58"/>
      <c r="FA618" s="58"/>
      <c r="FF618" s="58" t="s">
        <v>84</v>
      </c>
      <c r="FG618" s="105"/>
      <c r="FI618" s="105"/>
    </row>
    <row r="619" spans="1:165" s="10" customFormat="1" ht="22.5" x14ac:dyDescent="0.25">
      <c r="A619" s="50" t="s">
        <v>298</v>
      </c>
      <c r="B619" s="51" t="s">
        <v>195</v>
      </c>
      <c r="C619" s="298" t="s">
        <v>1351</v>
      </c>
      <c r="D619" s="298"/>
      <c r="E619" s="298"/>
      <c r="F619" s="52" t="s">
        <v>104</v>
      </c>
      <c r="G619" s="53">
        <v>1</v>
      </c>
      <c r="H619" s="54">
        <v>1</v>
      </c>
      <c r="I619" s="54">
        <v>1</v>
      </c>
      <c r="J619" s="56"/>
      <c r="K619" s="53"/>
      <c r="L619" s="56"/>
      <c r="M619" s="116">
        <v>9.5</v>
      </c>
      <c r="N619" s="57"/>
      <c r="EW619" s="48"/>
      <c r="EX619" s="49"/>
      <c r="EY619" s="58" t="s">
        <v>1351</v>
      </c>
      <c r="EZ619" s="58" t="s">
        <v>4</v>
      </c>
      <c r="FA619" s="58" t="s">
        <v>4</v>
      </c>
      <c r="FF619" s="58"/>
      <c r="FG619" s="105"/>
      <c r="FI619" s="105"/>
    </row>
    <row r="620" spans="1:165" s="10" customFormat="1" ht="15" x14ac:dyDescent="0.25">
      <c r="A620" s="80"/>
      <c r="B620" s="81"/>
      <c r="C620" s="298" t="s">
        <v>84</v>
      </c>
      <c r="D620" s="298"/>
      <c r="E620" s="298"/>
      <c r="F620" s="52"/>
      <c r="G620" s="53"/>
      <c r="H620" s="53"/>
      <c r="I620" s="53"/>
      <c r="J620" s="56"/>
      <c r="K620" s="53"/>
      <c r="L620" s="86">
        <v>0</v>
      </c>
      <c r="M620" s="76"/>
      <c r="N620" s="93">
        <v>0</v>
      </c>
      <c r="EW620" s="48"/>
      <c r="EX620" s="49"/>
      <c r="EY620" s="58"/>
      <c r="EZ620" s="58"/>
      <c r="FA620" s="58"/>
      <c r="FF620" s="58" t="s">
        <v>84</v>
      </c>
      <c r="FG620" s="105"/>
      <c r="FI620" s="105"/>
    </row>
    <row r="621" spans="1:165" s="10" customFormat="1" ht="15" x14ac:dyDescent="0.25">
      <c r="A621" s="295" t="s">
        <v>1281</v>
      </c>
      <c r="B621" s="296"/>
      <c r="C621" s="296"/>
      <c r="D621" s="296"/>
      <c r="E621" s="296"/>
      <c r="F621" s="296"/>
      <c r="G621" s="296"/>
      <c r="H621" s="296"/>
      <c r="I621" s="296"/>
      <c r="J621" s="296"/>
      <c r="K621" s="296"/>
      <c r="L621" s="296"/>
      <c r="M621" s="296"/>
      <c r="N621" s="297"/>
      <c r="EW621" s="48"/>
      <c r="EX621" s="49" t="s">
        <v>1281</v>
      </c>
      <c r="EY621" s="58"/>
      <c r="EZ621" s="58"/>
      <c r="FA621" s="58"/>
      <c r="FF621" s="58"/>
      <c r="FG621" s="105"/>
      <c r="FI621" s="105"/>
    </row>
    <row r="622" spans="1:165" s="10" customFormat="1" ht="45" x14ac:dyDescent="0.25">
      <c r="A622" s="50" t="s">
        <v>301</v>
      </c>
      <c r="B622" s="51" t="s">
        <v>1282</v>
      </c>
      <c r="C622" s="298" t="s">
        <v>1283</v>
      </c>
      <c r="D622" s="298"/>
      <c r="E622" s="298"/>
      <c r="F622" s="52" t="s">
        <v>129</v>
      </c>
      <c r="G622" s="53">
        <v>5.19</v>
      </c>
      <c r="H622" s="54">
        <v>1</v>
      </c>
      <c r="I622" s="85">
        <v>5.19</v>
      </c>
      <c r="J622" s="56"/>
      <c r="K622" s="53"/>
      <c r="L622" s="56"/>
      <c r="M622" s="53"/>
      <c r="N622" s="57"/>
      <c r="EW622" s="48"/>
      <c r="EX622" s="49"/>
      <c r="EY622" s="58" t="s">
        <v>1283</v>
      </c>
      <c r="EZ622" s="58" t="s">
        <v>4</v>
      </c>
      <c r="FA622" s="58" t="s">
        <v>4</v>
      </c>
      <c r="FF622" s="58"/>
      <c r="FG622" s="105"/>
      <c r="FI622" s="105"/>
    </row>
    <row r="623" spans="1:165" s="10" customFormat="1" ht="56.25" x14ac:dyDescent="0.25">
      <c r="A623" s="59"/>
      <c r="B623" s="60" t="s">
        <v>61</v>
      </c>
      <c r="C623" s="288" t="s">
        <v>62</v>
      </c>
      <c r="D623" s="288"/>
      <c r="E623" s="288"/>
      <c r="F623" s="288"/>
      <c r="G623" s="288"/>
      <c r="H623" s="288"/>
      <c r="I623" s="288"/>
      <c r="J623" s="288"/>
      <c r="K623" s="288"/>
      <c r="L623" s="288"/>
      <c r="M623" s="288"/>
      <c r="N623" s="289"/>
      <c r="EW623" s="48"/>
      <c r="EX623" s="49"/>
      <c r="EY623" s="58"/>
      <c r="EZ623" s="58"/>
      <c r="FA623" s="58"/>
      <c r="FB623" s="4" t="s">
        <v>62</v>
      </c>
      <c r="FF623" s="58"/>
      <c r="FG623" s="105"/>
      <c r="FI623" s="105"/>
    </row>
    <row r="624" spans="1:165" s="10" customFormat="1" ht="67.5" x14ac:dyDescent="0.25">
      <c r="A624" s="59"/>
      <c r="B624" s="60" t="s">
        <v>63</v>
      </c>
      <c r="C624" s="288" t="s">
        <v>64</v>
      </c>
      <c r="D624" s="288"/>
      <c r="E624" s="288"/>
      <c r="F624" s="288"/>
      <c r="G624" s="288"/>
      <c r="H624" s="288"/>
      <c r="I624" s="288"/>
      <c r="J624" s="288"/>
      <c r="K624" s="288"/>
      <c r="L624" s="288"/>
      <c r="M624" s="288"/>
      <c r="N624" s="289"/>
      <c r="EW624" s="48"/>
      <c r="EX624" s="49"/>
      <c r="EY624" s="58"/>
      <c r="EZ624" s="58"/>
      <c r="FA624" s="58"/>
      <c r="FB624" s="4" t="s">
        <v>64</v>
      </c>
      <c r="FF624" s="58"/>
      <c r="FG624" s="105"/>
      <c r="FI624" s="105"/>
    </row>
    <row r="625" spans="1:165" s="10" customFormat="1" ht="33.75" x14ac:dyDescent="0.25">
      <c r="A625" s="59"/>
      <c r="B625" s="60" t="s">
        <v>92</v>
      </c>
      <c r="C625" s="288" t="s">
        <v>93</v>
      </c>
      <c r="D625" s="288"/>
      <c r="E625" s="288"/>
      <c r="F625" s="288"/>
      <c r="G625" s="288"/>
      <c r="H625" s="288"/>
      <c r="I625" s="288"/>
      <c r="J625" s="288"/>
      <c r="K625" s="288"/>
      <c r="L625" s="288"/>
      <c r="M625" s="288"/>
      <c r="N625" s="289"/>
      <c r="EW625" s="48"/>
      <c r="EX625" s="49"/>
      <c r="EY625" s="58"/>
      <c r="EZ625" s="58"/>
      <c r="FA625" s="58"/>
      <c r="FB625" s="4" t="s">
        <v>93</v>
      </c>
      <c r="FF625" s="58"/>
      <c r="FG625" s="105"/>
      <c r="FI625" s="105"/>
    </row>
    <row r="626" spans="1:165" s="10" customFormat="1" ht="15" x14ac:dyDescent="0.25">
      <c r="A626" s="61"/>
      <c r="B626" s="60" t="s">
        <v>57</v>
      </c>
      <c r="C626" s="286" t="s">
        <v>67</v>
      </c>
      <c r="D626" s="286"/>
      <c r="E626" s="286"/>
      <c r="F626" s="63"/>
      <c r="G626" s="64"/>
      <c r="H626" s="64"/>
      <c r="I626" s="64"/>
      <c r="J626" s="65">
        <v>42.21</v>
      </c>
      <c r="K626" s="89">
        <v>1.7250000000000001</v>
      </c>
      <c r="L626" s="65">
        <v>377.9</v>
      </c>
      <c r="M626" s="68">
        <v>52.21</v>
      </c>
      <c r="N626" s="69">
        <v>19730.16</v>
      </c>
      <c r="EW626" s="48"/>
      <c r="EX626" s="49"/>
      <c r="EY626" s="58"/>
      <c r="EZ626" s="58"/>
      <c r="FA626" s="58"/>
      <c r="FC626" s="4" t="s">
        <v>67</v>
      </c>
      <c r="FF626" s="58"/>
      <c r="FG626" s="105"/>
      <c r="FI626" s="105"/>
    </row>
    <row r="627" spans="1:165" s="10" customFormat="1" ht="15" x14ac:dyDescent="0.25">
      <c r="A627" s="61"/>
      <c r="B627" s="60" t="s">
        <v>68</v>
      </c>
      <c r="C627" s="286" t="s">
        <v>69</v>
      </c>
      <c r="D627" s="286"/>
      <c r="E627" s="286"/>
      <c r="F627" s="63"/>
      <c r="G627" s="64"/>
      <c r="H627" s="64"/>
      <c r="I627" s="64"/>
      <c r="J627" s="65">
        <v>1.81</v>
      </c>
      <c r="K627" s="89">
        <v>1.875</v>
      </c>
      <c r="L627" s="65">
        <v>17.61</v>
      </c>
      <c r="M627" s="68">
        <v>15.71</v>
      </c>
      <c r="N627" s="91">
        <v>276.64999999999998</v>
      </c>
      <c r="EW627" s="48"/>
      <c r="EX627" s="49"/>
      <c r="EY627" s="58"/>
      <c r="EZ627" s="58"/>
      <c r="FA627" s="58"/>
      <c r="FC627" s="4" t="s">
        <v>69</v>
      </c>
      <c r="FF627" s="58"/>
      <c r="FG627" s="105"/>
      <c r="FI627" s="105"/>
    </row>
    <row r="628" spans="1:165" s="10" customFormat="1" ht="15" x14ac:dyDescent="0.25">
      <c r="A628" s="61"/>
      <c r="B628" s="60" t="s">
        <v>70</v>
      </c>
      <c r="C628" s="286" t="s">
        <v>71</v>
      </c>
      <c r="D628" s="286"/>
      <c r="E628" s="286"/>
      <c r="F628" s="63"/>
      <c r="G628" s="64"/>
      <c r="H628" s="64"/>
      <c r="I628" s="64"/>
      <c r="J628" s="65">
        <v>0.26</v>
      </c>
      <c r="K628" s="89">
        <v>1.875</v>
      </c>
      <c r="L628" s="65">
        <v>2.5299999999999998</v>
      </c>
      <c r="M628" s="68">
        <v>52.21</v>
      </c>
      <c r="N628" s="91">
        <v>132.09</v>
      </c>
      <c r="EW628" s="48"/>
      <c r="EX628" s="49"/>
      <c r="EY628" s="58"/>
      <c r="EZ628" s="58"/>
      <c r="FA628" s="58"/>
      <c r="FC628" s="4" t="s">
        <v>71</v>
      </c>
      <c r="FF628" s="58"/>
      <c r="FG628" s="105"/>
      <c r="FI628" s="105"/>
    </row>
    <row r="629" spans="1:165" s="10" customFormat="1" ht="15" x14ac:dyDescent="0.25">
      <c r="A629" s="61"/>
      <c r="B629" s="60" t="s">
        <v>72</v>
      </c>
      <c r="C629" s="286" t="s">
        <v>73</v>
      </c>
      <c r="D629" s="286"/>
      <c r="E629" s="286"/>
      <c r="F629" s="63"/>
      <c r="G629" s="64"/>
      <c r="H629" s="64"/>
      <c r="I629" s="64"/>
      <c r="J629" s="65">
        <v>11.27</v>
      </c>
      <c r="K629" s="64"/>
      <c r="L629" s="65">
        <v>58.49</v>
      </c>
      <c r="M629" s="66">
        <v>9.5</v>
      </c>
      <c r="N629" s="91">
        <v>555.66</v>
      </c>
      <c r="EW629" s="48"/>
      <c r="EX629" s="49"/>
      <c r="EY629" s="58"/>
      <c r="EZ629" s="58"/>
      <c r="FA629" s="58"/>
      <c r="FC629" s="4" t="s">
        <v>73</v>
      </c>
      <c r="FF629" s="58"/>
      <c r="FG629" s="105"/>
      <c r="FI629" s="105"/>
    </row>
    <row r="630" spans="1:165" s="10" customFormat="1" ht="15" x14ac:dyDescent="0.25">
      <c r="A630" s="72"/>
      <c r="B630" s="60"/>
      <c r="C630" s="286" t="s">
        <v>74</v>
      </c>
      <c r="D630" s="286"/>
      <c r="E630" s="286"/>
      <c r="F630" s="63" t="s">
        <v>75</v>
      </c>
      <c r="G630" s="68">
        <v>4.49</v>
      </c>
      <c r="H630" s="89">
        <v>1.7250000000000001</v>
      </c>
      <c r="I630" s="88">
        <v>40.197847500000002</v>
      </c>
      <c r="J630" s="9"/>
      <c r="K630" s="64"/>
      <c r="L630" s="9"/>
      <c r="M630" s="64"/>
      <c r="N630" s="71"/>
      <c r="EW630" s="48"/>
      <c r="EX630" s="49"/>
      <c r="EY630" s="58"/>
      <c r="EZ630" s="58"/>
      <c r="FA630" s="58"/>
      <c r="FD630" s="4" t="s">
        <v>74</v>
      </c>
      <c r="FF630" s="58"/>
      <c r="FG630" s="105"/>
      <c r="FI630" s="105"/>
    </row>
    <row r="631" spans="1:165" s="10" customFormat="1" ht="15" x14ac:dyDescent="0.25">
      <c r="A631" s="72"/>
      <c r="B631" s="60"/>
      <c r="C631" s="286" t="s">
        <v>76</v>
      </c>
      <c r="D631" s="286"/>
      <c r="E631" s="286"/>
      <c r="F631" s="63" t="s">
        <v>75</v>
      </c>
      <c r="G631" s="68">
        <v>0.02</v>
      </c>
      <c r="H631" s="89">
        <v>1.875</v>
      </c>
      <c r="I631" s="73">
        <v>0.19462499999999999</v>
      </c>
      <c r="J631" s="9"/>
      <c r="K631" s="64"/>
      <c r="L631" s="9"/>
      <c r="M631" s="64"/>
      <c r="N631" s="71"/>
      <c r="EW631" s="48"/>
      <c r="EX631" s="49"/>
      <c r="EY631" s="58"/>
      <c r="EZ631" s="58"/>
      <c r="FA631" s="58"/>
      <c r="FD631" s="4" t="s">
        <v>76</v>
      </c>
      <c r="FF631" s="58"/>
      <c r="FG631" s="105"/>
      <c r="FI631" s="105"/>
    </row>
    <row r="632" spans="1:165" s="10" customFormat="1" ht="15" x14ac:dyDescent="0.25">
      <c r="A632" s="61"/>
      <c r="B632" s="60"/>
      <c r="C632" s="287" t="s">
        <v>77</v>
      </c>
      <c r="D632" s="287"/>
      <c r="E632" s="287"/>
      <c r="F632" s="75"/>
      <c r="G632" s="76"/>
      <c r="H632" s="76"/>
      <c r="I632" s="76"/>
      <c r="J632" s="77">
        <v>55.29</v>
      </c>
      <c r="K632" s="76"/>
      <c r="L632" s="77">
        <v>454</v>
      </c>
      <c r="M632" s="76"/>
      <c r="N632" s="79">
        <v>20562.47</v>
      </c>
      <c r="EW632" s="48"/>
      <c r="EX632" s="49"/>
      <c r="EY632" s="58"/>
      <c r="EZ632" s="58"/>
      <c r="FA632" s="58"/>
      <c r="FE632" s="4" t="s">
        <v>77</v>
      </c>
      <c r="FF632" s="58"/>
      <c r="FG632" s="105"/>
      <c r="FI632" s="105"/>
    </row>
    <row r="633" spans="1:165" s="10" customFormat="1" ht="15" x14ac:dyDescent="0.25">
      <c r="A633" s="72"/>
      <c r="B633" s="60"/>
      <c r="C633" s="286" t="s">
        <v>78</v>
      </c>
      <c r="D633" s="286"/>
      <c r="E633" s="286"/>
      <c r="F633" s="63"/>
      <c r="G633" s="64"/>
      <c r="H633" s="64"/>
      <c r="I633" s="64"/>
      <c r="J633" s="9"/>
      <c r="K633" s="64"/>
      <c r="L633" s="65">
        <v>380.43</v>
      </c>
      <c r="M633" s="64"/>
      <c r="N633" s="69">
        <v>19862.25</v>
      </c>
      <c r="EW633" s="48"/>
      <c r="EX633" s="49"/>
      <c r="EY633" s="58"/>
      <c r="EZ633" s="58"/>
      <c r="FA633" s="58"/>
      <c r="FD633" s="4" t="s">
        <v>78</v>
      </c>
      <c r="FF633" s="58"/>
      <c r="FG633" s="105"/>
      <c r="FI633" s="105"/>
    </row>
    <row r="634" spans="1:165" s="10" customFormat="1" ht="22.5" x14ac:dyDescent="0.25">
      <c r="A634" s="72"/>
      <c r="B634" s="60" t="s">
        <v>1271</v>
      </c>
      <c r="C634" s="286" t="s">
        <v>1272</v>
      </c>
      <c r="D634" s="286"/>
      <c r="E634" s="286"/>
      <c r="F634" s="63" t="s">
        <v>81</v>
      </c>
      <c r="G634" s="70">
        <v>97</v>
      </c>
      <c r="H634" s="64"/>
      <c r="I634" s="70">
        <v>97</v>
      </c>
      <c r="J634" s="9"/>
      <c r="K634" s="64"/>
      <c r="L634" s="65">
        <v>369.02</v>
      </c>
      <c r="M634" s="64"/>
      <c r="N634" s="69">
        <v>19266.38</v>
      </c>
      <c r="EW634" s="48"/>
      <c r="EX634" s="49"/>
      <c r="EY634" s="58"/>
      <c r="EZ634" s="58"/>
      <c r="FA634" s="58"/>
      <c r="FD634" s="4" t="s">
        <v>1272</v>
      </c>
      <c r="FF634" s="58"/>
      <c r="FG634" s="105"/>
      <c r="FI634" s="105"/>
    </row>
    <row r="635" spans="1:165" s="10" customFormat="1" ht="22.5" x14ac:dyDescent="0.25">
      <c r="A635" s="72"/>
      <c r="B635" s="60" t="s">
        <v>1273</v>
      </c>
      <c r="C635" s="286" t="s">
        <v>1274</v>
      </c>
      <c r="D635" s="286"/>
      <c r="E635" s="286"/>
      <c r="F635" s="63" t="s">
        <v>81</v>
      </c>
      <c r="G635" s="70">
        <v>51</v>
      </c>
      <c r="H635" s="64"/>
      <c r="I635" s="70">
        <v>51</v>
      </c>
      <c r="J635" s="9"/>
      <c r="K635" s="64"/>
      <c r="L635" s="65">
        <v>194.02</v>
      </c>
      <c r="M635" s="64"/>
      <c r="N635" s="69">
        <v>10129.75</v>
      </c>
      <c r="EW635" s="48"/>
      <c r="EX635" s="49"/>
      <c r="EY635" s="58"/>
      <c r="EZ635" s="58"/>
      <c r="FA635" s="58"/>
      <c r="FD635" s="4" t="s">
        <v>1274</v>
      </c>
      <c r="FF635" s="58"/>
      <c r="FG635" s="105"/>
      <c r="FI635" s="105"/>
    </row>
    <row r="636" spans="1:165" s="10" customFormat="1" ht="15" x14ac:dyDescent="0.25">
      <c r="A636" s="80"/>
      <c r="B636" s="81"/>
      <c r="C636" s="298" t="s">
        <v>84</v>
      </c>
      <c r="D636" s="298"/>
      <c r="E636" s="298"/>
      <c r="F636" s="52"/>
      <c r="G636" s="53"/>
      <c r="H636" s="53"/>
      <c r="I636" s="53"/>
      <c r="J636" s="56"/>
      <c r="K636" s="53"/>
      <c r="L636" s="82">
        <v>1017.04</v>
      </c>
      <c r="M636" s="76"/>
      <c r="N636" s="83">
        <v>49958.6</v>
      </c>
      <c r="EW636" s="48"/>
      <c r="EX636" s="49"/>
      <c r="EY636" s="58"/>
      <c r="EZ636" s="58"/>
      <c r="FA636" s="58"/>
      <c r="FF636" s="58" t="s">
        <v>84</v>
      </c>
      <c r="FG636" s="105"/>
      <c r="FI636" s="105"/>
    </row>
    <row r="637" spans="1:165" s="10" customFormat="1" ht="45" x14ac:dyDescent="0.25">
      <c r="A637" s="50" t="s">
        <v>304</v>
      </c>
      <c r="B637" s="51" t="s">
        <v>195</v>
      </c>
      <c r="C637" s="298" t="s">
        <v>1326</v>
      </c>
      <c r="D637" s="298"/>
      <c r="E637" s="298"/>
      <c r="F637" s="52" t="s">
        <v>828</v>
      </c>
      <c r="G637" s="53">
        <v>529.38</v>
      </c>
      <c r="H637" s="54">
        <v>1</v>
      </c>
      <c r="I637" s="85">
        <v>529.38</v>
      </c>
      <c r="J637" s="56"/>
      <c r="K637" s="53"/>
      <c r="L637" s="56"/>
      <c r="M637" s="116">
        <v>9.5</v>
      </c>
      <c r="N637" s="57"/>
      <c r="EW637" s="48"/>
      <c r="EX637" s="49"/>
      <c r="EY637" s="58" t="s">
        <v>1326</v>
      </c>
      <c r="EZ637" s="58" t="s">
        <v>4</v>
      </c>
      <c r="FA637" s="58" t="s">
        <v>4</v>
      </c>
      <c r="FF637" s="58"/>
      <c r="FG637" s="105"/>
      <c r="FI637" s="105"/>
    </row>
    <row r="638" spans="1:165" s="10" customFormat="1" ht="15" x14ac:dyDescent="0.25">
      <c r="A638" s="80"/>
      <c r="B638" s="81"/>
      <c r="C638" s="298" t="s">
        <v>84</v>
      </c>
      <c r="D638" s="298"/>
      <c r="E638" s="298"/>
      <c r="F638" s="52"/>
      <c r="G638" s="53"/>
      <c r="H638" s="53"/>
      <c r="I638" s="53"/>
      <c r="J638" s="56"/>
      <c r="K638" s="53"/>
      <c r="L638" s="86">
        <v>0</v>
      </c>
      <c r="M638" s="76"/>
      <c r="N638" s="93">
        <v>0</v>
      </c>
      <c r="EW638" s="48"/>
      <c r="EX638" s="49"/>
      <c r="EY638" s="58"/>
      <c r="EZ638" s="58"/>
      <c r="FA638" s="58"/>
      <c r="FF638" s="58" t="s">
        <v>84</v>
      </c>
      <c r="FG638" s="105"/>
      <c r="FI638" s="105"/>
    </row>
    <row r="639" spans="1:165" s="10" customFormat="1" ht="45" x14ac:dyDescent="0.25">
      <c r="A639" s="50" t="s">
        <v>307</v>
      </c>
      <c r="B639" s="51" t="s">
        <v>1298</v>
      </c>
      <c r="C639" s="298" t="s">
        <v>1299</v>
      </c>
      <c r="D639" s="298"/>
      <c r="E639" s="298"/>
      <c r="F639" s="52" t="s">
        <v>129</v>
      </c>
      <c r="G639" s="53">
        <v>8.8460000000000001</v>
      </c>
      <c r="H639" s="54">
        <v>1</v>
      </c>
      <c r="I639" s="55">
        <v>8.8460000000000001</v>
      </c>
      <c r="J639" s="56"/>
      <c r="K639" s="53"/>
      <c r="L639" s="56"/>
      <c r="M639" s="53"/>
      <c r="N639" s="57"/>
      <c r="EW639" s="48"/>
      <c r="EX639" s="49"/>
      <c r="EY639" s="58" t="s">
        <v>1299</v>
      </c>
      <c r="EZ639" s="58" t="s">
        <v>4</v>
      </c>
      <c r="FA639" s="58" t="s">
        <v>4</v>
      </c>
      <c r="FF639" s="58"/>
      <c r="FG639" s="105"/>
      <c r="FI639" s="105"/>
    </row>
    <row r="640" spans="1:165" s="10" customFormat="1" ht="56.25" x14ac:dyDescent="0.25">
      <c r="A640" s="59"/>
      <c r="B640" s="60" t="s">
        <v>61</v>
      </c>
      <c r="C640" s="288" t="s">
        <v>62</v>
      </c>
      <c r="D640" s="288"/>
      <c r="E640" s="288"/>
      <c r="F640" s="288"/>
      <c r="G640" s="288"/>
      <c r="H640" s="288"/>
      <c r="I640" s="288"/>
      <c r="J640" s="288"/>
      <c r="K640" s="288"/>
      <c r="L640" s="288"/>
      <c r="M640" s="288"/>
      <c r="N640" s="289"/>
      <c r="EW640" s="48"/>
      <c r="EX640" s="49"/>
      <c r="EY640" s="58"/>
      <c r="EZ640" s="58"/>
      <c r="FA640" s="58"/>
      <c r="FB640" s="4" t="s">
        <v>62</v>
      </c>
      <c r="FF640" s="58"/>
      <c r="FG640" s="105"/>
      <c r="FI640" s="105"/>
    </row>
    <row r="641" spans="1:165" s="10" customFormat="1" ht="67.5" x14ac:dyDescent="0.25">
      <c r="A641" s="59"/>
      <c r="B641" s="60" t="s">
        <v>63</v>
      </c>
      <c r="C641" s="288" t="s">
        <v>64</v>
      </c>
      <c r="D641" s="288"/>
      <c r="E641" s="288"/>
      <c r="F641" s="288"/>
      <c r="G641" s="288"/>
      <c r="H641" s="288"/>
      <c r="I641" s="288"/>
      <c r="J641" s="288"/>
      <c r="K641" s="288"/>
      <c r="L641" s="288"/>
      <c r="M641" s="288"/>
      <c r="N641" s="289"/>
      <c r="EW641" s="48"/>
      <c r="EX641" s="49"/>
      <c r="EY641" s="58"/>
      <c r="EZ641" s="58"/>
      <c r="FA641" s="58"/>
      <c r="FB641" s="4" t="s">
        <v>64</v>
      </c>
      <c r="FF641" s="58"/>
      <c r="FG641" s="105"/>
      <c r="FI641" s="105"/>
    </row>
    <row r="642" spans="1:165" s="10" customFormat="1" ht="33.75" x14ac:dyDescent="0.25">
      <c r="A642" s="59"/>
      <c r="B642" s="60" t="s">
        <v>92</v>
      </c>
      <c r="C642" s="288" t="s">
        <v>93</v>
      </c>
      <c r="D642" s="288"/>
      <c r="E642" s="288"/>
      <c r="F642" s="288"/>
      <c r="G642" s="288"/>
      <c r="H642" s="288"/>
      <c r="I642" s="288"/>
      <c r="J642" s="288"/>
      <c r="K642" s="288"/>
      <c r="L642" s="288"/>
      <c r="M642" s="288"/>
      <c r="N642" s="289"/>
      <c r="EW642" s="48"/>
      <c r="EX642" s="49"/>
      <c r="EY642" s="58"/>
      <c r="EZ642" s="58"/>
      <c r="FA642" s="58"/>
      <c r="FB642" s="4" t="s">
        <v>93</v>
      </c>
      <c r="FF642" s="58"/>
      <c r="FG642" s="105"/>
      <c r="FI642" s="105"/>
    </row>
    <row r="643" spans="1:165" s="10" customFormat="1" ht="15" x14ac:dyDescent="0.25">
      <c r="A643" s="61"/>
      <c r="B643" s="60" t="s">
        <v>57</v>
      </c>
      <c r="C643" s="286" t="s">
        <v>67</v>
      </c>
      <c r="D643" s="286"/>
      <c r="E643" s="286"/>
      <c r="F643" s="63"/>
      <c r="G643" s="64"/>
      <c r="H643" s="64"/>
      <c r="I643" s="64"/>
      <c r="J643" s="65">
        <v>50.67</v>
      </c>
      <c r="K643" s="89">
        <v>1.7250000000000001</v>
      </c>
      <c r="L643" s="65">
        <v>773.19</v>
      </c>
      <c r="M643" s="68">
        <v>52.21</v>
      </c>
      <c r="N643" s="69">
        <v>40368.25</v>
      </c>
      <c r="EW643" s="48"/>
      <c r="EX643" s="49"/>
      <c r="EY643" s="58"/>
      <c r="EZ643" s="58"/>
      <c r="FA643" s="58"/>
      <c r="FC643" s="4" t="s">
        <v>67</v>
      </c>
      <c r="FF643" s="58"/>
      <c r="FG643" s="105"/>
      <c r="FI643" s="105"/>
    </row>
    <row r="644" spans="1:165" s="10" customFormat="1" ht="15" x14ac:dyDescent="0.25">
      <c r="A644" s="61"/>
      <c r="B644" s="60" t="s">
        <v>68</v>
      </c>
      <c r="C644" s="286" t="s">
        <v>69</v>
      </c>
      <c r="D644" s="286"/>
      <c r="E644" s="286"/>
      <c r="F644" s="63"/>
      <c r="G644" s="64"/>
      <c r="H644" s="64"/>
      <c r="I644" s="64"/>
      <c r="J644" s="65">
        <v>3.62</v>
      </c>
      <c r="K644" s="89">
        <v>1.875</v>
      </c>
      <c r="L644" s="65">
        <v>60.04</v>
      </c>
      <c r="M644" s="68">
        <v>15.71</v>
      </c>
      <c r="N644" s="91">
        <v>943.23</v>
      </c>
      <c r="EW644" s="48"/>
      <c r="EX644" s="49"/>
      <c r="EY644" s="58"/>
      <c r="EZ644" s="58"/>
      <c r="FA644" s="58"/>
      <c r="FC644" s="4" t="s">
        <v>69</v>
      </c>
      <c r="FF644" s="58"/>
      <c r="FG644" s="105"/>
      <c r="FI644" s="105"/>
    </row>
    <row r="645" spans="1:165" s="10" customFormat="1" ht="15" x14ac:dyDescent="0.25">
      <c r="A645" s="61"/>
      <c r="B645" s="60" t="s">
        <v>70</v>
      </c>
      <c r="C645" s="286" t="s">
        <v>71</v>
      </c>
      <c r="D645" s="286"/>
      <c r="E645" s="286"/>
      <c r="F645" s="63"/>
      <c r="G645" s="64"/>
      <c r="H645" s="64"/>
      <c r="I645" s="64"/>
      <c r="J645" s="65">
        <v>0.5</v>
      </c>
      <c r="K645" s="89">
        <v>1.875</v>
      </c>
      <c r="L645" s="65">
        <v>8.2899999999999991</v>
      </c>
      <c r="M645" s="68">
        <v>52.21</v>
      </c>
      <c r="N645" s="91">
        <v>432.82</v>
      </c>
      <c r="EW645" s="48"/>
      <c r="EX645" s="49"/>
      <c r="EY645" s="58"/>
      <c r="EZ645" s="58"/>
      <c r="FA645" s="58"/>
      <c r="FC645" s="4" t="s">
        <v>71</v>
      </c>
      <c r="FF645" s="58"/>
      <c r="FG645" s="105"/>
      <c r="FI645" s="105"/>
    </row>
    <row r="646" spans="1:165" s="10" customFormat="1" ht="15" x14ac:dyDescent="0.25">
      <c r="A646" s="61"/>
      <c r="B646" s="60" t="s">
        <v>72</v>
      </c>
      <c r="C646" s="286" t="s">
        <v>73</v>
      </c>
      <c r="D646" s="286"/>
      <c r="E646" s="286"/>
      <c r="F646" s="63"/>
      <c r="G646" s="64"/>
      <c r="H646" s="64"/>
      <c r="I646" s="64"/>
      <c r="J646" s="65">
        <v>14.48</v>
      </c>
      <c r="K646" s="64"/>
      <c r="L646" s="65">
        <v>128.09</v>
      </c>
      <c r="M646" s="66">
        <v>9.5</v>
      </c>
      <c r="N646" s="69">
        <v>1216.8599999999999</v>
      </c>
      <c r="EW646" s="48"/>
      <c r="EX646" s="49"/>
      <c r="EY646" s="58"/>
      <c r="EZ646" s="58"/>
      <c r="FA646" s="58"/>
      <c r="FC646" s="4" t="s">
        <v>73</v>
      </c>
      <c r="FF646" s="58"/>
      <c r="FG646" s="105"/>
      <c r="FI646" s="105"/>
    </row>
    <row r="647" spans="1:165" s="10" customFormat="1" ht="15" x14ac:dyDescent="0.25">
      <c r="A647" s="72"/>
      <c r="B647" s="60"/>
      <c r="C647" s="286" t="s">
        <v>74</v>
      </c>
      <c r="D647" s="286"/>
      <c r="E647" s="286"/>
      <c r="F647" s="63" t="s">
        <v>75</v>
      </c>
      <c r="G647" s="68">
        <v>5.39</v>
      </c>
      <c r="H647" s="89">
        <v>1.7250000000000001</v>
      </c>
      <c r="I647" s="88">
        <v>82.247896499999996</v>
      </c>
      <c r="J647" s="9"/>
      <c r="K647" s="64"/>
      <c r="L647" s="9"/>
      <c r="M647" s="64"/>
      <c r="N647" s="71"/>
      <c r="EW647" s="48"/>
      <c r="EX647" s="49"/>
      <c r="EY647" s="58"/>
      <c r="EZ647" s="58"/>
      <c r="FA647" s="58"/>
      <c r="FD647" s="4" t="s">
        <v>74</v>
      </c>
      <c r="FF647" s="58"/>
      <c r="FG647" s="105"/>
      <c r="FI647" s="105"/>
    </row>
    <row r="648" spans="1:165" s="10" customFormat="1" ht="15" x14ac:dyDescent="0.25">
      <c r="A648" s="72"/>
      <c r="B648" s="60"/>
      <c r="C648" s="286" t="s">
        <v>76</v>
      </c>
      <c r="D648" s="286"/>
      <c r="E648" s="286"/>
      <c r="F648" s="63" t="s">
        <v>75</v>
      </c>
      <c r="G648" s="68">
        <v>0.04</v>
      </c>
      <c r="H648" s="89">
        <v>1.875</v>
      </c>
      <c r="I648" s="84">
        <v>0.66344999999999998</v>
      </c>
      <c r="J648" s="9"/>
      <c r="K648" s="64"/>
      <c r="L648" s="9"/>
      <c r="M648" s="64"/>
      <c r="N648" s="71"/>
      <c r="EW648" s="48"/>
      <c r="EX648" s="49"/>
      <c r="EY648" s="58"/>
      <c r="EZ648" s="58"/>
      <c r="FA648" s="58"/>
      <c r="FD648" s="4" t="s">
        <v>76</v>
      </c>
      <c r="FF648" s="58"/>
      <c r="FG648" s="105"/>
      <c r="FI648" s="105"/>
    </row>
    <row r="649" spans="1:165" s="10" customFormat="1" ht="15" x14ac:dyDescent="0.25">
      <c r="A649" s="61"/>
      <c r="B649" s="60"/>
      <c r="C649" s="287" t="s">
        <v>77</v>
      </c>
      <c r="D649" s="287"/>
      <c r="E649" s="287"/>
      <c r="F649" s="75"/>
      <c r="G649" s="76"/>
      <c r="H649" s="76"/>
      <c r="I649" s="76"/>
      <c r="J649" s="77">
        <v>68.77</v>
      </c>
      <c r="K649" s="76"/>
      <c r="L649" s="77">
        <v>961.32</v>
      </c>
      <c r="M649" s="76"/>
      <c r="N649" s="79">
        <v>42528.34</v>
      </c>
      <c r="EW649" s="48"/>
      <c r="EX649" s="49"/>
      <c r="EY649" s="58"/>
      <c r="EZ649" s="58"/>
      <c r="FA649" s="58"/>
      <c r="FE649" s="4" t="s">
        <v>77</v>
      </c>
      <c r="FF649" s="58"/>
      <c r="FG649" s="105"/>
      <c r="FI649" s="105"/>
    </row>
    <row r="650" spans="1:165" s="10" customFormat="1" ht="15" x14ac:dyDescent="0.25">
      <c r="A650" s="72"/>
      <c r="B650" s="60"/>
      <c r="C650" s="286" t="s">
        <v>78</v>
      </c>
      <c r="D650" s="286"/>
      <c r="E650" s="286"/>
      <c r="F650" s="63"/>
      <c r="G650" s="64"/>
      <c r="H650" s="64"/>
      <c r="I650" s="64"/>
      <c r="J650" s="9"/>
      <c r="K650" s="64"/>
      <c r="L650" s="65">
        <v>781.48</v>
      </c>
      <c r="M650" s="64"/>
      <c r="N650" s="69">
        <v>40801.07</v>
      </c>
      <c r="EW650" s="48"/>
      <c r="EX650" s="49"/>
      <c r="EY650" s="58"/>
      <c r="EZ650" s="58"/>
      <c r="FA650" s="58"/>
      <c r="FD650" s="4" t="s">
        <v>78</v>
      </c>
      <c r="FF650" s="58"/>
      <c r="FG650" s="105"/>
      <c r="FI650" s="105"/>
    </row>
    <row r="651" spans="1:165" s="10" customFormat="1" ht="22.5" x14ac:dyDescent="0.25">
      <c r="A651" s="72"/>
      <c r="B651" s="60" t="s">
        <v>1271</v>
      </c>
      <c r="C651" s="286" t="s">
        <v>1272</v>
      </c>
      <c r="D651" s="286"/>
      <c r="E651" s="286"/>
      <c r="F651" s="63" t="s">
        <v>81</v>
      </c>
      <c r="G651" s="70">
        <v>97</v>
      </c>
      <c r="H651" s="64"/>
      <c r="I651" s="70">
        <v>97</v>
      </c>
      <c r="J651" s="9"/>
      <c r="K651" s="64"/>
      <c r="L651" s="65">
        <v>758.04</v>
      </c>
      <c r="M651" s="64"/>
      <c r="N651" s="69">
        <v>39577.040000000001</v>
      </c>
      <c r="EW651" s="48"/>
      <c r="EX651" s="49"/>
      <c r="EY651" s="58"/>
      <c r="EZ651" s="58"/>
      <c r="FA651" s="58"/>
      <c r="FD651" s="4" t="s">
        <v>1272</v>
      </c>
      <c r="FF651" s="58"/>
      <c r="FG651" s="105"/>
      <c r="FI651" s="105"/>
    </row>
    <row r="652" spans="1:165" s="10" customFormat="1" ht="22.5" x14ac:dyDescent="0.25">
      <c r="A652" s="72"/>
      <c r="B652" s="60" t="s">
        <v>1273</v>
      </c>
      <c r="C652" s="286" t="s">
        <v>1274</v>
      </c>
      <c r="D652" s="286"/>
      <c r="E652" s="286"/>
      <c r="F652" s="63" t="s">
        <v>81</v>
      </c>
      <c r="G652" s="70">
        <v>51</v>
      </c>
      <c r="H652" s="64"/>
      <c r="I652" s="70">
        <v>51</v>
      </c>
      <c r="J652" s="9"/>
      <c r="K652" s="64"/>
      <c r="L652" s="65">
        <v>398.55</v>
      </c>
      <c r="M652" s="64"/>
      <c r="N652" s="69">
        <v>20808.55</v>
      </c>
      <c r="EW652" s="48"/>
      <c r="EX652" s="49"/>
      <c r="EY652" s="58"/>
      <c r="EZ652" s="58"/>
      <c r="FA652" s="58"/>
      <c r="FD652" s="4" t="s">
        <v>1274</v>
      </c>
      <c r="FF652" s="58"/>
      <c r="FG652" s="105"/>
      <c r="FI652" s="105"/>
    </row>
    <row r="653" spans="1:165" s="10" customFormat="1" ht="15" x14ac:dyDescent="0.25">
      <c r="A653" s="80"/>
      <c r="B653" s="81"/>
      <c r="C653" s="298" t="s">
        <v>84</v>
      </c>
      <c r="D653" s="298"/>
      <c r="E653" s="298"/>
      <c r="F653" s="52"/>
      <c r="G653" s="53"/>
      <c r="H653" s="53"/>
      <c r="I653" s="53"/>
      <c r="J653" s="56"/>
      <c r="K653" s="53"/>
      <c r="L653" s="82">
        <v>2117.91</v>
      </c>
      <c r="M653" s="76"/>
      <c r="N653" s="83">
        <v>102913.93</v>
      </c>
      <c r="EW653" s="48"/>
      <c r="EX653" s="49"/>
      <c r="EY653" s="58"/>
      <c r="EZ653" s="58"/>
      <c r="FA653" s="58"/>
      <c r="FF653" s="58" t="s">
        <v>84</v>
      </c>
      <c r="FG653" s="105"/>
      <c r="FI653" s="105"/>
    </row>
    <row r="654" spans="1:165" s="10" customFormat="1" ht="45" x14ac:dyDescent="0.25">
      <c r="A654" s="50" t="s">
        <v>309</v>
      </c>
      <c r="B654" s="51" t="s">
        <v>195</v>
      </c>
      <c r="C654" s="298" t="s">
        <v>1352</v>
      </c>
      <c r="D654" s="298"/>
      <c r="E654" s="298"/>
      <c r="F654" s="52" t="s">
        <v>828</v>
      </c>
      <c r="G654" s="53">
        <v>902.29200000000003</v>
      </c>
      <c r="H654" s="54">
        <v>1</v>
      </c>
      <c r="I654" s="55">
        <v>902.29200000000003</v>
      </c>
      <c r="J654" s="56"/>
      <c r="K654" s="53"/>
      <c r="L654" s="56"/>
      <c r="M654" s="116">
        <v>9.5</v>
      </c>
      <c r="N654" s="57"/>
      <c r="EW654" s="48"/>
      <c r="EX654" s="49"/>
      <c r="EY654" s="58" t="s">
        <v>1352</v>
      </c>
      <c r="EZ654" s="58" t="s">
        <v>4</v>
      </c>
      <c r="FA654" s="58" t="s">
        <v>4</v>
      </c>
      <c r="FF654" s="58"/>
      <c r="FG654" s="105"/>
      <c r="FI654" s="105"/>
    </row>
    <row r="655" spans="1:165" s="10" customFormat="1" ht="15" x14ac:dyDescent="0.25">
      <c r="A655" s="80"/>
      <c r="B655" s="81"/>
      <c r="C655" s="298" t="s">
        <v>84</v>
      </c>
      <c r="D655" s="298"/>
      <c r="E655" s="298"/>
      <c r="F655" s="52"/>
      <c r="G655" s="53"/>
      <c r="H655" s="53"/>
      <c r="I655" s="53"/>
      <c r="J655" s="56"/>
      <c r="K655" s="53"/>
      <c r="L655" s="86">
        <v>0</v>
      </c>
      <c r="M655" s="76"/>
      <c r="N655" s="93">
        <v>0</v>
      </c>
      <c r="EW655" s="48"/>
      <c r="EX655" s="49"/>
      <c r="EY655" s="58"/>
      <c r="EZ655" s="58"/>
      <c r="FA655" s="58"/>
      <c r="FF655" s="58" t="s">
        <v>84</v>
      </c>
      <c r="FG655" s="105"/>
      <c r="FI655" s="105"/>
    </row>
    <row r="656" spans="1:165" s="10" customFormat="1" ht="45" x14ac:dyDescent="0.25">
      <c r="A656" s="50" t="s">
        <v>311</v>
      </c>
      <c r="B656" s="51" t="s">
        <v>1282</v>
      </c>
      <c r="C656" s="298" t="s">
        <v>1283</v>
      </c>
      <c r="D656" s="298"/>
      <c r="E656" s="298"/>
      <c r="F656" s="52" t="s">
        <v>129</v>
      </c>
      <c r="G656" s="53">
        <v>24.585999999999999</v>
      </c>
      <c r="H656" s="54">
        <v>1</v>
      </c>
      <c r="I656" s="55">
        <v>24.585999999999999</v>
      </c>
      <c r="J656" s="56"/>
      <c r="K656" s="53"/>
      <c r="L656" s="56"/>
      <c r="M656" s="53"/>
      <c r="N656" s="57"/>
      <c r="EW656" s="48"/>
      <c r="EX656" s="49"/>
      <c r="EY656" s="58" t="s">
        <v>1283</v>
      </c>
      <c r="EZ656" s="58" t="s">
        <v>4</v>
      </c>
      <c r="FA656" s="58" t="s">
        <v>4</v>
      </c>
      <c r="FF656" s="58"/>
      <c r="FG656" s="105"/>
      <c r="FI656" s="105"/>
    </row>
    <row r="657" spans="1:165" s="10" customFormat="1" ht="56.25" x14ac:dyDescent="0.25">
      <c r="A657" s="59"/>
      <c r="B657" s="60" t="s">
        <v>61</v>
      </c>
      <c r="C657" s="288" t="s">
        <v>62</v>
      </c>
      <c r="D657" s="288"/>
      <c r="E657" s="288"/>
      <c r="F657" s="288"/>
      <c r="G657" s="288"/>
      <c r="H657" s="288"/>
      <c r="I657" s="288"/>
      <c r="J657" s="288"/>
      <c r="K657" s="288"/>
      <c r="L657" s="288"/>
      <c r="M657" s="288"/>
      <c r="N657" s="289"/>
      <c r="EW657" s="48"/>
      <c r="EX657" s="49"/>
      <c r="EY657" s="58"/>
      <c r="EZ657" s="58"/>
      <c r="FA657" s="58"/>
      <c r="FB657" s="4" t="s">
        <v>62</v>
      </c>
      <c r="FF657" s="58"/>
      <c r="FG657" s="105"/>
      <c r="FI657" s="105"/>
    </row>
    <row r="658" spans="1:165" s="10" customFormat="1" ht="67.5" x14ac:dyDescent="0.25">
      <c r="A658" s="59"/>
      <c r="B658" s="60" t="s">
        <v>63</v>
      </c>
      <c r="C658" s="288" t="s">
        <v>64</v>
      </c>
      <c r="D658" s="288"/>
      <c r="E658" s="288"/>
      <c r="F658" s="288"/>
      <c r="G658" s="288"/>
      <c r="H658" s="288"/>
      <c r="I658" s="288"/>
      <c r="J658" s="288"/>
      <c r="K658" s="288"/>
      <c r="L658" s="288"/>
      <c r="M658" s="288"/>
      <c r="N658" s="289"/>
      <c r="EW658" s="48"/>
      <c r="EX658" s="49"/>
      <c r="EY658" s="58"/>
      <c r="EZ658" s="58"/>
      <c r="FA658" s="58"/>
      <c r="FB658" s="4" t="s">
        <v>64</v>
      </c>
      <c r="FF658" s="58"/>
      <c r="FG658" s="105"/>
      <c r="FI658" s="105"/>
    </row>
    <row r="659" spans="1:165" s="10" customFormat="1" ht="33.75" x14ac:dyDescent="0.25">
      <c r="A659" s="59"/>
      <c r="B659" s="60" t="s">
        <v>92</v>
      </c>
      <c r="C659" s="288" t="s">
        <v>93</v>
      </c>
      <c r="D659" s="288"/>
      <c r="E659" s="288"/>
      <c r="F659" s="288"/>
      <c r="G659" s="288"/>
      <c r="H659" s="288"/>
      <c r="I659" s="288"/>
      <c r="J659" s="288"/>
      <c r="K659" s="288"/>
      <c r="L659" s="288"/>
      <c r="M659" s="288"/>
      <c r="N659" s="289"/>
      <c r="EW659" s="48"/>
      <c r="EX659" s="49"/>
      <c r="EY659" s="58"/>
      <c r="EZ659" s="58"/>
      <c r="FA659" s="58"/>
      <c r="FB659" s="4" t="s">
        <v>93</v>
      </c>
      <c r="FF659" s="58"/>
      <c r="FG659" s="105"/>
      <c r="FI659" s="105"/>
    </row>
    <row r="660" spans="1:165" s="10" customFormat="1" ht="15" x14ac:dyDescent="0.25">
      <c r="A660" s="61"/>
      <c r="B660" s="60" t="s">
        <v>57</v>
      </c>
      <c r="C660" s="286" t="s">
        <v>67</v>
      </c>
      <c r="D660" s="286"/>
      <c r="E660" s="286"/>
      <c r="F660" s="63"/>
      <c r="G660" s="64"/>
      <c r="H660" s="64"/>
      <c r="I660" s="64"/>
      <c r="J660" s="65">
        <v>42.21</v>
      </c>
      <c r="K660" s="89">
        <v>1.7250000000000001</v>
      </c>
      <c r="L660" s="67">
        <v>1790.16</v>
      </c>
      <c r="M660" s="68">
        <v>52.21</v>
      </c>
      <c r="N660" s="69">
        <v>93464.25</v>
      </c>
      <c r="EW660" s="48"/>
      <c r="EX660" s="49"/>
      <c r="EY660" s="58"/>
      <c r="EZ660" s="58"/>
      <c r="FA660" s="58"/>
      <c r="FC660" s="4" t="s">
        <v>67</v>
      </c>
      <c r="FF660" s="58"/>
      <c r="FG660" s="105"/>
      <c r="FI660" s="105"/>
    </row>
    <row r="661" spans="1:165" s="10" customFormat="1" ht="15" x14ac:dyDescent="0.25">
      <c r="A661" s="61"/>
      <c r="B661" s="60" t="s">
        <v>68</v>
      </c>
      <c r="C661" s="286" t="s">
        <v>69</v>
      </c>
      <c r="D661" s="286"/>
      <c r="E661" s="286"/>
      <c r="F661" s="63"/>
      <c r="G661" s="64"/>
      <c r="H661" s="64"/>
      <c r="I661" s="64"/>
      <c r="J661" s="65">
        <v>1.81</v>
      </c>
      <c r="K661" s="89">
        <v>1.875</v>
      </c>
      <c r="L661" s="65">
        <v>83.44</v>
      </c>
      <c r="M661" s="68">
        <v>15.71</v>
      </c>
      <c r="N661" s="69">
        <v>1310.84</v>
      </c>
      <c r="EW661" s="48"/>
      <c r="EX661" s="49"/>
      <c r="EY661" s="58"/>
      <c r="EZ661" s="58"/>
      <c r="FA661" s="58"/>
      <c r="FC661" s="4" t="s">
        <v>69</v>
      </c>
      <c r="FF661" s="58"/>
      <c r="FG661" s="105"/>
      <c r="FI661" s="105"/>
    </row>
    <row r="662" spans="1:165" s="10" customFormat="1" ht="15" x14ac:dyDescent="0.25">
      <c r="A662" s="61"/>
      <c r="B662" s="60" t="s">
        <v>70</v>
      </c>
      <c r="C662" s="286" t="s">
        <v>71</v>
      </c>
      <c r="D662" s="286"/>
      <c r="E662" s="286"/>
      <c r="F662" s="63"/>
      <c r="G662" s="64"/>
      <c r="H662" s="64"/>
      <c r="I662" s="64"/>
      <c r="J662" s="65">
        <v>0.26</v>
      </c>
      <c r="K662" s="89">
        <v>1.875</v>
      </c>
      <c r="L662" s="65">
        <v>11.99</v>
      </c>
      <c r="M662" s="68">
        <v>52.21</v>
      </c>
      <c r="N662" s="91">
        <v>626</v>
      </c>
      <c r="EW662" s="48"/>
      <c r="EX662" s="49"/>
      <c r="EY662" s="58"/>
      <c r="EZ662" s="58"/>
      <c r="FA662" s="58"/>
      <c r="FC662" s="4" t="s">
        <v>71</v>
      </c>
      <c r="FF662" s="58"/>
      <c r="FG662" s="105"/>
      <c r="FI662" s="105"/>
    </row>
    <row r="663" spans="1:165" s="10" customFormat="1" ht="15" x14ac:dyDescent="0.25">
      <c r="A663" s="61"/>
      <c r="B663" s="60" t="s">
        <v>72</v>
      </c>
      <c r="C663" s="286" t="s">
        <v>73</v>
      </c>
      <c r="D663" s="286"/>
      <c r="E663" s="286"/>
      <c r="F663" s="63"/>
      <c r="G663" s="64"/>
      <c r="H663" s="64"/>
      <c r="I663" s="64"/>
      <c r="J663" s="65">
        <v>11.27</v>
      </c>
      <c r="K663" s="64"/>
      <c r="L663" s="65">
        <v>277.08</v>
      </c>
      <c r="M663" s="66">
        <v>9.5</v>
      </c>
      <c r="N663" s="69">
        <v>2632.26</v>
      </c>
      <c r="EW663" s="48"/>
      <c r="EX663" s="49"/>
      <c r="EY663" s="58"/>
      <c r="EZ663" s="58"/>
      <c r="FA663" s="58"/>
      <c r="FC663" s="4" t="s">
        <v>73</v>
      </c>
      <c r="FF663" s="58"/>
      <c r="FG663" s="105"/>
      <c r="FI663" s="105"/>
    </row>
    <row r="664" spans="1:165" s="10" customFormat="1" ht="15" x14ac:dyDescent="0.25">
      <c r="A664" s="72"/>
      <c r="B664" s="60"/>
      <c r="C664" s="286" t="s">
        <v>74</v>
      </c>
      <c r="D664" s="286"/>
      <c r="E664" s="286"/>
      <c r="F664" s="63" t="s">
        <v>75</v>
      </c>
      <c r="G664" s="68">
        <v>4.49</v>
      </c>
      <c r="H664" s="89">
        <v>1.7250000000000001</v>
      </c>
      <c r="I664" s="88">
        <v>190.42471649999999</v>
      </c>
      <c r="J664" s="9"/>
      <c r="K664" s="64"/>
      <c r="L664" s="9"/>
      <c r="M664" s="64"/>
      <c r="N664" s="71"/>
      <c r="EW664" s="48"/>
      <c r="EX664" s="49"/>
      <c r="EY664" s="58"/>
      <c r="EZ664" s="58"/>
      <c r="FA664" s="58"/>
      <c r="FD664" s="4" t="s">
        <v>74</v>
      </c>
      <c r="FF664" s="58"/>
      <c r="FG664" s="105"/>
      <c r="FI664" s="105"/>
    </row>
    <row r="665" spans="1:165" s="10" customFormat="1" ht="15" x14ac:dyDescent="0.25">
      <c r="A665" s="72"/>
      <c r="B665" s="60"/>
      <c r="C665" s="286" t="s">
        <v>76</v>
      </c>
      <c r="D665" s="286"/>
      <c r="E665" s="286"/>
      <c r="F665" s="63" t="s">
        <v>75</v>
      </c>
      <c r="G665" s="68">
        <v>0.02</v>
      </c>
      <c r="H665" s="89">
        <v>1.875</v>
      </c>
      <c r="I665" s="73">
        <v>0.92197499999999999</v>
      </c>
      <c r="J665" s="9"/>
      <c r="K665" s="64"/>
      <c r="L665" s="9"/>
      <c r="M665" s="64"/>
      <c r="N665" s="71"/>
      <c r="EW665" s="48"/>
      <c r="EX665" s="49"/>
      <c r="EY665" s="58"/>
      <c r="EZ665" s="58"/>
      <c r="FA665" s="58"/>
      <c r="FD665" s="4" t="s">
        <v>76</v>
      </c>
      <c r="FF665" s="58"/>
      <c r="FG665" s="105"/>
      <c r="FI665" s="105"/>
    </row>
    <row r="666" spans="1:165" s="10" customFormat="1" ht="15" x14ac:dyDescent="0.25">
      <c r="A666" s="61"/>
      <c r="B666" s="60"/>
      <c r="C666" s="287" t="s">
        <v>77</v>
      </c>
      <c r="D666" s="287"/>
      <c r="E666" s="287"/>
      <c r="F666" s="75"/>
      <c r="G666" s="76"/>
      <c r="H666" s="76"/>
      <c r="I666" s="76"/>
      <c r="J666" s="77">
        <v>55.29</v>
      </c>
      <c r="K666" s="76"/>
      <c r="L666" s="78">
        <v>2150.6799999999998</v>
      </c>
      <c r="M666" s="76"/>
      <c r="N666" s="79">
        <v>97407.35</v>
      </c>
      <c r="EW666" s="48"/>
      <c r="EX666" s="49"/>
      <c r="EY666" s="58"/>
      <c r="EZ666" s="58"/>
      <c r="FA666" s="58"/>
      <c r="FE666" s="4" t="s">
        <v>77</v>
      </c>
      <c r="FF666" s="58"/>
      <c r="FG666" s="105"/>
      <c r="FI666" s="105"/>
    </row>
    <row r="667" spans="1:165" s="10" customFormat="1" ht="15" x14ac:dyDescent="0.25">
      <c r="A667" s="72"/>
      <c r="B667" s="60"/>
      <c r="C667" s="286" t="s">
        <v>78</v>
      </c>
      <c r="D667" s="286"/>
      <c r="E667" s="286"/>
      <c r="F667" s="63"/>
      <c r="G667" s="64"/>
      <c r="H667" s="64"/>
      <c r="I667" s="64"/>
      <c r="J667" s="9"/>
      <c r="K667" s="64"/>
      <c r="L667" s="67">
        <v>1802.15</v>
      </c>
      <c r="M667" s="64"/>
      <c r="N667" s="69">
        <v>94090.25</v>
      </c>
      <c r="EW667" s="48"/>
      <c r="EX667" s="49"/>
      <c r="EY667" s="58"/>
      <c r="EZ667" s="58"/>
      <c r="FA667" s="58"/>
      <c r="FD667" s="4" t="s">
        <v>78</v>
      </c>
      <c r="FF667" s="58"/>
      <c r="FG667" s="105"/>
      <c r="FI667" s="105"/>
    </row>
    <row r="668" spans="1:165" s="10" customFormat="1" ht="22.5" x14ac:dyDescent="0.25">
      <c r="A668" s="72"/>
      <c r="B668" s="60" t="s">
        <v>1271</v>
      </c>
      <c r="C668" s="286" t="s">
        <v>1272</v>
      </c>
      <c r="D668" s="286"/>
      <c r="E668" s="286"/>
      <c r="F668" s="63" t="s">
        <v>81</v>
      </c>
      <c r="G668" s="70">
        <v>97</v>
      </c>
      <c r="H668" s="64"/>
      <c r="I668" s="70">
        <v>97</v>
      </c>
      <c r="J668" s="9"/>
      <c r="K668" s="64"/>
      <c r="L668" s="67">
        <v>1748.09</v>
      </c>
      <c r="M668" s="64"/>
      <c r="N668" s="69">
        <v>91267.54</v>
      </c>
      <c r="EW668" s="48"/>
      <c r="EX668" s="49"/>
      <c r="EY668" s="58"/>
      <c r="EZ668" s="58"/>
      <c r="FA668" s="58"/>
      <c r="FD668" s="4" t="s">
        <v>1272</v>
      </c>
      <c r="FF668" s="58"/>
      <c r="FG668" s="105"/>
      <c r="FI668" s="105"/>
    </row>
    <row r="669" spans="1:165" s="10" customFormat="1" ht="22.5" x14ac:dyDescent="0.25">
      <c r="A669" s="72"/>
      <c r="B669" s="60" t="s">
        <v>1273</v>
      </c>
      <c r="C669" s="286" t="s">
        <v>1274</v>
      </c>
      <c r="D669" s="286"/>
      <c r="E669" s="286"/>
      <c r="F669" s="63" t="s">
        <v>81</v>
      </c>
      <c r="G669" s="70">
        <v>51</v>
      </c>
      <c r="H669" s="64"/>
      <c r="I669" s="70">
        <v>51</v>
      </c>
      <c r="J669" s="9"/>
      <c r="K669" s="64"/>
      <c r="L669" s="65">
        <v>919.1</v>
      </c>
      <c r="M669" s="64"/>
      <c r="N669" s="69">
        <v>47986.03</v>
      </c>
      <c r="EW669" s="48"/>
      <c r="EX669" s="49"/>
      <c r="EY669" s="58"/>
      <c r="EZ669" s="58"/>
      <c r="FA669" s="58"/>
      <c r="FD669" s="4" t="s">
        <v>1274</v>
      </c>
      <c r="FF669" s="58"/>
      <c r="FG669" s="105"/>
      <c r="FI669" s="105"/>
    </row>
    <row r="670" spans="1:165" s="10" customFormat="1" ht="15" x14ac:dyDescent="0.25">
      <c r="A670" s="80"/>
      <c r="B670" s="81"/>
      <c r="C670" s="298" t="s">
        <v>84</v>
      </c>
      <c r="D670" s="298"/>
      <c r="E670" s="298"/>
      <c r="F670" s="52"/>
      <c r="G670" s="53"/>
      <c r="H670" s="53"/>
      <c r="I670" s="53"/>
      <c r="J670" s="56"/>
      <c r="K670" s="53"/>
      <c r="L670" s="82">
        <v>4817.87</v>
      </c>
      <c r="M670" s="76"/>
      <c r="N670" s="83">
        <v>236660.92</v>
      </c>
      <c r="EW670" s="48"/>
      <c r="EX670" s="49"/>
      <c r="EY670" s="58"/>
      <c r="EZ670" s="58"/>
      <c r="FA670" s="58"/>
      <c r="FF670" s="58" t="s">
        <v>84</v>
      </c>
      <c r="FG670" s="105"/>
      <c r="FI670" s="105"/>
    </row>
    <row r="671" spans="1:165" s="10" customFormat="1" ht="45" x14ac:dyDescent="0.25">
      <c r="A671" s="50" t="s">
        <v>314</v>
      </c>
      <c r="B671" s="51" t="s">
        <v>195</v>
      </c>
      <c r="C671" s="298" t="s">
        <v>1353</v>
      </c>
      <c r="D671" s="298"/>
      <c r="E671" s="298"/>
      <c r="F671" s="52" t="s">
        <v>828</v>
      </c>
      <c r="G671" s="53">
        <v>2507.7719999999999</v>
      </c>
      <c r="H671" s="54">
        <v>1</v>
      </c>
      <c r="I671" s="55">
        <v>2507.7719999999999</v>
      </c>
      <c r="J671" s="56"/>
      <c r="K671" s="53"/>
      <c r="L671" s="56"/>
      <c r="M671" s="116">
        <v>9.5</v>
      </c>
      <c r="N671" s="57"/>
      <c r="EW671" s="48"/>
      <c r="EX671" s="49"/>
      <c r="EY671" s="58" t="s">
        <v>1353</v>
      </c>
      <c r="EZ671" s="58" t="s">
        <v>4</v>
      </c>
      <c r="FA671" s="58" t="s">
        <v>4</v>
      </c>
      <c r="FF671" s="58"/>
      <c r="FG671" s="105"/>
      <c r="FI671" s="105"/>
    </row>
    <row r="672" spans="1:165" s="10" customFormat="1" ht="15" x14ac:dyDescent="0.25">
      <c r="A672" s="80"/>
      <c r="B672" s="81"/>
      <c r="C672" s="298" t="s">
        <v>84</v>
      </c>
      <c r="D672" s="298"/>
      <c r="E672" s="298"/>
      <c r="F672" s="52"/>
      <c r="G672" s="53"/>
      <c r="H672" s="53"/>
      <c r="I672" s="53"/>
      <c r="J672" s="56"/>
      <c r="K672" s="53"/>
      <c r="L672" s="86">
        <v>0</v>
      </c>
      <c r="M672" s="76"/>
      <c r="N672" s="93">
        <v>0</v>
      </c>
      <c r="EW672" s="48"/>
      <c r="EX672" s="49"/>
      <c r="EY672" s="58"/>
      <c r="EZ672" s="58"/>
      <c r="FA672" s="58"/>
      <c r="FF672" s="58" t="s">
        <v>84</v>
      </c>
      <c r="FG672" s="105"/>
      <c r="FI672" s="105"/>
    </row>
    <row r="673" spans="1:165" s="10" customFormat="1" ht="45" x14ac:dyDescent="0.25">
      <c r="A673" s="50" t="s">
        <v>315</v>
      </c>
      <c r="B673" s="51" t="s">
        <v>1330</v>
      </c>
      <c r="C673" s="298" t="s">
        <v>1331</v>
      </c>
      <c r="D673" s="298"/>
      <c r="E673" s="298"/>
      <c r="F673" s="52" t="s">
        <v>129</v>
      </c>
      <c r="G673" s="53">
        <v>4.798</v>
      </c>
      <c r="H673" s="54">
        <v>1</v>
      </c>
      <c r="I673" s="55">
        <v>4.798</v>
      </c>
      <c r="J673" s="56"/>
      <c r="K673" s="53"/>
      <c r="L673" s="56"/>
      <c r="M673" s="53"/>
      <c r="N673" s="57"/>
      <c r="EW673" s="48"/>
      <c r="EX673" s="49"/>
      <c r="EY673" s="58" t="s">
        <v>1331</v>
      </c>
      <c r="EZ673" s="58" t="s">
        <v>4</v>
      </c>
      <c r="FA673" s="58" t="s">
        <v>4</v>
      </c>
      <c r="FF673" s="58"/>
      <c r="FG673" s="105"/>
      <c r="FI673" s="105"/>
    </row>
    <row r="674" spans="1:165" s="10" customFormat="1" ht="56.25" x14ac:dyDescent="0.25">
      <c r="A674" s="59"/>
      <c r="B674" s="60" t="s">
        <v>61</v>
      </c>
      <c r="C674" s="288" t="s">
        <v>62</v>
      </c>
      <c r="D674" s="288"/>
      <c r="E674" s="288"/>
      <c r="F674" s="288"/>
      <c r="G674" s="288"/>
      <c r="H674" s="288"/>
      <c r="I674" s="288"/>
      <c r="J674" s="288"/>
      <c r="K674" s="288"/>
      <c r="L674" s="288"/>
      <c r="M674" s="288"/>
      <c r="N674" s="289"/>
      <c r="EW674" s="48"/>
      <c r="EX674" s="49"/>
      <c r="EY674" s="58"/>
      <c r="EZ674" s="58"/>
      <c r="FA674" s="58"/>
      <c r="FB674" s="4" t="s">
        <v>62</v>
      </c>
      <c r="FF674" s="58"/>
      <c r="FG674" s="105"/>
      <c r="FI674" s="105"/>
    </row>
    <row r="675" spans="1:165" s="10" customFormat="1" ht="67.5" x14ac:dyDescent="0.25">
      <c r="A675" s="59"/>
      <c r="B675" s="60" t="s">
        <v>63</v>
      </c>
      <c r="C675" s="288" t="s">
        <v>64</v>
      </c>
      <c r="D675" s="288"/>
      <c r="E675" s="288"/>
      <c r="F675" s="288"/>
      <c r="G675" s="288"/>
      <c r="H675" s="288"/>
      <c r="I675" s="288"/>
      <c r="J675" s="288"/>
      <c r="K675" s="288"/>
      <c r="L675" s="288"/>
      <c r="M675" s="288"/>
      <c r="N675" s="289"/>
      <c r="EW675" s="48"/>
      <c r="EX675" s="49"/>
      <c r="EY675" s="58"/>
      <c r="EZ675" s="58"/>
      <c r="FA675" s="58"/>
      <c r="FB675" s="4" t="s">
        <v>64</v>
      </c>
      <c r="FF675" s="58"/>
      <c r="FG675" s="105"/>
      <c r="FI675" s="105"/>
    </row>
    <row r="676" spans="1:165" s="10" customFormat="1" ht="33.75" x14ac:dyDescent="0.25">
      <c r="A676" s="59"/>
      <c r="B676" s="60" t="s">
        <v>92</v>
      </c>
      <c r="C676" s="288" t="s">
        <v>93</v>
      </c>
      <c r="D676" s="288"/>
      <c r="E676" s="288"/>
      <c r="F676" s="288"/>
      <c r="G676" s="288"/>
      <c r="H676" s="288"/>
      <c r="I676" s="288"/>
      <c r="J676" s="288"/>
      <c r="K676" s="288"/>
      <c r="L676" s="288"/>
      <c r="M676" s="288"/>
      <c r="N676" s="289"/>
      <c r="EW676" s="48"/>
      <c r="EX676" s="49"/>
      <c r="EY676" s="58"/>
      <c r="EZ676" s="58"/>
      <c r="FA676" s="58"/>
      <c r="FB676" s="4" t="s">
        <v>93</v>
      </c>
      <c r="FF676" s="58"/>
      <c r="FG676" s="105"/>
      <c r="FI676" s="105"/>
    </row>
    <row r="677" spans="1:165" s="10" customFormat="1" ht="15" x14ac:dyDescent="0.25">
      <c r="A677" s="61"/>
      <c r="B677" s="60" t="s">
        <v>57</v>
      </c>
      <c r="C677" s="286" t="s">
        <v>67</v>
      </c>
      <c r="D677" s="286"/>
      <c r="E677" s="286"/>
      <c r="F677" s="63"/>
      <c r="G677" s="64"/>
      <c r="H677" s="64"/>
      <c r="I677" s="64"/>
      <c r="J677" s="65">
        <v>59.13</v>
      </c>
      <c r="K677" s="89">
        <v>1.7250000000000001</v>
      </c>
      <c r="L677" s="65">
        <v>489.39</v>
      </c>
      <c r="M677" s="68">
        <v>52.21</v>
      </c>
      <c r="N677" s="69">
        <v>25551.05</v>
      </c>
      <c r="EW677" s="48"/>
      <c r="EX677" s="49"/>
      <c r="EY677" s="58"/>
      <c r="EZ677" s="58"/>
      <c r="FA677" s="58"/>
      <c r="FC677" s="4" t="s">
        <v>67</v>
      </c>
      <c r="FF677" s="58"/>
      <c r="FG677" s="105"/>
      <c r="FI677" s="105"/>
    </row>
    <row r="678" spans="1:165" s="10" customFormat="1" ht="15" x14ac:dyDescent="0.25">
      <c r="A678" s="61"/>
      <c r="B678" s="60" t="s">
        <v>68</v>
      </c>
      <c r="C678" s="286" t="s">
        <v>69</v>
      </c>
      <c r="D678" s="286"/>
      <c r="E678" s="286"/>
      <c r="F678" s="63"/>
      <c r="G678" s="64"/>
      <c r="H678" s="64"/>
      <c r="I678" s="64"/>
      <c r="J678" s="65">
        <v>5.43</v>
      </c>
      <c r="K678" s="89">
        <v>1.875</v>
      </c>
      <c r="L678" s="65">
        <v>48.85</v>
      </c>
      <c r="M678" s="68">
        <v>15.71</v>
      </c>
      <c r="N678" s="91">
        <v>767.43</v>
      </c>
      <c r="EW678" s="48"/>
      <c r="EX678" s="49"/>
      <c r="EY678" s="58"/>
      <c r="EZ678" s="58"/>
      <c r="FA678" s="58"/>
      <c r="FC678" s="4" t="s">
        <v>69</v>
      </c>
      <c r="FF678" s="58"/>
      <c r="FG678" s="105"/>
      <c r="FI678" s="105"/>
    </row>
    <row r="679" spans="1:165" s="10" customFormat="1" ht="15" x14ac:dyDescent="0.25">
      <c r="A679" s="61"/>
      <c r="B679" s="60" t="s">
        <v>70</v>
      </c>
      <c r="C679" s="286" t="s">
        <v>71</v>
      </c>
      <c r="D679" s="286"/>
      <c r="E679" s="286"/>
      <c r="F679" s="63"/>
      <c r="G679" s="64"/>
      <c r="H679" s="64"/>
      <c r="I679" s="64"/>
      <c r="J679" s="65">
        <v>0.76</v>
      </c>
      <c r="K679" s="89">
        <v>1.875</v>
      </c>
      <c r="L679" s="65">
        <v>6.84</v>
      </c>
      <c r="M679" s="68">
        <v>52.21</v>
      </c>
      <c r="N679" s="91">
        <v>357.12</v>
      </c>
      <c r="EW679" s="48"/>
      <c r="EX679" s="49"/>
      <c r="EY679" s="58"/>
      <c r="EZ679" s="58"/>
      <c r="FA679" s="58"/>
      <c r="FC679" s="4" t="s">
        <v>71</v>
      </c>
      <c r="FF679" s="58"/>
      <c r="FG679" s="105"/>
      <c r="FI679" s="105"/>
    </row>
    <row r="680" spans="1:165" s="10" customFormat="1" ht="15" x14ac:dyDescent="0.25">
      <c r="A680" s="61"/>
      <c r="B680" s="60" t="s">
        <v>72</v>
      </c>
      <c r="C680" s="286" t="s">
        <v>73</v>
      </c>
      <c r="D680" s="286"/>
      <c r="E680" s="286"/>
      <c r="F680" s="63"/>
      <c r="G680" s="64"/>
      <c r="H680" s="64"/>
      <c r="I680" s="64"/>
      <c r="J680" s="65">
        <v>22.69</v>
      </c>
      <c r="K680" s="64"/>
      <c r="L680" s="65">
        <v>108.87</v>
      </c>
      <c r="M680" s="66">
        <v>9.5</v>
      </c>
      <c r="N680" s="69">
        <v>1034.27</v>
      </c>
      <c r="EW680" s="48"/>
      <c r="EX680" s="49"/>
      <c r="EY680" s="58"/>
      <c r="EZ680" s="58"/>
      <c r="FA680" s="58"/>
      <c r="FC680" s="4" t="s">
        <v>73</v>
      </c>
      <c r="FF680" s="58"/>
      <c r="FG680" s="105"/>
      <c r="FI680" s="105"/>
    </row>
    <row r="681" spans="1:165" s="10" customFormat="1" ht="15" x14ac:dyDescent="0.25">
      <c r="A681" s="72"/>
      <c r="B681" s="60"/>
      <c r="C681" s="286" t="s">
        <v>74</v>
      </c>
      <c r="D681" s="286"/>
      <c r="E681" s="286"/>
      <c r="F681" s="63" t="s">
        <v>75</v>
      </c>
      <c r="G681" s="68">
        <v>6.29</v>
      </c>
      <c r="H681" s="89">
        <v>1.7250000000000001</v>
      </c>
      <c r="I681" s="88">
        <v>52.059499500000001</v>
      </c>
      <c r="J681" s="9"/>
      <c r="K681" s="64"/>
      <c r="L681" s="9"/>
      <c r="M681" s="64"/>
      <c r="N681" s="71"/>
      <c r="EW681" s="48"/>
      <c r="EX681" s="49"/>
      <c r="EY681" s="58"/>
      <c r="EZ681" s="58"/>
      <c r="FA681" s="58"/>
      <c r="FD681" s="4" t="s">
        <v>74</v>
      </c>
      <c r="FF681" s="58"/>
      <c r="FG681" s="105"/>
      <c r="FI681" s="105"/>
    </row>
    <row r="682" spans="1:165" s="10" customFormat="1" ht="15" x14ac:dyDescent="0.25">
      <c r="A682" s="72"/>
      <c r="B682" s="60"/>
      <c r="C682" s="286" t="s">
        <v>76</v>
      </c>
      <c r="D682" s="286"/>
      <c r="E682" s="286"/>
      <c r="F682" s="63" t="s">
        <v>75</v>
      </c>
      <c r="G682" s="68">
        <v>0.06</v>
      </c>
      <c r="H682" s="89">
        <v>1.875</v>
      </c>
      <c r="I682" s="73">
        <v>0.539775</v>
      </c>
      <c r="J682" s="9"/>
      <c r="K682" s="64"/>
      <c r="L682" s="9"/>
      <c r="M682" s="64"/>
      <c r="N682" s="71"/>
      <c r="EW682" s="48"/>
      <c r="EX682" s="49"/>
      <c r="EY682" s="58"/>
      <c r="EZ682" s="58"/>
      <c r="FA682" s="58"/>
      <c r="FD682" s="4" t="s">
        <v>76</v>
      </c>
      <c r="FF682" s="58"/>
      <c r="FG682" s="105"/>
      <c r="FI682" s="105"/>
    </row>
    <row r="683" spans="1:165" s="10" customFormat="1" ht="15" x14ac:dyDescent="0.25">
      <c r="A683" s="61"/>
      <c r="B683" s="60"/>
      <c r="C683" s="287" t="s">
        <v>77</v>
      </c>
      <c r="D683" s="287"/>
      <c r="E683" s="287"/>
      <c r="F683" s="75"/>
      <c r="G683" s="76"/>
      <c r="H683" s="76"/>
      <c r="I683" s="76"/>
      <c r="J683" s="77">
        <v>87.25</v>
      </c>
      <c r="K683" s="76"/>
      <c r="L683" s="77">
        <v>647.11</v>
      </c>
      <c r="M683" s="76"/>
      <c r="N683" s="79">
        <v>27352.75</v>
      </c>
      <c r="EW683" s="48"/>
      <c r="EX683" s="49"/>
      <c r="EY683" s="58"/>
      <c r="EZ683" s="58"/>
      <c r="FA683" s="58"/>
      <c r="FE683" s="4" t="s">
        <v>77</v>
      </c>
      <c r="FF683" s="58"/>
      <c r="FG683" s="105"/>
      <c r="FI683" s="105"/>
    </row>
    <row r="684" spans="1:165" s="10" customFormat="1" ht="15" x14ac:dyDescent="0.25">
      <c r="A684" s="72"/>
      <c r="B684" s="60"/>
      <c r="C684" s="286" t="s">
        <v>78</v>
      </c>
      <c r="D684" s="286"/>
      <c r="E684" s="286"/>
      <c r="F684" s="63"/>
      <c r="G684" s="64"/>
      <c r="H684" s="64"/>
      <c r="I684" s="64"/>
      <c r="J684" s="9"/>
      <c r="K684" s="64"/>
      <c r="L684" s="65">
        <v>496.23</v>
      </c>
      <c r="M684" s="64"/>
      <c r="N684" s="69">
        <v>25908.17</v>
      </c>
      <c r="EW684" s="48"/>
      <c r="EX684" s="49"/>
      <c r="EY684" s="58"/>
      <c r="EZ684" s="58"/>
      <c r="FA684" s="58"/>
      <c r="FD684" s="4" t="s">
        <v>78</v>
      </c>
      <c r="FF684" s="58"/>
      <c r="FG684" s="105"/>
      <c r="FI684" s="105"/>
    </row>
    <row r="685" spans="1:165" s="10" customFormat="1" ht="22.5" x14ac:dyDescent="0.25">
      <c r="A685" s="72"/>
      <c r="B685" s="60" t="s">
        <v>1271</v>
      </c>
      <c r="C685" s="286" t="s">
        <v>1272</v>
      </c>
      <c r="D685" s="286"/>
      <c r="E685" s="286"/>
      <c r="F685" s="63" t="s">
        <v>81</v>
      </c>
      <c r="G685" s="70">
        <v>97</v>
      </c>
      <c r="H685" s="64"/>
      <c r="I685" s="70">
        <v>97</v>
      </c>
      <c r="J685" s="9"/>
      <c r="K685" s="64"/>
      <c r="L685" s="65">
        <v>481.34</v>
      </c>
      <c r="M685" s="64"/>
      <c r="N685" s="69">
        <v>25130.92</v>
      </c>
      <c r="EW685" s="48"/>
      <c r="EX685" s="49"/>
      <c r="EY685" s="58"/>
      <c r="EZ685" s="58"/>
      <c r="FA685" s="58"/>
      <c r="FD685" s="4" t="s">
        <v>1272</v>
      </c>
      <c r="FF685" s="58"/>
      <c r="FG685" s="105"/>
      <c r="FI685" s="105"/>
    </row>
    <row r="686" spans="1:165" s="10" customFormat="1" ht="22.5" x14ac:dyDescent="0.25">
      <c r="A686" s="72"/>
      <c r="B686" s="60" t="s">
        <v>1273</v>
      </c>
      <c r="C686" s="286" t="s">
        <v>1274</v>
      </c>
      <c r="D686" s="286"/>
      <c r="E686" s="286"/>
      <c r="F686" s="63" t="s">
        <v>81</v>
      </c>
      <c r="G686" s="70">
        <v>51</v>
      </c>
      <c r="H686" s="64"/>
      <c r="I686" s="70">
        <v>51</v>
      </c>
      <c r="J686" s="9"/>
      <c r="K686" s="64"/>
      <c r="L686" s="65">
        <v>253.08</v>
      </c>
      <c r="M686" s="64"/>
      <c r="N686" s="69">
        <v>13213.17</v>
      </c>
      <c r="EW686" s="48"/>
      <c r="EX686" s="49"/>
      <c r="EY686" s="58"/>
      <c r="EZ686" s="58"/>
      <c r="FA686" s="58"/>
      <c r="FD686" s="4" t="s">
        <v>1274</v>
      </c>
      <c r="FF686" s="58"/>
      <c r="FG686" s="105"/>
      <c r="FI686" s="105"/>
    </row>
    <row r="687" spans="1:165" s="10" customFormat="1" ht="15" x14ac:dyDescent="0.25">
      <c r="A687" s="80"/>
      <c r="B687" s="81"/>
      <c r="C687" s="298" t="s">
        <v>84</v>
      </c>
      <c r="D687" s="298"/>
      <c r="E687" s="298"/>
      <c r="F687" s="52"/>
      <c r="G687" s="53"/>
      <c r="H687" s="53"/>
      <c r="I687" s="53"/>
      <c r="J687" s="56"/>
      <c r="K687" s="53"/>
      <c r="L687" s="82">
        <v>1381.53</v>
      </c>
      <c r="M687" s="76"/>
      <c r="N687" s="83">
        <v>65696.84</v>
      </c>
      <c r="EW687" s="48"/>
      <c r="EX687" s="49"/>
      <c r="EY687" s="58"/>
      <c r="EZ687" s="58"/>
      <c r="FA687" s="58"/>
      <c r="FF687" s="58" t="s">
        <v>84</v>
      </c>
      <c r="FG687" s="105"/>
      <c r="FI687" s="105"/>
    </row>
    <row r="688" spans="1:165" s="10" customFormat="1" ht="45" x14ac:dyDescent="0.25">
      <c r="A688" s="50" t="s">
        <v>318</v>
      </c>
      <c r="B688" s="51" t="s">
        <v>195</v>
      </c>
      <c r="C688" s="298" t="s">
        <v>1343</v>
      </c>
      <c r="D688" s="298"/>
      <c r="E688" s="298"/>
      <c r="F688" s="52" t="s">
        <v>828</v>
      </c>
      <c r="G688" s="53">
        <v>489.39600000000002</v>
      </c>
      <c r="H688" s="54">
        <v>1</v>
      </c>
      <c r="I688" s="55">
        <v>489.39600000000002</v>
      </c>
      <c r="J688" s="56"/>
      <c r="K688" s="53"/>
      <c r="L688" s="56"/>
      <c r="M688" s="116">
        <v>9.5</v>
      </c>
      <c r="N688" s="57"/>
      <c r="EW688" s="48"/>
      <c r="EX688" s="49"/>
      <c r="EY688" s="58" t="s">
        <v>1343</v>
      </c>
      <c r="EZ688" s="58" t="s">
        <v>4</v>
      </c>
      <c r="FA688" s="58" t="s">
        <v>4</v>
      </c>
      <c r="FF688" s="58"/>
      <c r="FG688" s="105"/>
      <c r="FI688" s="105"/>
    </row>
    <row r="689" spans="1:165" s="10" customFormat="1" ht="15" x14ac:dyDescent="0.25">
      <c r="A689" s="80"/>
      <c r="B689" s="81"/>
      <c r="C689" s="298" t="s">
        <v>84</v>
      </c>
      <c r="D689" s="298"/>
      <c r="E689" s="298"/>
      <c r="F689" s="52"/>
      <c r="G689" s="53"/>
      <c r="H689" s="53"/>
      <c r="I689" s="53"/>
      <c r="J689" s="56"/>
      <c r="K689" s="53"/>
      <c r="L689" s="86">
        <v>0</v>
      </c>
      <c r="M689" s="76"/>
      <c r="N689" s="93">
        <v>0</v>
      </c>
      <c r="EW689" s="48"/>
      <c r="EX689" s="49"/>
      <c r="EY689" s="58"/>
      <c r="EZ689" s="58"/>
      <c r="FA689" s="58"/>
      <c r="FF689" s="58" t="s">
        <v>84</v>
      </c>
      <c r="FG689" s="105"/>
      <c r="FI689" s="105"/>
    </row>
    <row r="690" spans="1:165" s="10" customFormat="1" ht="1.5" customHeight="1" x14ac:dyDescent="0.25">
      <c r="A690" s="95"/>
      <c r="B690" s="96"/>
      <c r="C690" s="97"/>
      <c r="D690" s="97"/>
      <c r="E690" s="97"/>
      <c r="F690" s="97"/>
      <c r="G690" s="98"/>
      <c r="H690" s="98"/>
      <c r="I690" s="98"/>
      <c r="J690" s="98"/>
      <c r="K690" s="99"/>
      <c r="L690" s="98"/>
      <c r="M690" s="99"/>
      <c r="N690" s="100"/>
      <c r="EW690" s="48"/>
      <c r="EX690" s="49"/>
      <c r="EY690" s="58"/>
      <c r="EZ690" s="58"/>
      <c r="FA690" s="58"/>
      <c r="FF690" s="58"/>
      <c r="FG690" s="105"/>
      <c r="FI690" s="105"/>
    </row>
    <row r="691" spans="1:165" s="10" customFormat="1" ht="15" x14ac:dyDescent="0.25">
      <c r="A691" s="80"/>
      <c r="B691" s="101"/>
      <c r="C691" s="303" t="s">
        <v>1354</v>
      </c>
      <c r="D691" s="303"/>
      <c r="E691" s="303"/>
      <c r="F691" s="303"/>
      <c r="G691" s="303"/>
      <c r="H691" s="303"/>
      <c r="I691" s="303"/>
      <c r="J691" s="303"/>
      <c r="K691" s="303"/>
      <c r="L691" s="102"/>
      <c r="M691" s="103"/>
      <c r="N691" s="104"/>
      <c r="EW691" s="48"/>
      <c r="EX691" s="49"/>
      <c r="EY691" s="58"/>
      <c r="EZ691" s="58"/>
      <c r="FA691" s="58"/>
      <c r="FF691" s="58"/>
      <c r="FG691" s="105" t="s">
        <v>1354</v>
      </c>
      <c r="FI691" s="105"/>
    </row>
    <row r="692" spans="1:165" s="10" customFormat="1" ht="15" x14ac:dyDescent="0.25">
      <c r="A692" s="106"/>
      <c r="B692" s="60"/>
      <c r="C692" s="302" t="s">
        <v>165</v>
      </c>
      <c r="D692" s="302"/>
      <c r="E692" s="302"/>
      <c r="F692" s="302"/>
      <c r="G692" s="302"/>
      <c r="H692" s="302"/>
      <c r="I692" s="302"/>
      <c r="J692" s="302"/>
      <c r="K692" s="302"/>
      <c r="L692" s="108">
        <v>4773.88</v>
      </c>
      <c r="M692" s="109"/>
      <c r="N692" s="110">
        <v>197054.4</v>
      </c>
      <c r="EW692" s="48"/>
      <c r="EX692" s="49"/>
      <c r="EY692" s="58"/>
      <c r="EZ692" s="58"/>
      <c r="FA692" s="58"/>
      <c r="FF692" s="58"/>
      <c r="FG692" s="105"/>
      <c r="FH692" s="8" t="s">
        <v>165</v>
      </c>
      <c r="FI692" s="105"/>
    </row>
    <row r="693" spans="1:165" s="10" customFormat="1" ht="15" x14ac:dyDescent="0.25">
      <c r="A693" s="106"/>
      <c r="B693" s="60"/>
      <c r="C693" s="302" t="s">
        <v>166</v>
      </c>
      <c r="D693" s="302"/>
      <c r="E693" s="302"/>
      <c r="F693" s="302"/>
      <c r="G693" s="302"/>
      <c r="H693" s="302"/>
      <c r="I693" s="302"/>
      <c r="J693" s="302"/>
      <c r="K693" s="302"/>
      <c r="L693" s="111"/>
      <c r="M693" s="109"/>
      <c r="N693" s="112"/>
      <c r="EW693" s="48"/>
      <c r="EX693" s="49"/>
      <c r="EY693" s="58"/>
      <c r="EZ693" s="58"/>
      <c r="FA693" s="58"/>
      <c r="FF693" s="58"/>
      <c r="FG693" s="105"/>
      <c r="FH693" s="8" t="s">
        <v>166</v>
      </c>
      <c r="FI693" s="105"/>
    </row>
    <row r="694" spans="1:165" s="10" customFormat="1" ht="15" x14ac:dyDescent="0.25">
      <c r="A694" s="106"/>
      <c r="B694" s="60"/>
      <c r="C694" s="302" t="s">
        <v>167</v>
      </c>
      <c r="D694" s="302"/>
      <c r="E694" s="302"/>
      <c r="F694" s="302"/>
      <c r="G694" s="302"/>
      <c r="H694" s="302"/>
      <c r="I694" s="302"/>
      <c r="J694" s="302"/>
      <c r="K694" s="302"/>
      <c r="L694" s="108">
        <v>3501.14</v>
      </c>
      <c r="M694" s="109"/>
      <c r="N694" s="110">
        <v>182794.52</v>
      </c>
      <c r="EW694" s="48"/>
      <c r="EX694" s="49"/>
      <c r="EY694" s="58"/>
      <c r="EZ694" s="58"/>
      <c r="FA694" s="58"/>
      <c r="FF694" s="58"/>
      <c r="FG694" s="105"/>
      <c r="FH694" s="8" t="s">
        <v>167</v>
      </c>
      <c r="FI694" s="105"/>
    </row>
    <row r="695" spans="1:165" s="10" customFormat="1" ht="15" x14ac:dyDescent="0.25">
      <c r="A695" s="106"/>
      <c r="B695" s="60"/>
      <c r="C695" s="302" t="s">
        <v>168</v>
      </c>
      <c r="D695" s="302"/>
      <c r="E695" s="302"/>
      <c r="F695" s="302"/>
      <c r="G695" s="302"/>
      <c r="H695" s="302"/>
      <c r="I695" s="302"/>
      <c r="J695" s="302"/>
      <c r="K695" s="302"/>
      <c r="L695" s="113">
        <v>349.25</v>
      </c>
      <c r="M695" s="109"/>
      <c r="N695" s="110">
        <v>5486.71</v>
      </c>
      <c r="EW695" s="48"/>
      <c r="EX695" s="49"/>
      <c r="EY695" s="58"/>
      <c r="EZ695" s="58"/>
      <c r="FA695" s="58"/>
      <c r="FF695" s="58"/>
      <c r="FG695" s="105"/>
      <c r="FH695" s="8" t="s">
        <v>168</v>
      </c>
      <c r="FI695" s="105"/>
    </row>
    <row r="696" spans="1:165" s="10" customFormat="1" ht="15" x14ac:dyDescent="0.25">
      <c r="A696" s="106"/>
      <c r="B696" s="60"/>
      <c r="C696" s="302" t="s">
        <v>169</v>
      </c>
      <c r="D696" s="302"/>
      <c r="E696" s="302"/>
      <c r="F696" s="302"/>
      <c r="G696" s="302"/>
      <c r="H696" s="302"/>
      <c r="I696" s="302"/>
      <c r="J696" s="302"/>
      <c r="K696" s="302"/>
      <c r="L696" s="113">
        <v>47.07</v>
      </c>
      <c r="M696" s="109"/>
      <c r="N696" s="110">
        <v>2457.5300000000002</v>
      </c>
      <c r="EW696" s="48"/>
      <c r="EX696" s="49"/>
      <c r="EY696" s="58"/>
      <c r="EZ696" s="58"/>
      <c r="FA696" s="58"/>
      <c r="FF696" s="58"/>
      <c r="FG696" s="105"/>
      <c r="FH696" s="8" t="s">
        <v>169</v>
      </c>
      <c r="FI696" s="105"/>
    </row>
    <row r="697" spans="1:165" s="10" customFormat="1" ht="15" x14ac:dyDescent="0.25">
      <c r="A697" s="106"/>
      <c r="B697" s="60"/>
      <c r="C697" s="302" t="s">
        <v>170</v>
      </c>
      <c r="D697" s="302"/>
      <c r="E697" s="302"/>
      <c r="F697" s="302"/>
      <c r="G697" s="302"/>
      <c r="H697" s="302"/>
      <c r="I697" s="302"/>
      <c r="J697" s="302"/>
      <c r="K697" s="302"/>
      <c r="L697" s="113">
        <v>923.49</v>
      </c>
      <c r="M697" s="109"/>
      <c r="N697" s="110">
        <v>8773.17</v>
      </c>
      <c r="EW697" s="48"/>
      <c r="EX697" s="49"/>
      <c r="EY697" s="58"/>
      <c r="EZ697" s="58"/>
      <c r="FA697" s="58"/>
      <c r="FF697" s="58"/>
      <c r="FG697" s="105"/>
      <c r="FH697" s="8" t="s">
        <v>170</v>
      </c>
      <c r="FI697" s="105"/>
    </row>
    <row r="698" spans="1:165" s="10" customFormat="1" ht="15" x14ac:dyDescent="0.25">
      <c r="A698" s="106"/>
      <c r="B698" s="60"/>
      <c r="C698" s="302" t="s">
        <v>1287</v>
      </c>
      <c r="D698" s="302"/>
      <c r="E698" s="302"/>
      <c r="F698" s="302"/>
      <c r="G698" s="302"/>
      <c r="H698" s="302"/>
      <c r="I698" s="302"/>
      <c r="J698" s="302"/>
      <c r="K698" s="302"/>
      <c r="L698" s="108">
        <v>10025.24</v>
      </c>
      <c r="M698" s="109"/>
      <c r="N698" s="110">
        <v>471227.44</v>
      </c>
      <c r="EW698" s="48"/>
      <c r="EX698" s="49"/>
      <c r="EY698" s="58"/>
      <c r="EZ698" s="58"/>
      <c r="FA698" s="58"/>
      <c r="FF698" s="58"/>
      <c r="FG698" s="105"/>
      <c r="FH698" s="8" t="s">
        <v>1287</v>
      </c>
      <c r="FI698" s="105"/>
    </row>
    <row r="699" spans="1:165" s="10" customFormat="1" ht="15" x14ac:dyDescent="0.25">
      <c r="A699" s="106"/>
      <c r="B699" s="60"/>
      <c r="C699" s="302" t="s">
        <v>166</v>
      </c>
      <c r="D699" s="302"/>
      <c r="E699" s="302"/>
      <c r="F699" s="302"/>
      <c r="G699" s="302"/>
      <c r="H699" s="302"/>
      <c r="I699" s="302"/>
      <c r="J699" s="302"/>
      <c r="K699" s="302"/>
      <c r="L699" s="111"/>
      <c r="M699" s="109"/>
      <c r="N699" s="112"/>
      <c r="EW699" s="48"/>
      <c r="EX699" s="49"/>
      <c r="EY699" s="58"/>
      <c r="EZ699" s="58"/>
      <c r="FA699" s="58"/>
      <c r="FF699" s="58"/>
      <c r="FG699" s="105"/>
      <c r="FH699" s="8" t="s">
        <v>166</v>
      </c>
      <c r="FI699" s="105"/>
    </row>
    <row r="700" spans="1:165" s="10" customFormat="1" ht="15" x14ac:dyDescent="0.25">
      <c r="A700" s="106"/>
      <c r="B700" s="60"/>
      <c r="C700" s="302" t="s">
        <v>640</v>
      </c>
      <c r="D700" s="302"/>
      <c r="E700" s="302"/>
      <c r="F700" s="302"/>
      <c r="G700" s="302"/>
      <c r="H700" s="302"/>
      <c r="I700" s="302"/>
      <c r="J700" s="302"/>
      <c r="K700" s="302"/>
      <c r="L700" s="108">
        <v>3501.14</v>
      </c>
      <c r="M700" s="109"/>
      <c r="N700" s="110">
        <v>182794.52</v>
      </c>
      <c r="EW700" s="48"/>
      <c r="EX700" s="49"/>
      <c r="EY700" s="58"/>
      <c r="EZ700" s="58"/>
      <c r="FA700" s="58"/>
      <c r="FF700" s="58"/>
      <c r="FG700" s="105"/>
      <c r="FH700" s="8" t="s">
        <v>640</v>
      </c>
      <c r="FI700" s="105"/>
    </row>
    <row r="701" spans="1:165" s="10" customFormat="1" ht="15" x14ac:dyDescent="0.25">
      <c r="A701" s="106"/>
      <c r="B701" s="60"/>
      <c r="C701" s="302" t="s">
        <v>641</v>
      </c>
      <c r="D701" s="302"/>
      <c r="E701" s="302"/>
      <c r="F701" s="302"/>
      <c r="G701" s="302"/>
      <c r="H701" s="302"/>
      <c r="I701" s="302"/>
      <c r="J701" s="302"/>
      <c r="K701" s="302"/>
      <c r="L701" s="113">
        <v>349.25</v>
      </c>
      <c r="M701" s="109"/>
      <c r="N701" s="110">
        <v>5486.71</v>
      </c>
      <c r="EW701" s="48"/>
      <c r="EX701" s="49"/>
      <c r="EY701" s="58"/>
      <c r="EZ701" s="58"/>
      <c r="FA701" s="58"/>
      <c r="FF701" s="58"/>
      <c r="FG701" s="105"/>
      <c r="FH701" s="8" t="s">
        <v>641</v>
      </c>
      <c r="FI701" s="105"/>
    </row>
    <row r="702" spans="1:165" s="10" customFormat="1" ht="15" x14ac:dyDescent="0.25">
      <c r="A702" s="106"/>
      <c r="B702" s="60"/>
      <c r="C702" s="302" t="s">
        <v>642</v>
      </c>
      <c r="D702" s="302"/>
      <c r="E702" s="302"/>
      <c r="F702" s="302"/>
      <c r="G702" s="302"/>
      <c r="H702" s="302"/>
      <c r="I702" s="302"/>
      <c r="J702" s="302"/>
      <c r="K702" s="302"/>
      <c r="L702" s="113">
        <v>47.07</v>
      </c>
      <c r="M702" s="109"/>
      <c r="N702" s="110">
        <v>2457.5300000000002</v>
      </c>
      <c r="EW702" s="48"/>
      <c r="EX702" s="49"/>
      <c r="EY702" s="58"/>
      <c r="EZ702" s="58"/>
      <c r="FA702" s="58"/>
      <c r="FF702" s="58"/>
      <c r="FG702" s="105"/>
      <c r="FH702" s="8" t="s">
        <v>642</v>
      </c>
      <c r="FI702" s="105"/>
    </row>
    <row r="703" spans="1:165" s="10" customFormat="1" ht="15" x14ac:dyDescent="0.25">
      <c r="A703" s="106"/>
      <c r="B703" s="60"/>
      <c r="C703" s="302" t="s">
        <v>643</v>
      </c>
      <c r="D703" s="302"/>
      <c r="E703" s="302"/>
      <c r="F703" s="302"/>
      <c r="G703" s="302"/>
      <c r="H703" s="302"/>
      <c r="I703" s="302"/>
      <c r="J703" s="302"/>
      <c r="K703" s="302"/>
      <c r="L703" s="113">
        <v>923.49</v>
      </c>
      <c r="M703" s="109"/>
      <c r="N703" s="110">
        <v>8773.17</v>
      </c>
      <c r="EW703" s="48"/>
      <c r="EX703" s="49"/>
      <c r="EY703" s="58"/>
      <c r="EZ703" s="58"/>
      <c r="FA703" s="58"/>
      <c r="FF703" s="58"/>
      <c r="FG703" s="105"/>
      <c r="FH703" s="8" t="s">
        <v>643</v>
      </c>
      <c r="FI703" s="105"/>
    </row>
    <row r="704" spans="1:165" s="10" customFormat="1" ht="15" x14ac:dyDescent="0.25">
      <c r="A704" s="106"/>
      <c r="B704" s="60"/>
      <c r="C704" s="302" t="s">
        <v>644</v>
      </c>
      <c r="D704" s="302"/>
      <c r="E704" s="302"/>
      <c r="F704" s="302"/>
      <c r="G704" s="302"/>
      <c r="H704" s="302"/>
      <c r="I704" s="302"/>
      <c r="J704" s="302"/>
      <c r="K704" s="302"/>
      <c r="L704" s="108">
        <v>3441.77</v>
      </c>
      <c r="M704" s="109"/>
      <c r="N704" s="110">
        <v>179694.48</v>
      </c>
      <c r="EW704" s="48"/>
      <c r="EX704" s="49"/>
      <c r="EY704" s="58"/>
      <c r="EZ704" s="58"/>
      <c r="FA704" s="58"/>
      <c r="FF704" s="58"/>
      <c r="FG704" s="105"/>
      <c r="FH704" s="8" t="s">
        <v>644</v>
      </c>
      <c r="FI704" s="105"/>
    </row>
    <row r="705" spans="1:166" s="10" customFormat="1" ht="15" x14ac:dyDescent="0.25">
      <c r="A705" s="106"/>
      <c r="B705" s="60"/>
      <c r="C705" s="302" t="s">
        <v>645</v>
      </c>
      <c r="D705" s="302"/>
      <c r="E705" s="302"/>
      <c r="F705" s="302"/>
      <c r="G705" s="302"/>
      <c r="H705" s="302"/>
      <c r="I705" s="302"/>
      <c r="J705" s="302"/>
      <c r="K705" s="302"/>
      <c r="L705" s="108">
        <v>1809.59</v>
      </c>
      <c r="M705" s="109"/>
      <c r="N705" s="110">
        <v>94478.56</v>
      </c>
      <c r="EW705" s="48"/>
      <c r="EX705" s="49"/>
      <c r="EY705" s="58"/>
      <c r="EZ705" s="58"/>
      <c r="FA705" s="58"/>
      <c r="FF705" s="58"/>
      <c r="FG705" s="105"/>
      <c r="FH705" s="8" t="s">
        <v>645</v>
      </c>
      <c r="FI705" s="105"/>
    </row>
    <row r="706" spans="1:166" s="10" customFormat="1" ht="15" x14ac:dyDescent="0.25">
      <c r="A706" s="106"/>
      <c r="B706" s="60"/>
      <c r="C706" s="302" t="s">
        <v>183</v>
      </c>
      <c r="D706" s="302"/>
      <c r="E706" s="302"/>
      <c r="F706" s="302"/>
      <c r="G706" s="302"/>
      <c r="H706" s="302"/>
      <c r="I706" s="302"/>
      <c r="J706" s="302"/>
      <c r="K706" s="302"/>
      <c r="L706" s="108">
        <v>3548.21</v>
      </c>
      <c r="M706" s="109"/>
      <c r="N706" s="110">
        <v>185252.05</v>
      </c>
      <c r="EW706" s="48"/>
      <c r="EX706" s="49"/>
      <c r="EY706" s="58"/>
      <c r="EZ706" s="58"/>
      <c r="FA706" s="58"/>
      <c r="FF706" s="58"/>
      <c r="FG706" s="105"/>
      <c r="FH706" s="8" t="s">
        <v>183</v>
      </c>
      <c r="FI706" s="105"/>
    </row>
    <row r="707" spans="1:166" s="10" customFormat="1" ht="15" x14ac:dyDescent="0.25">
      <c r="A707" s="106"/>
      <c r="B707" s="60"/>
      <c r="C707" s="302" t="s">
        <v>184</v>
      </c>
      <c r="D707" s="302"/>
      <c r="E707" s="302"/>
      <c r="F707" s="302"/>
      <c r="G707" s="302"/>
      <c r="H707" s="302"/>
      <c r="I707" s="302"/>
      <c r="J707" s="302"/>
      <c r="K707" s="302"/>
      <c r="L707" s="108">
        <v>3441.77</v>
      </c>
      <c r="M707" s="109"/>
      <c r="N707" s="110">
        <v>179694.48</v>
      </c>
      <c r="EW707" s="48"/>
      <c r="EX707" s="49"/>
      <c r="EY707" s="58"/>
      <c r="EZ707" s="58"/>
      <c r="FA707" s="58"/>
      <c r="FF707" s="58"/>
      <c r="FG707" s="105"/>
      <c r="FH707" s="8" t="s">
        <v>184</v>
      </c>
      <c r="FI707" s="105"/>
    </row>
    <row r="708" spans="1:166" s="10" customFormat="1" ht="15" x14ac:dyDescent="0.25">
      <c r="A708" s="106"/>
      <c r="B708" s="60"/>
      <c r="C708" s="302" t="s">
        <v>185</v>
      </c>
      <c r="D708" s="302"/>
      <c r="E708" s="302"/>
      <c r="F708" s="302"/>
      <c r="G708" s="302"/>
      <c r="H708" s="302"/>
      <c r="I708" s="302"/>
      <c r="J708" s="302"/>
      <c r="K708" s="302"/>
      <c r="L708" s="108">
        <v>1809.59</v>
      </c>
      <c r="M708" s="109"/>
      <c r="N708" s="110">
        <v>94478.56</v>
      </c>
      <c r="EW708" s="48"/>
      <c r="EX708" s="49"/>
      <c r="EY708" s="58"/>
      <c r="EZ708" s="58"/>
      <c r="FA708" s="58"/>
      <c r="FF708" s="58"/>
      <c r="FG708" s="105"/>
      <c r="FH708" s="8" t="s">
        <v>185</v>
      </c>
      <c r="FI708" s="105"/>
    </row>
    <row r="709" spans="1:166" s="10" customFormat="1" ht="15" x14ac:dyDescent="0.25">
      <c r="A709" s="106"/>
      <c r="B709" s="101"/>
      <c r="C709" s="303" t="s">
        <v>1355</v>
      </c>
      <c r="D709" s="303"/>
      <c r="E709" s="303"/>
      <c r="F709" s="303"/>
      <c r="G709" s="303"/>
      <c r="H709" s="303"/>
      <c r="I709" s="303"/>
      <c r="J709" s="303"/>
      <c r="K709" s="303"/>
      <c r="L709" s="115">
        <v>10025.24</v>
      </c>
      <c r="M709" s="103"/>
      <c r="N709" s="104"/>
      <c r="EW709" s="48"/>
      <c r="EX709" s="49"/>
      <c r="EY709" s="58"/>
      <c r="EZ709" s="58"/>
      <c r="FA709" s="58"/>
      <c r="FF709" s="58"/>
      <c r="FG709" s="105"/>
      <c r="FI709" s="105" t="s">
        <v>1355</v>
      </c>
    </row>
    <row r="710" spans="1:166" s="10" customFormat="1" ht="15" x14ac:dyDescent="0.25">
      <c r="A710" s="106"/>
      <c r="B710" s="60"/>
      <c r="C710" s="302" t="s">
        <v>186</v>
      </c>
      <c r="D710" s="302"/>
      <c r="E710" s="302"/>
      <c r="F710" s="302"/>
      <c r="G710" s="302"/>
      <c r="H710" s="302"/>
      <c r="I710" s="302"/>
      <c r="J710" s="302"/>
      <c r="K710" s="302"/>
      <c r="L710" s="111"/>
      <c r="M710" s="109"/>
      <c r="N710" s="112"/>
      <c r="EW710" s="48"/>
      <c r="EX710" s="49"/>
      <c r="EY710" s="58"/>
      <c r="EZ710" s="58"/>
      <c r="FA710" s="58"/>
      <c r="FF710" s="58"/>
      <c r="FG710" s="105"/>
      <c r="FH710" s="8" t="s">
        <v>186</v>
      </c>
      <c r="FI710" s="105"/>
    </row>
    <row r="711" spans="1:166" s="10" customFormat="1" ht="15" x14ac:dyDescent="0.25">
      <c r="A711" s="106"/>
      <c r="B711" s="60"/>
      <c r="C711" s="302" t="s">
        <v>187</v>
      </c>
      <c r="D711" s="302"/>
      <c r="E711" s="302"/>
      <c r="F711" s="302"/>
      <c r="G711" s="302"/>
      <c r="H711" s="302"/>
      <c r="I711" s="63" t="s">
        <v>1356</v>
      </c>
      <c r="J711" s="107"/>
      <c r="K711" s="107"/>
      <c r="L711" s="111"/>
      <c r="M711" s="109"/>
      <c r="N711" s="112"/>
      <c r="EW711" s="48"/>
      <c r="EX711" s="49"/>
      <c r="EY711" s="58"/>
      <c r="EZ711" s="58"/>
      <c r="FA711" s="58"/>
      <c r="FF711" s="58"/>
      <c r="FG711" s="105"/>
      <c r="FI711" s="105"/>
      <c r="FJ711" s="8" t="s">
        <v>187</v>
      </c>
    </row>
    <row r="712" spans="1:166" s="10" customFormat="1" ht="15" x14ac:dyDescent="0.25">
      <c r="A712" s="106"/>
      <c r="B712" s="60"/>
      <c r="C712" s="302" t="s">
        <v>188</v>
      </c>
      <c r="D712" s="302"/>
      <c r="E712" s="302"/>
      <c r="F712" s="302"/>
      <c r="G712" s="302"/>
      <c r="H712" s="302"/>
      <c r="I712" s="63" t="s">
        <v>1357</v>
      </c>
      <c r="J712" s="107"/>
      <c r="K712" s="107"/>
      <c r="L712" s="111"/>
      <c r="M712" s="109"/>
      <c r="N712" s="112"/>
      <c r="EW712" s="48"/>
      <c r="EX712" s="49"/>
      <c r="EY712" s="58"/>
      <c r="EZ712" s="58"/>
      <c r="FA712" s="58"/>
      <c r="FF712" s="58"/>
      <c r="FG712" s="105"/>
      <c r="FI712" s="105"/>
      <c r="FJ712" s="8" t="s">
        <v>188</v>
      </c>
    </row>
    <row r="713" spans="1:166" s="10" customFormat="1" ht="15" x14ac:dyDescent="0.25">
      <c r="A713" s="292" t="s">
        <v>1358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4"/>
      <c r="EW713" s="48" t="s">
        <v>1358</v>
      </c>
      <c r="EX713" s="49"/>
      <c r="EY713" s="58"/>
      <c r="EZ713" s="58"/>
      <c r="FA713" s="58"/>
      <c r="FF713" s="58"/>
      <c r="FG713" s="105"/>
      <c r="FI713" s="105"/>
    </row>
    <row r="714" spans="1:166" s="10" customFormat="1" ht="45" x14ac:dyDescent="0.25">
      <c r="A714" s="50" t="s">
        <v>320</v>
      </c>
      <c r="B714" s="51" t="s">
        <v>1359</v>
      </c>
      <c r="C714" s="298" t="s">
        <v>1360</v>
      </c>
      <c r="D714" s="298"/>
      <c r="E714" s="298"/>
      <c r="F714" s="52" t="s">
        <v>104</v>
      </c>
      <c r="G714" s="53">
        <v>407</v>
      </c>
      <c r="H714" s="54">
        <v>1</v>
      </c>
      <c r="I714" s="54">
        <v>407</v>
      </c>
      <c r="J714" s="56"/>
      <c r="K714" s="53"/>
      <c r="L714" s="56"/>
      <c r="M714" s="53"/>
      <c r="N714" s="57"/>
      <c r="EW714" s="48"/>
      <c r="EX714" s="49"/>
      <c r="EY714" s="58" t="s">
        <v>1360</v>
      </c>
      <c r="EZ714" s="58" t="s">
        <v>4</v>
      </c>
      <c r="FA714" s="58" t="s">
        <v>4</v>
      </c>
      <c r="FF714" s="58"/>
      <c r="FG714" s="105"/>
      <c r="FI714" s="105"/>
    </row>
    <row r="715" spans="1:166" s="10" customFormat="1" ht="56.25" x14ac:dyDescent="0.25">
      <c r="A715" s="59"/>
      <c r="B715" s="60" t="s">
        <v>61</v>
      </c>
      <c r="C715" s="288" t="s">
        <v>62</v>
      </c>
      <c r="D715" s="288"/>
      <c r="E715" s="288"/>
      <c r="F715" s="288"/>
      <c r="G715" s="288"/>
      <c r="H715" s="288"/>
      <c r="I715" s="288"/>
      <c r="J715" s="288"/>
      <c r="K715" s="288"/>
      <c r="L715" s="288"/>
      <c r="M715" s="288"/>
      <c r="N715" s="289"/>
      <c r="EW715" s="48"/>
      <c r="EX715" s="49"/>
      <c r="EY715" s="58"/>
      <c r="EZ715" s="58"/>
      <c r="FA715" s="58"/>
      <c r="FB715" s="4" t="s">
        <v>62</v>
      </c>
      <c r="FF715" s="58"/>
      <c r="FG715" s="105"/>
      <c r="FI715" s="105"/>
    </row>
    <row r="716" spans="1:166" s="10" customFormat="1" ht="67.5" x14ac:dyDescent="0.25">
      <c r="A716" s="59"/>
      <c r="B716" s="60" t="s">
        <v>63</v>
      </c>
      <c r="C716" s="288" t="s">
        <v>64</v>
      </c>
      <c r="D716" s="288"/>
      <c r="E716" s="288"/>
      <c r="F716" s="288"/>
      <c r="G716" s="288"/>
      <c r="H716" s="288"/>
      <c r="I716" s="288"/>
      <c r="J716" s="288"/>
      <c r="K716" s="288"/>
      <c r="L716" s="288"/>
      <c r="M716" s="288"/>
      <c r="N716" s="289"/>
      <c r="EW716" s="48"/>
      <c r="EX716" s="49"/>
      <c r="EY716" s="58"/>
      <c r="EZ716" s="58"/>
      <c r="FA716" s="58"/>
      <c r="FB716" s="4" t="s">
        <v>64</v>
      </c>
      <c r="FF716" s="58"/>
      <c r="FG716" s="105"/>
      <c r="FI716" s="105"/>
    </row>
    <row r="717" spans="1:166" s="10" customFormat="1" ht="33.75" x14ac:dyDescent="0.25">
      <c r="A717" s="59"/>
      <c r="B717" s="60" t="s">
        <v>92</v>
      </c>
      <c r="C717" s="288" t="s">
        <v>93</v>
      </c>
      <c r="D717" s="288"/>
      <c r="E717" s="288"/>
      <c r="F717" s="288"/>
      <c r="G717" s="288"/>
      <c r="H717" s="288"/>
      <c r="I717" s="288"/>
      <c r="J717" s="288"/>
      <c r="K717" s="288"/>
      <c r="L717" s="288"/>
      <c r="M717" s="288"/>
      <c r="N717" s="289"/>
      <c r="EW717" s="48"/>
      <c r="EX717" s="49"/>
      <c r="EY717" s="58"/>
      <c r="EZ717" s="58"/>
      <c r="FA717" s="58"/>
      <c r="FB717" s="4" t="s">
        <v>93</v>
      </c>
      <c r="FF717" s="58"/>
      <c r="FG717" s="105"/>
      <c r="FI717" s="105"/>
    </row>
    <row r="718" spans="1:166" s="10" customFormat="1" ht="15" x14ac:dyDescent="0.25">
      <c r="A718" s="61"/>
      <c r="B718" s="60" t="s">
        <v>57</v>
      </c>
      <c r="C718" s="286" t="s">
        <v>67</v>
      </c>
      <c r="D718" s="286"/>
      <c r="E718" s="286"/>
      <c r="F718" s="63"/>
      <c r="G718" s="64"/>
      <c r="H718" s="64"/>
      <c r="I718" s="64"/>
      <c r="J718" s="65">
        <v>4.88</v>
      </c>
      <c r="K718" s="89">
        <v>1.7250000000000001</v>
      </c>
      <c r="L718" s="67">
        <v>3426.13</v>
      </c>
      <c r="M718" s="68">
        <v>52.21</v>
      </c>
      <c r="N718" s="69">
        <v>178878.25</v>
      </c>
      <c r="EW718" s="48"/>
      <c r="EX718" s="49"/>
      <c r="EY718" s="58"/>
      <c r="EZ718" s="58"/>
      <c r="FA718" s="58"/>
      <c r="FC718" s="4" t="s">
        <v>67</v>
      </c>
      <c r="FF718" s="58"/>
      <c r="FG718" s="105"/>
      <c r="FI718" s="105"/>
    </row>
    <row r="719" spans="1:166" s="10" customFormat="1" ht="15" x14ac:dyDescent="0.25">
      <c r="A719" s="61"/>
      <c r="B719" s="60" t="s">
        <v>72</v>
      </c>
      <c r="C719" s="286" t="s">
        <v>73</v>
      </c>
      <c r="D719" s="286"/>
      <c r="E719" s="286"/>
      <c r="F719" s="63"/>
      <c r="G719" s="64"/>
      <c r="H719" s="64"/>
      <c r="I719" s="64"/>
      <c r="J719" s="65">
        <v>0.41</v>
      </c>
      <c r="K719" s="64"/>
      <c r="L719" s="65">
        <v>166.87</v>
      </c>
      <c r="M719" s="66">
        <v>9.5</v>
      </c>
      <c r="N719" s="69">
        <v>1585.27</v>
      </c>
      <c r="EW719" s="48"/>
      <c r="EX719" s="49"/>
      <c r="EY719" s="58"/>
      <c r="EZ719" s="58"/>
      <c r="FA719" s="58"/>
      <c r="FC719" s="4" t="s">
        <v>73</v>
      </c>
      <c r="FF719" s="58"/>
      <c r="FG719" s="105"/>
      <c r="FI719" s="105"/>
    </row>
    <row r="720" spans="1:166" s="10" customFormat="1" ht="15" x14ac:dyDescent="0.25">
      <c r="A720" s="72"/>
      <c r="B720" s="60"/>
      <c r="C720" s="286" t="s">
        <v>74</v>
      </c>
      <c r="D720" s="286"/>
      <c r="E720" s="286"/>
      <c r="F720" s="63" t="s">
        <v>75</v>
      </c>
      <c r="G720" s="66">
        <v>0.5</v>
      </c>
      <c r="H720" s="89">
        <v>1.7250000000000001</v>
      </c>
      <c r="I720" s="74">
        <v>351.03750000000002</v>
      </c>
      <c r="J720" s="9"/>
      <c r="K720" s="64"/>
      <c r="L720" s="9"/>
      <c r="M720" s="64"/>
      <c r="N720" s="71"/>
      <c r="EW720" s="48"/>
      <c r="EX720" s="49"/>
      <c r="EY720" s="58"/>
      <c r="EZ720" s="58"/>
      <c r="FA720" s="58"/>
      <c r="FD720" s="4" t="s">
        <v>74</v>
      </c>
      <c r="FF720" s="58"/>
      <c r="FG720" s="105"/>
      <c r="FI720" s="105"/>
    </row>
    <row r="721" spans="1:165" s="10" customFormat="1" ht="15" x14ac:dyDescent="0.25">
      <c r="A721" s="61"/>
      <c r="B721" s="60"/>
      <c r="C721" s="287" t="s">
        <v>77</v>
      </c>
      <c r="D721" s="287"/>
      <c r="E721" s="287"/>
      <c r="F721" s="75"/>
      <c r="G721" s="76"/>
      <c r="H721" s="76"/>
      <c r="I721" s="76"/>
      <c r="J721" s="77">
        <v>5.29</v>
      </c>
      <c r="K721" s="76"/>
      <c r="L721" s="78">
        <v>3593</v>
      </c>
      <c r="M721" s="76"/>
      <c r="N721" s="79">
        <v>180463.52</v>
      </c>
      <c r="EW721" s="48"/>
      <c r="EX721" s="49"/>
      <c r="EY721" s="58"/>
      <c r="EZ721" s="58"/>
      <c r="FA721" s="58"/>
      <c r="FE721" s="4" t="s">
        <v>77</v>
      </c>
      <c r="FF721" s="58"/>
      <c r="FG721" s="105"/>
      <c r="FI721" s="105"/>
    </row>
    <row r="722" spans="1:165" s="10" customFormat="1" ht="15" x14ac:dyDescent="0.25">
      <c r="A722" s="72"/>
      <c r="B722" s="60"/>
      <c r="C722" s="286" t="s">
        <v>78</v>
      </c>
      <c r="D722" s="286"/>
      <c r="E722" s="286"/>
      <c r="F722" s="63"/>
      <c r="G722" s="64"/>
      <c r="H722" s="64"/>
      <c r="I722" s="64"/>
      <c r="J722" s="9"/>
      <c r="K722" s="64"/>
      <c r="L722" s="67">
        <v>3426.13</v>
      </c>
      <c r="M722" s="64"/>
      <c r="N722" s="69">
        <v>178878.25</v>
      </c>
      <c r="EW722" s="48"/>
      <c r="EX722" s="49"/>
      <c r="EY722" s="58"/>
      <c r="EZ722" s="58"/>
      <c r="FA722" s="58"/>
      <c r="FD722" s="4" t="s">
        <v>78</v>
      </c>
      <c r="FF722" s="58"/>
      <c r="FG722" s="105"/>
      <c r="FI722" s="105"/>
    </row>
    <row r="723" spans="1:165" s="10" customFormat="1" ht="15" x14ac:dyDescent="0.25">
      <c r="A723" s="72"/>
      <c r="B723" s="60" t="s">
        <v>1361</v>
      </c>
      <c r="C723" s="286" t="s">
        <v>1362</v>
      </c>
      <c r="D723" s="286"/>
      <c r="E723" s="286"/>
      <c r="F723" s="63" t="s">
        <v>81</v>
      </c>
      <c r="G723" s="70">
        <v>90</v>
      </c>
      <c r="H723" s="64"/>
      <c r="I723" s="70">
        <v>90</v>
      </c>
      <c r="J723" s="9"/>
      <c r="K723" s="64"/>
      <c r="L723" s="67">
        <v>3083.52</v>
      </c>
      <c r="M723" s="64"/>
      <c r="N723" s="69">
        <v>160990.43</v>
      </c>
      <c r="EW723" s="48"/>
      <c r="EX723" s="49"/>
      <c r="EY723" s="58"/>
      <c r="EZ723" s="58"/>
      <c r="FA723" s="58"/>
      <c r="FD723" s="4" t="s">
        <v>1362</v>
      </c>
      <c r="FF723" s="58"/>
      <c r="FG723" s="105"/>
      <c r="FI723" s="105"/>
    </row>
    <row r="724" spans="1:165" s="10" customFormat="1" ht="15" x14ac:dyDescent="0.25">
      <c r="A724" s="72"/>
      <c r="B724" s="60" t="s">
        <v>1363</v>
      </c>
      <c r="C724" s="286" t="s">
        <v>1364</v>
      </c>
      <c r="D724" s="286"/>
      <c r="E724" s="286"/>
      <c r="F724" s="63" t="s">
        <v>81</v>
      </c>
      <c r="G724" s="70">
        <v>46</v>
      </c>
      <c r="H724" s="64"/>
      <c r="I724" s="70">
        <v>46</v>
      </c>
      <c r="J724" s="9"/>
      <c r="K724" s="64"/>
      <c r="L724" s="67">
        <v>1576.02</v>
      </c>
      <c r="M724" s="64"/>
      <c r="N724" s="69">
        <v>82284</v>
      </c>
      <c r="EW724" s="48"/>
      <c r="EX724" s="49"/>
      <c r="EY724" s="58"/>
      <c r="EZ724" s="58"/>
      <c r="FA724" s="58"/>
      <c r="FD724" s="4" t="s">
        <v>1364</v>
      </c>
      <c r="FF724" s="58"/>
      <c r="FG724" s="105"/>
      <c r="FI724" s="105"/>
    </row>
    <row r="725" spans="1:165" s="10" customFormat="1" ht="15" x14ac:dyDescent="0.25">
      <c r="A725" s="80"/>
      <c r="B725" s="81"/>
      <c r="C725" s="298" t="s">
        <v>84</v>
      </c>
      <c r="D725" s="298"/>
      <c r="E725" s="298"/>
      <c r="F725" s="52"/>
      <c r="G725" s="53"/>
      <c r="H725" s="53"/>
      <c r="I725" s="53"/>
      <c r="J725" s="56"/>
      <c r="K725" s="53"/>
      <c r="L725" s="82">
        <v>8252.5400000000009</v>
      </c>
      <c r="M725" s="76"/>
      <c r="N725" s="83">
        <v>423737.95</v>
      </c>
      <c r="EW725" s="48"/>
      <c r="EX725" s="49"/>
      <c r="EY725" s="58"/>
      <c r="EZ725" s="58"/>
      <c r="FA725" s="58"/>
      <c r="FF725" s="58" t="s">
        <v>84</v>
      </c>
      <c r="FG725" s="105"/>
      <c r="FI725" s="105"/>
    </row>
    <row r="726" spans="1:165" s="10" customFormat="1" ht="33.75" x14ac:dyDescent="0.25">
      <c r="A726" s="50" t="s">
        <v>321</v>
      </c>
      <c r="B726" s="51" t="s">
        <v>195</v>
      </c>
      <c r="C726" s="298" t="s">
        <v>1365</v>
      </c>
      <c r="D726" s="298"/>
      <c r="E726" s="298"/>
      <c r="F726" s="52" t="s">
        <v>104</v>
      </c>
      <c r="G726" s="53">
        <v>407</v>
      </c>
      <c r="H726" s="54">
        <v>1</v>
      </c>
      <c r="I726" s="54">
        <v>407</v>
      </c>
      <c r="J726" s="56"/>
      <c r="K726" s="53"/>
      <c r="L726" s="56"/>
      <c r="M726" s="116">
        <v>9.5</v>
      </c>
      <c r="N726" s="57"/>
      <c r="EW726" s="48"/>
      <c r="EX726" s="49"/>
      <c r="EY726" s="58" t="s">
        <v>1365</v>
      </c>
      <c r="EZ726" s="58" t="s">
        <v>4</v>
      </c>
      <c r="FA726" s="58" t="s">
        <v>4</v>
      </c>
      <c r="FF726" s="58"/>
      <c r="FG726" s="105"/>
      <c r="FI726" s="105"/>
    </row>
    <row r="727" spans="1:165" s="10" customFormat="1" ht="15" x14ac:dyDescent="0.25">
      <c r="A727" s="80"/>
      <c r="B727" s="81"/>
      <c r="C727" s="298" t="s">
        <v>84</v>
      </c>
      <c r="D727" s="298"/>
      <c r="E727" s="298"/>
      <c r="F727" s="52"/>
      <c r="G727" s="53"/>
      <c r="H727" s="53"/>
      <c r="I727" s="53"/>
      <c r="J727" s="56"/>
      <c r="K727" s="53"/>
      <c r="L727" s="86">
        <v>0</v>
      </c>
      <c r="M727" s="76"/>
      <c r="N727" s="93">
        <v>0</v>
      </c>
      <c r="EW727" s="48"/>
      <c r="EX727" s="49"/>
      <c r="EY727" s="58"/>
      <c r="EZ727" s="58"/>
      <c r="FA727" s="58"/>
      <c r="FF727" s="58" t="s">
        <v>84</v>
      </c>
      <c r="FG727" s="105"/>
      <c r="FI727" s="105"/>
    </row>
    <row r="728" spans="1:165" s="10" customFormat="1" ht="1.5" customHeight="1" x14ac:dyDescent="0.25">
      <c r="A728" s="95"/>
      <c r="B728" s="96"/>
      <c r="C728" s="97"/>
      <c r="D728" s="97"/>
      <c r="E728" s="97"/>
      <c r="F728" s="97"/>
      <c r="G728" s="98"/>
      <c r="H728" s="98"/>
      <c r="I728" s="98"/>
      <c r="J728" s="98"/>
      <c r="K728" s="99"/>
      <c r="L728" s="98"/>
      <c r="M728" s="99"/>
      <c r="N728" s="100"/>
      <c r="EW728" s="48"/>
      <c r="EX728" s="49"/>
      <c r="EY728" s="58"/>
      <c r="EZ728" s="58"/>
      <c r="FA728" s="58"/>
      <c r="FF728" s="58"/>
      <c r="FG728" s="105"/>
      <c r="FI728" s="105"/>
    </row>
    <row r="729" spans="1:165" s="10" customFormat="1" ht="15" x14ac:dyDescent="0.25">
      <c r="A729" s="80"/>
      <c r="B729" s="101"/>
      <c r="C729" s="303" t="s">
        <v>1366</v>
      </c>
      <c r="D729" s="303"/>
      <c r="E729" s="303"/>
      <c r="F729" s="303"/>
      <c r="G729" s="303"/>
      <c r="H729" s="303"/>
      <c r="I729" s="303"/>
      <c r="J729" s="303"/>
      <c r="K729" s="303"/>
      <c r="L729" s="102"/>
      <c r="M729" s="103"/>
      <c r="N729" s="104"/>
      <c r="EW729" s="48"/>
      <c r="EX729" s="49"/>
      <c r="EY729" s="58"/>
      <c r="EZ729" s="58"/>
      <c r="FA729" s="58"/>
      <c r="FF729" s="58"/>
      <c r="FG729" s="105" t="s">
        <v>1366</v>
      </c>
      <c r="FI729" s="105"/>
    </row>
    <row r="730" spans="1:165" s="10" customFormat="1" ht="15" x14ac:dyDescent="0.25">
      <c r="A730" s="106"/>
      <c r="B730" s="60"/>
      <c r="C730" s="302" t="s">
        <v>165</v>
      </c>
      <c r="D730" s="302"/>
      <c r="E730" s="302"/>
      <c r="F730" s="302"/>
      <c r="G730" s="302"/>
      <c r="H730" s="302"/>
      <c r="I730" s="302"/>
      <c r="J730" s="302"/>
      <c r="K730" s="302"/>
      <c r="L730" s="108">
        <v>3593</v>
      </c>
      <c r="M730" s="109"/>
      <c r="N730" s="110">
        <v>180463.52</v>
      </c>
      <c r="EW730" s="48"/>
      <c r="EX730" s="49"/>
      <c r="EY730" s="58"/>
      <c r="EZ730" s="58"/>
      <c r="FA730" s="58"/>
      <c r="FF730" s="58"/>
      <c r="FG730" s="105"/>
      <c r="FH730" s="8" t="s">
        <v>165</v>
      </c>
      <c r="FI730" s="105"/>
    </row>
    <row r="731" spans="1:165" s="10" customFormat="1" ht="15" x14ac:dyDescent="0.25">
      <c r="A731" s="106"/>
      <c r="B731" s="60"/>
      <c r="C731" s="302" t="s">
        <v>166</v>
      </c>
      <c r="D731" s="302"/>
      <c r="E731" s="302"/>
      <c r="F731" s="302"/>
      <c r="G731" s="302"/>
      <c r="H731" s="302"/>
      <c r="I731" s="302"/>
      <c r="J731" s="302"/>
      <c r="K731" s="302"/>
      <c r="L731" s="111"/>
      <c r="M731" s="109"/>
      <c r="N731" s="112"/>
      <c r="EW731" s="48"/>
      <c r="EX731" s="49"/>
      <c r="EY731" s="58"/>
      <c r="EZ731" s="58"/>
      <c r="FA731" s="58"/>
      <c r="FF731" s="58"/>
      <c r="FG731" s="105"/>
      <c r="FH731" s="8" t="s">
        <v>166</v>
      </c>
      <c r="FI731" s="105"/>
    </row>
    <row r="732" spans="1:165" s="10" customFormat="1" ht="15" x14ac:dyDescent="0.25">
      <c r="A732" s="106"/>
      <c r="B732" s="60"/>
      <c r="C732" s="302" t="s">
        <v>167</v>
      </c>
      <c r="D732" s="302"/>
      <c r="E732" s="302"/>
      <c r="F732" s="302"/>
      <c r="G732" s="302"/>
      <c r="H732" s="302"/>
      <c r="I732" s="302"/>
      <c r="J732" s="302"/>
      <c r="K732" s="302"/>
      <c r="L732" s="108">
        <v>3426.13</v>
      </c>
      <c r="M732" s="109"/>
      <c r="N732" s="110">
        <v>178878.25</v>
      </c>
      <c r="EW732" s="48"/>
      <c r="EX732" s="49"/>
      <c r="EY732" s="58"/>
      <c r="EZ732" s="58"/>
      <c r="FA732" s="58"/>
      <c r="FF732" s="58"/>
      <c r="FG732" s="105"/>
      <c r="FH732" s="8" t="s">
        <v>167</v>
      </c>
      <c r="FI732" s="105"/>
    </row>
    <row r="733" spans="1:165" s="10" customFormat="1" ht="15" x14ac:dyDescent="0.25">
      <c r="A733" s="106"/>
      <c r="B733" s="60"/>
      <c r="C733" s="302" t="s">
        <v>170</v>
      </c>
      <c r="D733" s="302"/>
      <c r="E733" s="302"/>
      <c r="F733" s="302"/>
      <c r="G733" s="302"/>
      <c r="H733" s="302"/>
      <c r="I733" s="302"/>
      <c r="J733" s="302"/>
      <c r="K733" s="302"/>
      <c r="L733" s="113">
        <v>166.87</v>
      </c>
      <c r="M733" s="109"/>
      <c r="N733" s="110">
        <v>1585.27</v>
      </c>
      <c r="EW733" s="48"/>
      <c r="EX733" s="49"/>
      <c r="EY733" s="58"/>
      <c r="EZ733" s="58"/>
      <c r="FA733" s="58"/>
      <c r="FF733" s="58"/>
      <c r="FG733" s="105"/>
      <c r="FH733" s="8" t="s">
        <v>170</v>
      </c>
      <c r="FI733" s="105"/>
    </row>
    <row r="734" spans="1:165" s="10" customFormat="1" ht="15" x14ac:dyDescent="0.25">
      <c r="A734" s="106"/>
      <c r="B734" s="60"/>
      <c r="C734" s="302" t="s">
        <v>1287</v>
      </c>
      <c r="D734" s="302"/>
      <c r="E734" s="302"/>
      <c r="F734" s="302"/>
      <c r="G734" s="302"/>
      <c r="H734" s="302"/>
      <c r="I734" s="302"/>
      <c r="J734" s="302"/>
      <c r="K734" s="302"/>
      <c r="L734" s="108">
        <v>8252.5400000000009</v>
      </c>
      <c r="M734" s="109"/>
      <c r="N734" s="110">
        <v>423737.95</v>
      </c>
      <c r="EW734" s="48"/>
      <c r="EX734" s="49"/>
      <c r="EY734" s="58"/>
      <c r="EZ734" s="58"/>
      <c r="FA734" s="58"/>
      <c r="FF734" s="58"/>
      <c r="FG734" s="105"/>
      <c r="FH734" s="8" t="s">
        <v>1287</v>
      </c>
      <c r="FI734" s="105"/>
    </row>
    <row r="735" spans="1:165" s="10" customFormat="1" ht="15" x14ac:dyDescent="0.25">
      <c r="A735" s="106"/>
      <c r="B735" s="60"/>
      <c r="C735" s="302" t="s">
        <v>166</v>
      </c>
      <c r="D735" s="302"/>
      <c r="E735" s="302"/>
      <c r="F735" s="302"/>
      <c r="G735" s="302"/>
      <c r="H735" s="302"/>
      <c r="I735" s="302"/>
      <c r="J735" s="302"/>
      <c r="K735" s="302"/>
      <c r="L735" s="111"/>
      <c r="M735" s="109"/>
      <c r="N735" s="112"/>
      <c r="EW735" s="48"/>
      <c r="EX735" s="49"/>
      <c r="EY735" s="58"/>
      <c r="EZ735" s="58"/>
      <c r="FA735" s="58"/>
      <c r="FF735" s="58"/>
      <c r="FG735" s="105"/>
      <c r="FH735" s="8" t="s">
        <v>166</v>
      </c>
      <c r="FI735" s="105"/>
    </row>
    <row r="736" spans="1:165" s="10" customFormat="1" ht="15" x14ac:dyDescent="0.25">
      <c r="A736" s="106"/>
      <c r="B736" s="60"/>
      <c r="C736" s="302" t="s">
        <v>640</v>
      </c>
      <c r="D736" s="302"/>
      <c r="E736" s="302"/>
      <c r="F736" s="302"/>
      <c r="G736" s="302"/>
      <c r="H736" s="302"/>
      <c r="I736" s="302"/>
      <c r="J736" s="302"/>
      <c r="K736" s="302"/>
      <c r="L736" s="108">
        <v>3426.13</v>
      </c>
      <c r="M736" s="109"/>
      <c r="N736" s="110">
        <v>178878.25</v>
      </c>
      <c r="EW736" s="48"/>
      <c r="EX736" s="49"/>
      <c r="EY736" s="58"/>
      <c r="EZ736" s="58"/>
      <c r="FA736" s="58"/>
      <c r="FF736" s="58"/>
      <c r="FG736" s="105"/>
      <c r="FH736" s="8" t="s">
        <v>640</v>
      </c>
      <c r="FI736" s="105"/>
    </row>
    <row r="737" spans="1:166" s="10" customFormat="1" ht="15" x14ac:dyDescent="0.25">
      <c r="A737" s="106"/>
      <c r="B737" s="60"/>
      <c r="C737" s="302" t="s">
        <v>643</v>
      </c>
      <c r="D737" s="302"/>
      <c r="E737" s="302"/>
      <c r="F737" s="302"/>
      <c r="G737" s="302"/>
      <c r="H737" s="302"/>
      <c r="I737" s="302"/>
      <c r="J737" s="302"/>
      <c r="K737" s="302"/>
      <c r="L737" s="113">
        <v>166.87</v>
      </c>
      <c r="M737" s="109"/>
      <c r="N737" s="110">
        <v>1585.27</v>
      </c>
      <c r="EW737" s="48"/>
      <c r="EX737" s="49"/>
      <c r="EY737" s="58"/>
      <c r="EZ737" s="58"/>
      <c r="FA737" s="58"/>
      <c r="FF737" s="58"/>
      <c r="FG737" s="105"/>
      <c r="FH737" s="8" t="s">
        <v>643</v>
      </c>
      <c r="FI737" s="105"/>
    </row>
    <row r="738" spans="1:166" s="10" customFormat="1" ht="15" x14ac:dyDescent="0.25">
      <c r="A738" s="106"/>
      <c r="B738" s="60"/>
      <c r="C738" s="302" t="s">
        <v>644</v>
      </c>
      <c r="D738" s="302"/>
      <c r="E738" s="302"/>
      <c r="F738" s="302"/>
      <c r="G738" s="302"/>
      <c r="H738" s="302"/>
      <c r="I738" s="302"/>
      <c r="J738" s="302"/>
      <c r="K738" s="302"/>
      <c r="L738" s="108">
        <v>3083.52</v>
      </c>
      <c r="M738" s="109"/>
      <c r="N738" s="110">
        <v>160990.43</v>
      </c>
      <c r="EW738" s="48"/>
      <c r="EX738" s="49"/>
      <c r="EY738" s="58"/>
      <c r="EZ738" s="58"/>
      <c r="FA738" s="58"/>
      <c r="FF738" s="58"/>
      <c r="FG738" s="105"/>
      <c r="FH738" s="8" t="s">
        <v>644</v>
      </c>
      <c r="FI738" s="105"/>
    </row>
    <row r="739" spans="1:166" s="10" customFormat="1" ht="15" x14ac:dyDescent="0.25">
      <c r="A739" s="106"/>
      <c r="B739" s="60"/>
      <c r="C739" s="302" t="s">
        <v>645</v>
      </c>
      <c r="D739" s="302"/>
      <c r="E739" s="302"/>
      <c r="F739" s="302"/>
      <c r="G739" s="302"/>
      <c r="H739" s="302"/>
      <c r="I739" s="302"/>
      <c r="J739" s="302"/>
      <c r="K739" s="302"/>
      <c r="L739" s="108">
        <v>1576.02</v>
      </c>
      <c r="M739" s="109"/>
      <c r="N739" s="110">
        <v>82284</v>
      </c>
      <c r="EW739" s="48"/>
      <c r="EX739" s="49"/>
      <c r="EY739" s="58"/>
      <c r="EZ739" s="58"/>
      <c r="FA739" s="58"/>
      <c r="FF739" s="58"/>
      <c r="FG739" s="105"/>
      <c r="FH739" s="8" t="s">
        <v>645</v>
      </c>
      <c r="FI739" s="105"/>
    </row>
    <row r="740" spans="1:166" s="10" customFormat="1" ht="15" x14ac:dyDescent="0.25">
      <c r="A740" s="106"/>
      <c r="B740" s="60"/>
      <c r="C740" s="302" t="s">
        <v>183</v>
      </c>
      <c r="D740" s="302"/>
      <c r="E740" s="302"/>
      <c r="F740" s="302"/>
      <c r="G740" s="302"/>
      <c r="H740" s="302"/>
      <c r="I740" s="302"/>
      <c r="J740" s="302"/>
      <c r="K740" s="302"/>
      <c r="L740" s="108">
        <v>3426.13</v>
      </c>
      <c r="M740" s="109"/>
      <c r="N740" s="110">
        <v>178878.25</v>
      </c>
      <c r="EW740" s="48"/>
      <c r="EX740" s="49"/>
      <c r="EY740" s="58"/>
      <c r="EZ740" s="58"/>
      <c r="FA740" s="58"/>
      <c r="FF740" s="58"/>
      <c r="FG740" s="105"/>
      <c r="FH740" s="8" t="s">
        <v>183</v>
      </c>
      <c r="FI740" s="105"/>
    </row>
    <row r="741" spans="1:166" s="10" customFormat="1" ht="15" x14ac:dyDescent="0.25">
      <c r="A741" s="106"/>
      <c r="B741" s="60"/>
      <c r="C741" s="302" t="s">
        <v>184</v>
      </c>
      <c r="D741" s="302"/>
      <c r="E741" s="302"/>
      <c r="F741" s="302"/>
      <c r="G741" s="302"/>
      <c r="H741" s="302"/>
      <c r="I741" s="302"/>
      <c r="J741" s="302"/>
      <c r="K741" s="302"/>
      <c r="L741" s="108">
        <v>3083.52</v>
      </c>
      <c r="M741" s="109"/>
      <c r="N741" s="110">
        <v>160990.43</v>
      </c>
      <c r="EW741" s="48"/>
      <c r="EX741" s="49"/>
      <c r="EY741" s="58"/>
      <c r="EZ741" s="58"/>
      <c r="FA741" s="58"/>
      <c r="FF741" s="58"/>
      <c r="FG741" s="105"/>
      <c r="FH741" s="8" t="s">
        <v>184</v>
      </c>
      <c r="FI741" s="105"/>
    </row>
    <row r="742" spans="1:166" s="10" customFormat="1" ht="15" x14ac:dyDescent="0.25">
      <c r="A742" s="106"/>
      <c r="B742" s="60"/>
      <c r="C742" s="302" t="s">
        <v>185</v>
      </c>
      <c r="D742" s="302"/>
      <c r="E742" s="302"/>
      <c r="F742" s="302"/>
      <c r="G742" s="302"/>
      <c r="H742" s="302"/>
      <c r="I742" s="302"/>
      <c r="J742" s="302"/>
      <c r="K742" s="302"/>
      <c r="L742" s="108">
        <v>1576.02</v>
      </c>
      <c r="M742" s="109"/>
      <c r="N742" s="110">
        <v>82284</v>
      </c>
      <c r="EW742" s="48"/>
      <c r="EX742" s="49"/>
      <c r="EY742" s="58"/>
      <c r="EZ742" s="58"/>
      <c r="FA742" s="58"/>
      <c r="FF742" s="58"/>
      <c r="FG742" s="105"/>
      <c r="FH742" s="8" t="s">
        <v>185</v>
      </c>
      <c r="FI742" s="105"/>
    </row>
    <row r="743" spans="1:166" s="10" customFormat="1" ht="15" x14ac:dyDescent="0.25">
      <c r="A743" s="106"/>
      <c r="B743" s="101"/>
      <c r="C743" s="303" t="s">
        <v>1367</v>
      </c>
      <c r="D743" s="303"/>
      <c r="E743" s="303"/>
      <c r="F743" s="303"/>
      <c r="G743" s="303"/>
      <c r="H743" s="303"/>
      <c r="I743" s="303"/>
      <c r="J743" s="303"/>
      <c r="K743" s="303"/>
      <c r="L743" s="115">
        <v>8252.5400000000009</v>
      </c>
      <c r="M743" s="103"/>
      <c r="N743" s="104"/>
      <c r="EW743" s="48"/>
      <c r="EX743" s="49"/>
      <c r="EY743" s="58"/>
      <c r="EZ743" s="58"/>
      <c r="FA743" s="58"/>
      <c r="FF743" s="58"/>
      <c r="FG743" s="105"/>
      <c r="FI743" s="105" t="s">
        <v>1367</v>
      </c>
    </row>
    <row r="744" spans="1:166" s="10" customFormat="1" ht="15" x14ac:dyDescent="0.25">
      <c r="A744" s="106"/>
      <c r="B744" s="60"/>
      <c r="C744" s="302" t="s">
        <v>186</v>
      </c>
      <c r="D744" s="302"/>
      <c r="E744" s="302"/>
      <c r="F744" s="302"/>
      <c r="G744" s="302"/>
      <c r="H744" s="302"/>
      <c r="I744" s="302"/>
      <c r="J744" s="302"/>
      <c r="K744" s="302"/>
      <c r="L744" s="111"/>
      <c r="M744" s="109"/>
      <c r="N744" s="112"/>
      <c r="EW744" s="48"/>
      <c r="EX744" s="49"/>
      <c r="EY744" s="58"/>
      <c r="EZ744" s="58"/>
      <c r="FA744" s="58"/>
      <c r="FF744" s="58"/>
      <c r="FG744" s="105"/>
      <c r="FH744" s="8" t="s">
        <v>186</v>
      </c>
      <c r="FI744" s="105"/>
    </row>
    <row r="745" spans="1:166" s="10" customFormat="1" ht="15" x14ac:dyDescent="0.25">
      <c r="A745" s="106"/>
      <c r="B745" s="60"/>
      <c r="C745" s="302" t="s">
        <v>187</v>
      </c>
      <c r="D745" s="302"/>
      <c r="E745" s="302"/>
      <c r="F745" s="302"/>
      <c r="G745" s="302"/>
      <c r="H745" s="302"/>
      <c r="I745" s="63" t="s">
        <v>1368</v>
      </c>
      <c r="J745" s="107"/>
      <c r="K745" s="107"/>
      <c r="L745" s="111"/>
      <c r="M745" s="109"/>
      <c r="N745" s="112"/>
      <c r="EW745" s="48"/>
      <c r="EX745" s="49"/>
      <c r="EY745" s="58"/>
      <c r="EZ745" s="58"/>
      <c r="FA745" s="58"/>
      <c r="FF745" s="58"/>
      <c r="FG745" s="105"/>
      <c r="FI745" s="105"/>
      <c r="FJ745" s="8" t="s">
        <v>187</v>
      </c>
    </row>
    <row r="746" spans="1:166" s="10" customFormat="1" ht="15" x14ac:dyDescent="0.25">
      <c r="A746" s="292" t="s">
        <v>1369</v>
      </c>
      <c r="B746" s="293"/>
      <c r="C746" s="293"/>
      <c r="D746" s="293"/>
      <c r="E746" s="293"/>
      <c r="F746" s="293"/>
      <c r="G746" s="293"/>
      <c r="H746" s="293"/>
      <c r="I746" s="293"/>
      <c r="J746" s="293"/>
      <c r="K746" s="293"/>
      <c r="L746" s="293"/>
      <c r="M746" s="293"/>
      <c r="N746" s="294"/>
      <c r="EW746" s="48" t="s">
        <v>1369</v>
      </c>
      <c r="EX746" s="49"/>
      <c r="EY746" s="58"/>
      <c r="EZ746" s="58"/>
      <c r="FA746" s="58"/>
      <c r="FF746" s="58"/>
      <c r="FG746" s="105"/>
      <c r="FI746" s="105"/>
    </row>
    <row r="747" spans="1:166" s="10" customFormat="1" ht="22.5" x14ac:dyDescent="0.25">
      <c r="A747" s="50" t="s">
        <v>322</v>
      </c>
      <c r="B747" s="51" t="s">
        <v>1370</v>
      </c>
      <c r="C747" s="298" t="s">
        <v>1371</v>
      </c>
      <c r="D747" s="298"/>
      <c r="E747" s="298"/>
      <c r="F747" s="52" t="s">
        <v>129</v>
      </c>
      <c r="G747" s="53">
        <v>107.35</v>
      </c>
      <c r="H747" s="54">
        <v>1</v>
      </c>
      <c r="I747" s="85">
        <v>107.35</v>
      </c>
      <c r="J747" s="56"/>
      <c r="K747" s="53"/>
      <c r="L747" s="56"/>
      <c r="M747" s="53"/>
      <c r="N747" s="57"/>
      <c r="EW747" s="48"/>
      <c r="EX747" s="49"/>
      <c r="EY747" s="58" t="s">
        <v>1371</v>
      </c>
      <c r="EZ747" s="58" t="s">
        <v>4</v>
      </c>
      <c r="FA747" s="58" t="s">
        <v>4</v>
      </c>
      <c r="FF747" s="58"/>
      <c r="FG747" s="105"/>
      <c r="FI747" s="105"/>
    </row>
    <row r="748" spans="1:166" s="10" customFormat="1" ht="56.25" x14ac:dyDescent="0.25">
      <c r="A748" s="59"/>
      <c r="B748" s="60" t="s">
        <v>61</v>
      </c>
      <c r="C748" s="288" t="s">
        <v>62</v>
      </c>
      <c r="D748" s="288"/>
      <c r="E748" s="288"/>
      <c r="F748" s="288"/>
      <c r="G748" s="288"/>
      <c r="H748" s="288"/>
      <c r="I748" s="288"/>
      <c r="J748" s="288"/>
      <c r="K748" s="288"/>
      <c r="L748" s="288"/>
      <c r="M748" s="288"/>
      <c r="N748" s="289"/>
      <c r="EW748" s="48"/>
      <c r="EX748" s="49"/>
      <c r="EY748" s="58"/>
      <c r="EZ748" s="58"/>
      <c r="FA748" s="58"/>
      <c r="FB748" s="4" t="s">
        <v>62</v>
      </c>
      <c r="FF748" s="58"/>
      <c r="FG748" s="105"/>
      <c r="FI748" s="105"/>
    </row>
    <row r="749" spans="1:166" s="10" customFormat="1" ht="67.5" x14ac:dyDescent="0.25">
      <c r="A749" s="59"/>
      <c r="B749" s="60" t="s">
        <v>63</v>
      </c>
      <c r="C749" s="288" t="s">
        <v>64</v>
      </c>
      <c r="D749" s="288"/>
      <c r="E749" s="288"/>
      <c r="F749" s="288"/>
      <c r="G749" s="288"/>
      <c r="H749" s="288"/>
      <c r="I749" s="288"/>
      <c r="J749" s="288"/>
      <c r="K749" s="288"/>
      <c r="L749" s="288"/>
      <c r="M749" s="288"/>
      <c r="N749" s="289"/>
      <c r="EW749" s="48"/>
      <c r="EX749" s="49"/>
      <c r="EY749" s="58"/>
      <c r="EZ749" s="58"/>
      <c r="FA749" s="58"/>
      <c r="FB749" s="4" t="s">
        <v>64</v>
      </c>
      <c r="FF749" s="58"/>
      <c r="FG749" s="105"/>
      <c r="FI749" s="105"/>
    </row>
    <row r="750" spans="1:166" s="10" customFormat="1" ht="33.75" x14ac:dyDescent="0.25">
      <c r="A750" s="59"/>
      <c r="B750" s="60" t="s">
        <v>92</v>
      </c>
      <c r="C750" s="288" t="s">
        <v>93</v>
      </c>
      <c r="D750" s="288"/>
      <c r="E750" s="288"/>
      <c r="F750" s="288"/>
      <c r="G750" s="288"/>
      <c r="H750" s="288"/>
      <c r="I750" s="288"/>
      <c r="J750" s="288"/>
      <c r="K750" s="288"/>
      <c r="L750" s="288"/>
      <c r="M750" s="288"/>
      <c r="N750" s="289"/>
      <c r="EW750" s="48"/>
      <c r="EX750" s="49"/>
      <c r="EY750" s="58"/>
      <c r="EZ750" s="58"/>
      <c r="FA750" s="58"/>
      <c r="FB750" s="4" t="s">
        <v>93</v>
      </c>
      <c r="FF750" s="58"/>
      <c r="FG750" s="105"/>
      <c r="FI750" s="105"/>
    </row>
    <row r="751" spans="1:166" s="10" customFormat="1" ht="15" x14ac:dyDescent="0.25">
      <c r="A751" s="61"/>
      <c r="B751" s="60" t="s">
        <v>57</v>
      </c>
      <c r="C751" s="286" t="s">
        <v>67</v>
      </c>
      <c r="D751" s="286"/>
      <c r="E751" s="286"/>
      <c r="F751" s="63"/>
      <c r="G751" s="64"/>
      <c r="H751" s="64"/>
      <c r="I751" s="64"/>
      <c r="J751" s="65">
        <v>260.94</v>
      </c>
      <c r="K751" s="89">
        <v>1.7250000000000001</v>
      </c>
      <c r="L751" s="67">
        <v>48320.54</v>
      </c>
      <c r="M751" s="68">
        <v>52.21</v>
      </c>
      <c r="N751" s="69">
        <v>2522815.39</v>
      </c>
      <c r="EW751" s="48"/>
      <c r="EX751" s="49"/>
      <c r="EY751" s="58"/>
      <c r="EZ751" s="58"/>
      <c r="FA751" s="58"/>
      <c r="FC751" s="4" t="s">
        <v>67</v>
      </c>
      <c r="FF751" s="58"/>
      <c r="FG751" s="105"/>
      <c r="FI751" s="105"/>
    </row>
    <row r="752" spans="1:166" s="10" customFormat="1" ht="15" x14ac:dyDescent="0.25">
      <c r="A752" s="61"/>
      <c r="B752" s="60" t="s">
        <v>68</v>
      </c>
      <c r="C752" s="286" t="s">
        <v>69</v>
      </c>
      <c r="D752" s="286"/>
      <c r="E752" s="286"/>
      <c r="F752" s="63"/>
      <c r="G752" s="64"/>
      <c r="H752" s="64"/>
      <c r="I752" s="64"/>
      <c r="J752" s="65">
        <v>148.59</v>
      </c>
      <c r="K752" s="89">
        <v>1.875</v>
      </c>
      <c r="L752" s="67">
        <v>29908.38</v>
      </c>
      <c r="M752" s="68">
        <v>15.71</v>
      </c>
      <c r="N752" s="69">
        <v>469860.65</v>
      </c>
      <c r="EW752" s="48"/>
      <c r="EX752" s="49"/>
      <c r="EY752" s="58"/>
      <c r="EZ752" s="58"/>
      <c r="FA752" s="58"/>
      <c r="FC752" s="4" t="s">
        <v>69</v>
      </c>
      <c r="FF752" s="58"/>
      <c r="FG752" s="105"/>
      <c r="FI752" s="105"/>
    </row>
    <row r="753" spans="1:165" s="10" customFormat="1" ht="15" x14ac:dyDescent="0.25">
      <c r="A753" s="61"/>
      <c r="B753" s="60" t="s">
        <v>70</v>
      </c>
      <c r="C753" s="286" t="s">
        <v>71</v>
      </c>
      <c r="D753" s="286"/>
      <c r="E753" s="286"/>
      <c r="F753" s="63"/>
      <c r="G753" s="64"/>
      <c r="H753" s="64"/>
      <c r="I753" s="64"/>
      <c r="J753" s="65">
        <v>4.5199999999999996</v>
      </c>
      <c r="K753" s="89">
        <v>1.875</v>
      </c>
      <c r="L753" s="65">
        <v>909.79</v>
      </c>
      <c r="M753" s="68">
        <v>52.21</v>
      </c>
      <c r="N753" s="69">
        <v>47500.14</v>
      </c>
      <c r="EW753" s="48"/>
      <c r="EX753" s="49"/>
      <c r="EY753" s="58"/>
      <c r="EZ753" s="58"/>
      <c r="FA753" s="58"/>
      <c r="FC753" s="4" t="s">
        <v>71</v>
      </c>
      <c r="FF753" s="58"/>
      <c r="FG753" s="105"/>
      <c r="FI753" s="105"/>
    </row>
    <row r="754" spans="1:165" s="10" customFormat="1" ht="15" x14ac:dyDescent="0.25">
      <c r="A754" s="61"/>
      <c r="B754" s="60" t="s">
        <v>72</v>
      </c>
      <c r="C754" s="286" t="s">
        <v>73</v>
      </c>
      <c r="D754" s="286"/>
      <c r="E754" s="286"/>
      <c r="F754" s="63"/>
      <c r="G754" s="64"/>
      <c r="H754" s="64"/>
      <c r="I754" s="64"/>
      <c r="J754" s="65">
        <v>600.62</v>
      </c>
      <c r="K754" s="64"/>
      <c r="L754" s="67">
        <v>64476.56</v>
      </c>
      <c r="M754" s="66">
        <v>9.5</v>
      </c>
      <c r="N754" s="69">
        <v>612527.31999999995</v>
      </c>
      <c r="EW754" s="48"/>
      <c r="EX754" s="49"/>
      <c r="EY754" s="58"/>
      <c r="EZ754" s="58"/>
      <c r="FA754" s="58"/>
      <c r="FC754" s="4" t="s">
        <v>73</v>
      </c>
      <c r="FF754" s="58"/>
      <c r="FG754" s="105"/>
      <c r="FI754" s="105"/>
    </row>
    <row r="755" spans="1:165" s="10" customFormat="1" ht="15" x14ac:dyDescent="0.25">
      <c r="A755" s="72"/>
      <c r="B755" s="60"/>
      <c r="C755" s="286" t="s">
        <v>74</v>
      </c>
      <c r="D755" s="286"/>
      <c r="E755" s="286"/>
      <c r="F755" s="63" t="s">
        <v>75</v>
      </c>
      <c r="G755" s="68">
        <v>27.76</v>
      </c>
      <c r="H755" s="89">
        <v>1.7250000000000001</v>
      </c>
      <c r="I755" s="74">
        <v>5140.5621000000001</v>
      </c>
      <c r="J755" s="9"/>
      <c r="K755" s="64"/>
      <c r="L755" s="9"/>
      <c r="M755" s="64"/>
      <c r="N755" s="71"/>
      <c r="EW755" s="48"/>
      <c r="EX755" s="49"/>
      <c r="EY755" s="58"/>
      <c r="EZ755" s="58"/>
      <c r="FA755" s="58"/>
      <c r="FD755" s="4" t="s">
        <v>74</v>
      </c>
      <c r="FF755" s="58"/>
      <c r="FG755" s="105"/>
      <c r="FI755" s="105"/>
    </row>
    <row r="756" spans="1:165" s="10" customFormat="1" ht="15" x14ac:dyDescent="0.25">
      <c r="A756" s="72"/>
      <c r="B756" s="60"/>
      <c r="C756" s="286" t="s">
        <v>76</v>
      </c>
      <c r="D756" s="286"/>
      <c r="E756" s="286"/>
      <c r="F756" s="63" t="s">
        <v>75</v>
      </c>
      <c r="G756" s="68">
        <v>0.36</v>
      </c>
      <c r="H756" s="89">
        <v>1.875</v>
      </c>
      <c r="I756" s="84">
        <v>72.461250000000007</v>
      </c>
      <c r="J756" s="9"/>
      <c r="K756" s="64"/>
      <c r="L756" s="9"/>
      <c r="M756" s="64"/>
      <c r="N756" s="71"/>
      <c r="EW756" s="48"/>
      <c r="EX756" s="49"/>
      <c r="EY756" s="58"/>
      <c r="EZ756" s="58"/>
      <c r="FA756" s="58"/>
      <c r="FD756" s="4" t="s">
        <v>76</v>
      </c>
      <c r="FF756" s="58"/>
      <c r="FG756" s="105"/>
      <c r="FI756" s="105"/>
    </row>
    <row r="757" spans="1:165" s="10" customFormat="1" ht="15" x14ac:dyDescent="0.25">
      <c r="A757" s="61"/>
      <c r="B757" s="60"/>
      <c r="C757" s="287" t="s">
        <v>77</v>
      </c>
      <c r="D757" s="287"/>
      <c r="E757" s="287"/>
      <c r="F757" s="75"/>
      <c r="G757" s="76"/>
      <c r="H757" s="76"/>
      <c r="I757" s="76"/>
      <c r="J757" s="78">
        <v>1010.15</v>
      </c>
      <c r="K757" s="76"/>
      <c r="L757" s="78">
        <v>142705.48000000001</v>
      </c>
      <c r="M757" s="76"/>
      <c r="N757" s="79">
        <v>3605203.36</v>
      </c>
      <c r="EW757" s="48"/>
      <c r="EX757" s="49"/>
      <c r="EY757" s="58"/>
      <c r="EZ757" s="58"/>
      <c r="FA757" s="58"/>
      <c r="FE757" s="4" t="s">
        <v>77</v>
      </c>
      <c r="FF757" s="58"/>
      <c r="FG757" s="105"/>
      <c r="FI757" s="105"/>
    </row>
    <row r="758" spans="1:165" s="10" customFormat="1" ht="15" x14ac:dyDescent="0.25">
      <c r="A758" s="72"/>
      <c r="B758" s="60"/>
      <c r="C758" s="286" t="s">
        <v>78</v>
      </c>
      <c r="D758" s="286"/>
      <c r="E758" s="286"/>
      <c r="F758" s="63"/>
      <c r="G758" s="64"/>
      <c r="H758" s="64"/>
      <c r="I758" s="64"/>
      <c r="J758" s="9"/>
      <c r="K758" s="64"/>
      <c r="L758" s="67">
        <v>49230.33</v>
      </c>
      <c r="M758" s="64"/>
      <c r="N758" s="69">
        <v>2570315.5299999998</v>
      </c>
      <c r="EW758" s="48"/>
      <c r="EX758" s="49"/>
      <c r="EY758" s="58"/>
      <c r="EZ758" s="58"/>
      <c r="FA758" s="58"/>
      <c r="FD758" s="4" t="s">
        <v>78</v>
      </c>
      <c r="FF758" s="58"/>
      <c r="FG758" s="105"/>
      <c r="FI758" s="105"/>
    </row>
    <row r="759" spans="1:165" s="10" customFormat="1" ht="22.5" x14ac:dyDescent="0.25">
      <c r="A759" s="72"/>
      <c r="B759" s="60" t="s">
        <v>1271</v>
      </c>
      <c r="C759" s="286" t="s">
        <v>1272</v>
      </c>
      <c r="D759" s="286"/>
      <c r="E759" s="286"/>
      <c r="F759" s="63" t="s">
        <v>81</v>
      </c>
      <c r="G759" s="70">
        <v>97</v>
      </c>
      <c r="H759" s="64"/>
      <c r="I759" s="70">
        <v>97</v>
      </c>
      <c r="J759" s="9"/>
      <c r="K759" s="64"/>
      <c r="L759" s="67">
        <v>47753.42</v>
      </c>
      <c r="M759" s="64"/>
      <c r="N759" s="69">
        <v>2493206.06</v>
      </c>
      <c r="EW759" s="48"/>
      <c r="EX759" s="49"/>
      <c r="EY759" s="58"/>
      <c r="EZ759" s="58"/>
      <c r="FA759" s="58"/>
      <c r="FD759" s="4" t="s">
        <v>1272</v>
      </c>
      <c r="FF759" s="58"/>
      <c r="FG759" s="105"/>
      <c r="FI759" s="105"/>
    </row>
    <row r="760" spans="1:165" s="10" customFormat="1" ht="22.5" x14ac:dyDescent="0.25">
      <c r="A760" s="72"/>
      <c r="B760" s="60" t="s">
        <v>1273</v>
      </c>
      <c r="C760" s="286" t="s">
        <v>1274</v>
      </c>
      <c r="D760" s="286"/>
      <c r="E760" s="286"/>
      <c r="F760" s="63" t="s">
        <v>81</v>
      </c>
      <c r="G760" s="70">
        <v>51</v>
      </c>
      <c r="H760" s="64"/>
      <c r="I760" s="70">
        <v>51</v>
      </c>
      <c r="J760" s="9"/>
      <c r="K760" s="64"/>
      <c r="L760" s="67">
        <v>25107.47</v>
      </c>
      <c r="M760" s="64"/>
      <c r="N760" s="69">
        <v>1310860.92</v>
      </c>
      <c r="EW760" s="48"/>
      <c r="EX760" s="49"/>
      <c r="EY760" s="58"/>
      <c r="EZ760" s="58"/>
      <c r="FA760" s="58"/>
      <c r="FD760" s="4" t="s">
        <v>1274</v>
      </c>
      <c r="FF760" s="58"/>
      <c r="FG760" s="105"/>
      <c r="FI760" s="105"/>
    </row>
    <row r="761" spans="1:165" s="10" customFormat="1" ht="15" x14ac:dyDescent="0.25">
      <c r="A761" s="80"/>
      <c r="B761" s="81"/>
      <c r="C761" s="298" t="s">
        <v>84</v>
      </c>
      <c r="D761" s="298"/>
      <c r="E761" s="298"/>
      <c r="F761" s="52"/>
      <c r="G761" s="53"/>
      <c r="H761" s="53"/>
      <c r="I761" s="53"/>
      <c r="J761" s="56"/>
      <c r="K761" s="53"/>
      <c r="L761" s="82">
        <v>215566.37</v>
      </c>
      <c r="M761" s="76"/>
      <c r="N761" s="83">
        <v>7409270.3399999999</v>
      </c>
      <c r="EW761" s="48"/>
      <c r="EX761" s="49"/>
      <c r="EY761" s="58"/>
      <c r="EZ761" s="58"/>
      <c r="FA761" s="58"/>
      <c r="FF761" s="58" t="s">
        <v>84</v>
      </c>
      <c r="FG761" s="105"/>
      <c r="FI761" s="105"/>
    </row>
    <row r="762" spans="1:165" s="10" customFormat="1" ht="22.5" x14ac:dyDescent="0.25">
      <c r="A762" s="50" t="s">
        <v>323</v>
      </c>
      <c r="B762" s="51" t="s">
        <v>195</v>
      </c>
      <c r="C762" s="298" t="s">
        <v>1372</v>
      </c>
      <c r="D762" s="298"/>
      <c r="E762" s="298"/>
      <c r="F762" s="52" t="s">
        <v>828</v>
      </c>
      <c r="G762" s="53">
        <v>10735</v>
      </c>
      <c r="H762" s="54">
        <v>1</v>
      </c>
      <c r="I762" s="54">
        <v>10735</v>
      </c>
      <c r="J762" s="56"/>
      <c r="K762" s="53"/>
      <c r="L762" s="56"/>
      <c r="M762" s="116">
        <v>9.5</v>
      </c>
      <c r="N762" s="57"/>
      <c r="EW762" s="48"/>
      <c r="EX762" s="49"/>
      <c r="EY762" s="58" t="s">
        <v>1372</v>
      </c>
      <c r="EZ762" s="58" t="s">
        <v>4</v>
      </c>
      <c r="FA762" s="58" t="s">
        <v>4</v>
      </c>
      <c r="FF762" s="58"/>
      <c r="FG762" s="105"/>
      <c r="FI762" s="105"/>
    </row>
    <row r="763" spans="1:165" s="10" customFormat="1" ht="15" x14ac:dyDescent="0.25">
      <c r="A763" s="80"/>
      <c r="B763" s="81"/>
      <c r="C763" s="298" t="s">
        <v>84</v>
      </c>
      <c r="D763" s="298"/>
      <c r="E763" s="298"/>
      <c r="F763" s="52"/>
      <c r="G763" s="53"/>
      <c r="H763" s="53"/>
      <c r="I763" s="53"/>
      <c r="J763" s="56"/>
      <c r="K763" s="53"/>
      <c r="L763" s="86">
        <v>0</v>
      </c>
      <c r="M763" s="76"/>
      <c r="N763" s="93">
        <v>0</v>
      </c>
      <c r="EW763" s="48"/>
      <c r="EX763" s="49"/>
      <c r="EY763" s="58"/>
      <c r="EZ763" s="58"/>
      <c r="FA763" s="58"/>
      <c r="FF763" s="58" t="s">
        <v>84</v>
      </c>
      <c r="FG763" s="105"/>
      <c r="FI763" s="105"/>
    </row>
    <row r="764" spans="1:165" s="10" customFormat="1" ht="15" x14ac:dyDescent="0.25">
      <c r="A764" s="50" t="s">
        <v>324</v>
      </c>
      <c r="B764" s="51" t="s">
        <v>195</v>
      </c>
      <c r="C764" s="298" t="s">
        <v>1373</v>
      </c>
      <c r="D764" s="298"/>
      <c r="E764" s="298"/>
      <c r="F764" s="52" t="s">
        <v>104</v>
      </c>
      <c r="G764" s="53">
        <v>14095</v>
      </c>
      <c r="H764" s="54">
        <v>1</v>
      </c>
      <c r="I764" s="54">
        <v>14095</v>
      </c>
      <c r="J764" s="56"/>
      <c r="K764" s="53"/>
      <c r="L764" s="56"/>
      <c r="M764" s="116">
        <v>9.5</v>
      </c>
      <c r="N764" s="57"/>
      <c r="EW764" s="48"/>
      <c r="EX764" s="49"/>
      <c r="EY764" s="58" t="s">
        <v>1373</v>
      </c>
      <c r="EZ764" s="58" t="s">
        <v>4</v>
      </c>
      <c r="FA764" s="58" t="s">
        <v>4</v>
      </c>
      <c r="FF764" s="58"/>
      <c r="FG764" s="105"/>
      <c r="FI764" s="105"/>
    </row>
    <row r="765" spans="1:165" s="10" customFormat="1" ht="15" x14ac:dyDescent="0.25">
      <c r="A765" s="80"/>
      <c r="B765" s="81"/>
      <c r="C765" s="298" t="s">
        <v>84</v>
      </c>
      <c r="D765" s="298"/>
      <c r="E765" s="298"/>
      <c r="F765" s="52"/>
      <c r="G765" s="53"/>
      <c r="H765" s="53"/>
      <c r="I765" s="53"/>
      <c r="J765" s="56"/>
      <c r="K765" s="53"/>
      <c r="L765" s="86">
        <v>0</v>
      </c>
      <c r="M765" s="76"/>
      <c r="N765" s="93">
        <v>0</v>
      </c>
      <c r="EW765" s="48"/>
      <c r="EX765" s="49"/>
      <c r="EY765" s="58"/>
      <c r="EZ765" s="58"/>
      <c r="FA765" s="58"/>
      <c r="FF765" s="58" t="s">
        <v>84</v>
      </c>
      <c r="FG765" s="105"/>
      <c r="FI765" s="105"/>
    </row>
    <row r="766" spans="1:165" s="10" customFormat="1" ht="22.5" x14ac:dyDescent="0.25">
      <c r="A766" s="50" t="s">
        <v>326</v>
      </c>
      <c r="B766" s="51" t="s">
        <v>195</v>
      </c>
      <c r="C766" s="298" t="s">
        <v>1374</v>
      </c>
      <c r="D766" s="298"/>
      <c r="E766" s="298"/>
      <c r="F766" s="52" t="s">
        <v>1375</v>
      </c>
      <c r="G766" s="53">
        <v>137</v>
      </c>
      <c r="H766" s="54">
        <v>1</v>
      </c>
      <c r="I766" s="54">
        <v>137</v>
      </c>
      <c r="J766" s="56"/>
      <c r="K766" s="53"/>
      <c r="L766" s="56"/>
      <c r="M766" s="116">
        <v>9.5</v>
      </c>
      <c r="N766" s="57"/>
      <c r="EW766" s="48"/>
      <c r="EX766" s="49"/>
      <c r="EY766" s="58" t="s">
        <v>1374</v>
      </c>
      <c r="EZ766" s="58" t="s">
        <v>4</v>
      </c>
      <c r="FA766" s="58" t="s">
        <v>4</v>
      </c>
      <c r="FF766" s="58"/>
      <c r="FG766" s="105"/>
      <c r="FI766" s="105"/>
    </row>
    <row r="767" spans="1:165" s="10" customFormat="1" ht="15" x14ac:dyDescent="0.25">
      <c r="A767" s="80"/>
      <c r="B767" s="81"/>
      <c r="C767" s="298" t="s">
        <v>84</v>
      </c>
      <c r="D767" s="298"/>
      <c r="E767" s="298"/>
      <c r="F767" s="52"/>
      <c r="G767" s="53"/>
      <c r="H767" s="53"/>
      <c r="I767" s="53"/>
      <c r="J767" s="56"/>
      <c r="K767" s="53"/>
      <c r="L767" s="86">
        <v>0</v>
      </c>
      <c r="M767" s="76"/>
      <c r="N767" s="93">
        <v>0</v>
      </c>
      <c r="EW767" s="48"/>
      <c r="EX767" s="49"/>
      <c r="EY767" s="58"/>
      <c r="EZ767" s="58"/>
      <c r="FA767" s="58"/>
      <c r="FF767" s="58" t="s">
        <v>84</v>
      </c>
      <c r="FG767" s="105"/>
      <c r="FI767" s="105"/>
    </row>
    <row r="768" spans="1:165" s="10" customFormat="1" ht="1.5" customHeight="1" x14ac:dyDescent="0.25">
      <c r="A768" s="95"/>
      <c r="B768" s="96"/>
      <c r="C768" s="97"/>
      <c r="D768" s="97"/>
      <c r="E768" s="97"/>
      <c r="F768" s="97"/>
      <c r="G768" s="98"/>
      <c r="H768" s="98"/>
      <c r="I768" s="98"/>
      <c r="J768" s="98"/>
      <c r="K768" s="99"/>
      <c r="L768" s="98"/>
      <c r="M768" s="99"/>
      <c r="N768" s="100"/>
      <c r="EW768" s="48"/>
      <c r="EX768" s="49"/>
      <c r="EY768" s="58"/>
      <c r="EZ768" s="58"/>
      <c r="FA768" s="58"/>
      <c r="FF768" s="58"/>
      <c r="FG768" s="105"/>
      <c r="FI768" s="105"/>
    </row>
    <row r="769" spans="1:165" s="10" customFormat="1" ht="15" x14ac:dyDescent="0.25">
      <c r="A769" s="80"/>
      <c r="B769" s="101"/>
      <c r="C769" s="303" t="s">
        <v>1376</v>
      </c>
      <c r="D769" s="303"/>
      <c r="E769" s="303"/>
      <c r="F769" s="303"/>
      <c r="G769" s="303"/>
      <c r="H769" s="303"/>
      <c r="I769" s="303"/>
      <c r="J769" s="303"/>
      <c r="K769" s="303"/>
      <c r="L769" s="102"/>
      <c r="M769" s="103"/>
      <c r="N769" s="104"/>
      <c r="EW769" s="48"/>
      <c r="EX769" s="49"/>
      <c r="EY769" s="58"/>
      <c r="EZ769" s="58"/>
      <c r="FA769" s="58"/>
      <c r="FF769" s="58"/>
      <c r="FG769" s="105" t="s">
        <v>1376</v>
      </c>
      <c r="FI769" s="105"/>
    </row>
    <row r="770" spans="1:165" s="10" customFormat="1" ht="15" x14ac:dyDescent="0.25">
      <c r="A770" s="106"/>
      <c r="B770" s="60"/>
      <c r="C770" s="302" t="s">
        <v>165</v>
      </c>
      <c r="D770" s="302"/>
      <c r="E770" s="302"/>
      <c r="F770" s="302"/>
      <c r="G770" s="302"/>
      <c r="H770" s="302"/>
      <c r="I770" s="302"/>
      <c r="J770" s="302"/>
      <c r="K770" s="302"/>
      <c r="L770" s="108">
        <v>142705.48000000001</v>
      </c>
      <c r="M770" s="109"/>
      <c r="N770" s="110">
        <v>3605203.36</v>
      </c>
      <c r="EW770" s="48"/>
      <c r="EX770" s="49"/>
      <c r="EY770" s="58"/>
      <c r="EZ770" s="58"/>
      <c r="FA770" s="58"/>
      <c r="FF770" s="58"/>
      <c r="FG770" s="105"/>
      <c r="FH770" s="8" t="s">
        <v>165</v>
      </c>
      <c r="FI770" s="105"/>
    </row>
    <row r="771" spans="1:165" s="10" customFormat="1" ht="15" x14ac:dyDescent="0.25">
      <c r="A771" s="106"/>
      <c r="B771" s="60"/>
      <c r="C771" s="302" t="s">
        <v>166</v>
      </c>
      <c r="D771" s="302"/>
      <c r="E771" s="302"/>
      <c r="F771" s="302"/>
      <c r="G771" s="302"/>
      <c r="H771" s="302"/>
      <c r="I771" s="302"/>
      <c r="J771" s="302"/>
      <c r="K771" s="302"/>
      <c r="L771" s="111"/>
      <c r="M771" s="109"/>
      <c r="N771" s="112"/>
      <c r="EW771" s="48"/>
      <c r="EX771" s="49"/>
      <c r="EY771" s="58"/>
      <c r="EZ771" s="58"/>
      <c r="FA771" s="58"/>
      <c r="FF771" s="58"/>
      <c r="FG771" s="105"/>
      <c r="FH771" s="8" t="s">
        <v>166</v>
      </c>
      <c r="FI771" s="105"/>
    </row>
    <row r="772" spans="1:165" s="10" customFormat="1" ht="15" x14ac:dyDescent="0.25">
      <c r="A772" s="106"/>
      <c r="B772" s="60"/>
      <c r="C772" s="302" t="s">
        <v>167</v>
      </c>
      <c r="D772" s="302"/>
      <c r="E772" s="302"/>
      <c r="F772" s="302"/>
      <c r="G772" s="302"/>
      <c r="H772" s="302"/>
      <c r="I772" s="302"/>
      <c r="J772" s="302"/>
      <c r="K772" s="302"/>
      <c r="L772" s="108">
        <v>48320.54</v>
      </c>
      <c r="M772" s="109"/>
      <c r="N772" s="110">
        <v>2522815.39</v>
      </c>
      <c r="EW772" s="48"/>
      <c r="EX772" s="49"/>
      <c r="EY772" s="58"/>
      <c r="EZ772" s="58"/>
      <c r="FA772" s="58"/>
      <c r="FF772" s="58"/>
      <c r="FG772" s="105"/>
      <c r="FH772" s="8" t="s">
        <v>167</v>
      </c>
      <c r="FI772" s="105"/>
    </row>
    <row r="773" spans="1:165" s="10" customFormat="1" ht="15" x14ac:dyDescent="0.25">
      <c r="A773" s="106"/>
      <c r="B773" s="60"/>
      <c r="C773" s="302" t="s">
        <v>168</v>
      </c>
      <c r="D773" s="302"/>
      <c r="E773" s="302"/>
      <c r="F773" s="302"/>
      <c r="G773" s="302"/>
      <c r="H773" s="302"/>
      <c r="I773" s="302"/>
      <c r="J773" s="302"/>
      <c r="K773" s="302"/>
      <c r="L773" s="108">
        <v>29908.38</v>
      </c>
      <c r="M773" s="109"/>
      <c r="N773" s="110">
        <v>469860.65</v>
      </c>
      <c r="EW773" s="48"/>
      <c r="EX773" s="49"/>
      <c r="EY773" s="58"/>
      <c r="EZ773" s="58"/>
      <c r="FA773" s="58"/>
      <c r="FF773" s="58"/>
      <c r="FG773" s="105"/>
      <c r="FH773" s="8" t="s">
        <v>168</v>
      </c>
      <c r="FI773" s="105"/>
    </row>
    <row r="774" spans="1:165" s="10" customFormat="1" ht="15" x14ac:dyDescent="0.25">
      <c r="A774" s="106"/>
      <c r="B774" s="60"/>
      <c r="C774" s="302" t="s">
        <v>169</v>
      </c>
      <c r="D774" s="302"/>
      <c r="E774" s="302"/>
      <c r="F774" s="302"/>
      <c r="G774" s="302"/>
      <c r="H774" s="302"/>
      <c r="I774" s="302"/>
      <c r="J774" s="302"/>
      <c r="K774" s="302"/>
      <c r="L774" s="113">
        <v>909.79</v>
      </c>
      <c r="M774" s="109"/>
      <c r="N774" s="110">
        <v>47500.14</v>
      </c>
      <c r="EW774" s="48"/>
      <c r="EX774" s="49"/>
      <c r="EY774" s="58"/>
      <c r="EZ774" s="58"/>
      <c r="FA774" s="58"/>
      <c r="FF774" s="58"/>
      <c r="FG774" s="105"/>
      <c r="FH774" s="8" t="s">
        <v>169</v>
      </c>
      <c r="FI774" s="105"/>
    </row>
    <row r="775" spans="1:165" s="10" customFormat="1" ht="15" x14ac:dyDescent="0.25">
      <c r="A775" s="106"/>
      <c r="B775" s="60"/>
      <c r="C775" s="302" t="s">
        <v>170</v>
      </c>
      <c r="D775" s="302"/>
      <c r="E775" s="302"/>
      <c r="F775" s="302"/>
      <c r="G775" s="302"/>
      <c r="H775" s="302"/>
      <c r="I775" s="302"/>
      <c r="J775" s="302"/>
      <c r="K775" s="302"/>
      <c r="L775" s="108">
        <v>64476.56</v>
      </c>
      <c r="M775" s="109"/>
      <c r="N775" s="110">
        <v>612527.31999999995</v>
      </c>
      <c r="EW775" s="48"/>
      <c r="EX775" s="49"/>
      <c r="EY775" s="58"/>
      <c r="EZ775" s="58"/>
      <c r="FA775" s="58"/>
      <c r="FF775" s="58"/>
      <c r="FG775" s="105"/>
      <c r="FH775" s="8" t="s">
        <v>170</v>
      </c>
      <c r="FI775" s="105"/>
    </row>
    <row r="776" spans="1:165" s="10" customFormat="1" ht="15" x14ac:dyDescent="0.25">
      <c r="A776" s="106"/>
      <c r="B776" s="60"/>
      <c r="C776" s="302" t="s">
        <v>1287</v>
      </c>
      <c r="D776" s="302"/>
      <c r="E776" s="302"/>
      <c r="F776" s="302"/>
      <c r="G776" s="302"/>
      <c r="H776" s="302"/>
      <c r="I776" s="302"/>
      <c r="J776" s="302"/>
      <c r="K776" s="302"/>
      <c r="L776" s="108">
        <v>215566.37</v>
      </c>
      <c r="M776" s="109"/>
      <c r="N776" s="110">
        <v>7409270.3399999999</v>
      </c>
      <c r="EW776" s="48"/>
      <c r="EX776" s="49"/>
      <c r="EY776" s="58"/>
      <c r="EZ776" s="58"/>
      <c r="FA776" s="58"/>
      <c r="FF776" s="58"/>
      <c r="FG776" s="105"/>
      <c r="FH776" s="8" t="s">
        <v>1287</v>
      </c>
      <c r="FI776" s="105"/>
    </row>
    <row r="777" spans="1:165" s="10" customFormat="1" ht="15" x14ac:dyDescent="0.25">
      <c r="A777" s="106"/>
      <c r="B777" s="60"/>
      <c r="C777" s="302" t="s">
        <v>166</v>
      </c>
      <c r="D777" s="302"/>
      <c r="E777" s="302"/>
      <c r="F777" s="302"/>
      <c r="G777" s="302"/>
      <c r="H777" s="302"/>
      <c r="I777" s="302"/>
      <c r="J777" s="302"/>
      <c r="K777" s="302"/>
      <c r="L777" s="111"/>
      <c r="M777" s="109"/>
      <c r="N777" s="112"/>
      <c r="EW777" s="48"/>
      <c r="EX777" s="49"/>
      <c r="EY777" s="58"/>
      <c r="EZ777" s="58"/>
      <c r="FA777" s="58"/>
      <c r="FF777" s="58"/>
      <c r="FG777" s="105"/>
      <c r="FH777" s="8" t="s">
        <v>166</v>
      </c>
      <c r="FI777" s="105"/>
    </row>
    <row r="778" spans="1:165" s="10" customFormat="1" ht="15" x14ac:dyDescent="0.25">
      <c r="A778" s="106"/>
      <c r="B778" s="60"/>
      <c r="C778" s="302" t="s">
        <v>640</v>
      </c>
      <c r="D778" s="302"/>
      <c r="E778" s="302"/>
      <c r="F778" s="302"/>
      <c r="G778" s="302"/>
      <c r="H778" s="302"/>
      <c r="I778" s="302"/>
      <c r="J778" s="302"/>
      <c r="K778" s="302"/>
      <c r="L778" s="108">
        <v>48320.54</v>
      </c>
      <c r="M778" s="109"/>
      <c r="N778" s="110">
        <v>2522815.39</v>
      </c>
      <c r="EW778" s="48"/>
      <c r="EX778" s="49"/>
      <c r="EY778" s="58"/>
      <c r="EZ778" s="58"/>
      <c r="FA778" s="58"/>
      <c r="FF778" s="58"/>
      <c r="FG778" s="105"/>
      <c r="FH778" s="8" t="s">
        <v>640</v>
      </c>
      <c r="FI778" s="105"/>
    </row>
    <row r="779" spans="1:165" s="10" customFormat="1" ht="15" x14ac:dyDescent="0.25">
      <c r="A779" s="106"/>
      <c r="B779" s="60"/>
      <c r="C779" s="302" t="s">
        <v>641</v>
      </c>
      <c r="D779" s="302"/>
      <c r="E779" s="302"/>
      <c r="F779" s="302"/>
      <c r="G779" s="302"/>
      <c r="H779" s="302"/>
      <c r="I779" s="302"/>
      <c r="J779" s="302"/>
      <c r="K779" s="302"/>
      <c r="L779" s="108">
        <v>29908.38</v>
      </c>
      <c r="M779" s="109"/>
      <c r="N779" s="110">
        <v>469860.65</v>
      </c>
      <c r="EW779" s="48"/>
      <c r="EX779" s="49"/>
      <c r="EY779" s="58"/>
      <c r="EZ779" s="58"/>
      <c r="FA779" s="58"/>
      <c r="FF779" s="58"/>
      <c r="FG779" s="105"/>
      <c r="FH779" s="8" t="s">
        <v>641</v>
      </c>
      <c r="FI779" s="105"/>
    </row>
    <row r="780" spans="1:165" s="10" customFormat="1" ht="15" x14ac:dyDescent="0.25">
      <c r="A780" s="106"/>
      <c r="B780" s="60"/>
      <c r="C780" s="302" t="s">
        <v>642</v>
      </c>
      <c r="D780" s="302"/>
      <c r="E780" s="302"/>
      <c r="F780" s="302"/>
      <c r="G780" s="302"/>
      <c r="H780" s="302"/>
      <c r="I780" s="302"/>
      <c r="J780" s="302"/>
      <c r="K780" s="302"/>
      <c r="L780" s="113">
        <v>909.79</v>
      </c>
      <c r="M780" s="109"/>
      <c r="N780" s="110">
        <v>47500.14</v>
      </c>
      <c r="EW780" s="48"/>
      <c r="EX780" s="49"/>
      <c r="EY780" s="58"/>
      <c r="EZ780" s="58"/>
      <c r="FA780" s="58"/>
      <c r="FF780" s="58"/>
      <c r="FG780" s="105"/>
      <c r="FH780" s="8" t="s">
        <v>642</v>
      </c>
      <c r="FI780" s="105"/>
    </row>
    <row r="781" spans="1:165" s="10" customFormat="1" ht="15" x14ac:dyDescent="0.25">
      <c r="A781" s="106"/>
      <c r="B781" s="60"/>
      <c r="C781" s="302" t="s">
        <v>643</v>
      </c>
      <c r="D781" s="302"/>
      <c r="E781" s="302"/>
      <c r="F781" s="302"/>
      <c r="G781" s="302"/>
      <c r="H781" s="302"/>
      <c r="I781" s="302"/>
      <c r="J781" s="302"/>
      <c r="K781" s="302"/>
      <c r="L781" s="108">
        <v>64476.56</v>
      </c>
      <c r="M781" s="109"/>
      <c r="N781" s="110">
        <v>612527.31999999995</v>
      </c>
      <c r="EW781" s="48"/>
      <c r="EX781" s="49"/>
      <c r="EY781" s="58"/>
      <c r="EZ781" s="58"/>
      <c r="FA781" s="58"/>
      <c r="FF781" s="58"/>
      <c r="FG781" s="105"/>
      <c r="FH781" s="8" t="s">
        <v>643</v>
      </c>
      <c r="FI781" s="105"/>
    </row>
    <row r="782" spans="1:165" s="10" customFormat="1" ht="15" x14ac:dyDescent="0.25">
      <c r="A782" s="106"/>
      <c r="B782" s="60"/>
      <c r="C782" s="302" t="s">
        <v>644</v>
      </c>
      <c r="D782" s="302"/>
      <c r="E782" s="302"/>
      <c r="F782" s="302"/>
      <c r="G782" s="302"/>
      <c r="H782" s="302"/>
      <c r="I782" s="302"/>
      <c r="J782" s="302"/>
      <c r="K782" s="302"/>
      <c r="L782" s="108">
        <v>47753.42</v>
      </c>
      <c r="M782" s="109"/>
      <c r="N782" s="110">
        <v>2493206.06</v>
      </c>
      <c r="EW782" s="48"/>
      <c r="EX782" s="49"/>
      <c r="EY782" s="58"/>
      <c r="EZ782" s="58"/>
      <c r="FA782" s="58"/>
      <c r="FF782" s="58"/>
      <c r="FG782" s="105"/>
      <c r="FH782" s="8" t="s">
        <v>644</v>
      </c>
      <c r="FI782" s="105"/>
    </row>
    <row r="783" spans="1:165" s="10" customFormat="1" ht="15" x14ac:dyDescent="0.25">
      <c r="A783" s="106"/>
      <c r="B783" s="60"/>
      <c r="C783" s="302" t="s">
        <v>645</v>
      </c>
      <c r="D783" s="302"/>
      <c r="E783" s="302"/>
      <c r="F783" s="302"/>
      <c r="G783" s="302"/>
      <c r="H783" s="302"/>
      <c r="I783" s="302"/>
      <c r="J783" s="302"/>
      <c r="K783" s="302"/>
      <c r="L783" s="108">
        <v>25107.47</v>
      </c>
      <c r="M783" s="109"/>
      <c r="N783" s="110">
        <v>1310860.92</v>
      </c>
      <c r="EW783" s="48"/>
      <c r="EX783" s="49"/>
      <c r="EY783" s="58"/>
      <c r="EZ783" s="58"/>
      <c r="FA783" s="58"/>
      <c r="FF783" s="58"/>
      <c r="FG783" s="105"/>
      <c r="FH783" s="8" t="s">
        <v>645</v>
      </c>
      <c r="FI783" s="105"/>
    </row>
    <row r="784" spans="1:165" s="10" customFormat="1" ht="15" x14ac:dyDescent="0.25">
      <c r="A784" s="106"/>
      <c r="B784" s="60"/>
      <c r="C784" s="302" t="s">
        <v>183</v>
      </c>
      <c r="D784" s="302"/>
      <c r="E784" s="302"/>
      <c r="F784" s="302"/>
      <c r="G784" s="302"/>
      <c r="H784" s="302"/>
      <c r="I784" s="302"/>
      <c r="J784" s="302"/>
      <c r="K784" s="302"/>
      <c r="L784" s="108">
        <v>49230.33</v>
      </c>
      <c r="M784" s="109"/>
      <c r="N784" s="110">
        <v>2570315.5299999998</v>
      </c>
      <c r="EW784" s="48"/>
      <c r="EX784" s="49"/>
      <c r="EY784" s="58"/>
      <c r="EZ784" s="58"/>
      <c r="FA784" s="58"/>
      <c r="FF784" s="58"/>
      <c r="FG784" s="105"/>
      <c r="FH784" s="8" t="s">
        <v>183</v>
      </c>
      <c r="FI784" s="105"/>
    </row>
    <row r="785" spans="1:166" s="10" customFormat="1" ht="15" x14ac:dyDescent="0.25">
      <c r="A785" s="106"/>
      <c r="B785" s="60"/>
      <c r="C785" s="302" t="s">
        <v>184</v>
      </c>
      <c r="D785" s="302"/>
      <c r="E785" s="302"/>
      <c r="F785" s="302"/>
      <c r="G785" s="302"/>
      <c r="H785" s="302"/>
      <c r="I785" s="302"/>
      <c r="J785" s="302"/>
      <c r="K785" s="302"/>
      <c r="L785" s="108">
        <v>47753.42</v>
      </c>
      <c r="M785" s="109"/>
      <c r="N785" s="110">
        <v>2493206.06</v>
      </c>
      <c r="EW785" s="48"/>
      <c r="EX785" s="49"/>
      <c r="EY785" s="58"/>
      <c r="EZ785" s="58"/>
      <c r="FA785" s="58"/>
      <c r="FF785" s="58"/>
      <c r="FG785" s="105"/>
      <c r="FH785" s="8" t="s">
        <v>184</v>
      </c>
      <c r="FI785" s="105"/>
    </row>
    <row r="786" spans="1:166" s="10" customFormat="1" ht="15" x14ac:dyDescent="0.25">
      <c r="A786" s="106"/>
      <c r="B786" s="60"/>
      <c r="C786" s="302" t="s">
        <v>185</v>
      </c>
      <c r="D786" s="302"/>
      <c r="E786" s="302"/>
      <c r="F786" s="302"/>
      <c r="G786" s="302"/>
      <c r="H786" s="302"/>
      <c r="I786" s="302"/>
      <c r="J786" s="302"/>
      <c r="K786" s="302"/>
      <c r="L786" s="108">
        <v>25107.47</v>
      </c>
      <c r="M786" s="109"/>
      <c r="N786" s="110">
        <v>1310860.92</v>
      </c>
      <c r="EW786" s="48"/>
      <c r="EX786" s="49"/>
      <c r="EY786" s="58"/>
      <c r="EZ786" s="58"/>
      <c r="FA786" s="58"/>
      <c r="FF786" s="58"/>
      <c r="FG786" s="105"/>
      <c r="FH786" s="8" t="s">
        <v>185</v>
      </c>
      <c r="FI786" s="105"/>
    </row>
    <row r="787" spans="1:166" s="10" customFormat="1" ht="15" x14ac:dyDescent="0.25">
      <c r="A787" s="106"/>
      <c r="B787" s="101"/>
      <c r="C787" s="303" t="s">
        <v>1377</v>
      </c>
      <c r="D787" s="303"/>
      <c r="E787" s="303"/>
      <c r="F787" s="303"/>
      <c r="G787" s="303"/>
      <c r="H787" s="303"/>
      <c r="I787" s="303"/>
      <c r="J787" s="303"/>
      <c r="K787" s="303"/>
      <c r="L787" s="115">
        <v>215566.37</v>
      </c>
      <c r="M787" s="103"/>
      <c r="N787" s="104"/>
      <c r="EW787" s="48"/>
      <c r="EX787" s="49"/>
      <c r="EY787" s="58"/>
      <c r="EZ787" s="58"/>
      <c r="FA787" s="58"/>
      <c r="FF787" s="58"/>
      <c r="FG787" s="105"/>
      <c r="FI787" s="105" t="s">
        <v>1377</v>
      </c>
    </row>
    <row r="788" spans="1:166" s="10" customFormat="1" ht="15" x14ac:dyDescent="0.25">
      <c r="A788" s="106"/>
      <c r="B788" s="60"/>
      <c r="C788" s="302" t="s">
        <v>186</v>
      </c>
      <c r="D788" s="302"/>
      <c r="E788" s="302"/>
      <c r="F788" s="302"/>
      <c r="G788" s="302"/>
      <c r="H788" s="302"/>
      <c r="I788" s="302"/>
      <c r="J788" s="302"/>
      <c r="K788" s="302"/>
      <c r="L788" s="111"/>
      <c r="M788" s="109"/>
      <c r="N788" s="112"/>
      <c r="EW788" s="48"/>
      <c r="EX788" s="49"/>
      <c r="EY788" s="58"/>
      <c r="EZ788" s="58"/>
      <c r="FA788" s="58"/>
      <c r="FF788" s="58"/>
      <c r="FG788" s="105"/>
      <c r="FH788" s="8" t="s">
        <v>186</v>
      </c>
      <c r="FI788" s="105"/>
    </row>
    <row r="789" spans="1:166" s="10" customFormat="1" ht="15" x14ac:dyDescent="0.25">
      <c r="A789" s="106"/>
      <c r="B789" s="60"/>
      <c r="C789" s="302" t="s">
        <v>187</v>
      </c>
      <c r="D789" s="302"/>
      <c r="E789" s="302"/>
      <c r="F789" s="302"/>
      <c r="G789" s="302"/>
      <c r="H789" s="302"/>
      <c r="I789" s="63" t="s">
        <v>1378</v>
      </c>
      <c r="J789" s="107"/>
      <c r="K789" s="107"/>
      <c r="L789" s="111"/>
      <c r="M789" s="109"/>
      <c r="N789" s="112"/>
      <c r="EW789" s="48"/>
      <c r="EX789" s="49"/>
      <c r="EY789" s="58"/>
      <c r="EZ789" s="58"/>
      <c r="FA789" s="58"/>
      <c r="FF789" s="58"/>
      <c r="FG789" s="105"/>
      <c r="FI789" s="105"/>
      <c r="FJ789" s="8" t="s">
        <v>187</v>
      </c>
    </row>
    <row r="790" spans="1:166" s="10" customFormat="1" ht="15" x14ac:dyDescent="0.25">
      <c r="A790" s="106"/>
      <c r="B790" s="60"/>
      <c r="C790" s="302" t="s">
        <v>188</v>
      </c>
      <c r="D790" s="302"/>
      <c r="E790" s="302"/>
      <c r="F790" s="302"/>
      <c r="G790" s="302"/>
      <c r="H790" s="302"/>
      <c r="I790" s="63" t="s">
        <v>1379</v>
      </c>
      <c r="J790" s="107"/>
      <c r="K790" s="107"/>
      <c r="L790" s="111"/>
      <c r="M790" s="109"/>
      <c r="N790" s="112"/>
      <c r="EW790" s="48"/>
      <c r="EX790" s="49"/>
      <c r="EY790" s="58"/>
      <c r="EZ790" s="58"/>
      <c r="FA790" s="58"/>
      <c r="FF790" s="58"/>
      <c r="FG790" s="105"/>
      <c r="FI790" s="105"/>
      <c r="FJ790" s="8" t="s">
        <v>188</v>
      </c>
    </row>
    <row r="791" spans="1:166" s="10" customFormat="1" ht="15" x14ac:dyDescent="0.25">
      <c r="A791" s="292" t="s">
        <v>1380</v>
      </c>
      <c r="B791" s="293"/>
      <c r="C791" s="293"/>
      <c r="D791" s="293"/>
      <c r="E791" s="293"/>
      <c r="F791" s="293"/>
      <c r="G791" s="293"/>
      <c r="H791" s="293"/>
      <c r="I791" s="293"/>
      <c r="J791" s="293"/>
      <c r="K791" s="293"/>
      <c r="L791" s="293"/>
      <c r="M791" s="293"/>
      <c r="N791" s="294"/>
      <c r="EW791" s="48" t="s">
        <v>1380</v>
      </c>
      <c r="EX791" s="49"/>
      <c r="EY791" s="58"/>
      <c r="EZ791" s="58"/>
      <c r="FA791" s="58"/>
      <c r="FF791" s="58"/>
      <c r="FG791" s="105"/>
      <c r="FI791" s="105"/>
    </row>
    <row r="792" spans="1:166" s="10" customFormat="1" ht="78.75" x14ac:dyDescent="0.25">
      <c r="A792" s="50" t="s">
        <v>327</v>
      </c>
      <c r="B792" s="51" t="s">
        <v>1282</v>
      </c>
      <c r="C792" s="298" t="s">
        <v>1381</v>
      </c>
      <c r="D792" s="298"/>
      <c r="E792" s="298"/>
      <c r="F792" s="52" t="s">
        <v>129</v>
      </c>
      <c r="G792" s="53">
        <v>26.8</v>
      </c>
      <c r="H792" s="54">
        <v>1</v>
      </c>
      <c r="I792" s="116">
        <v>26.8</v>
      </c>
      <c r="J792" s="56"/>
      <c r="K792" s="53"/>
      <c r="L792" s="56"/>
      <c r="M792" s="53"/>
      <c r="N792" s="57"/>
      <c r="EW792" s="48"/>
      <c r="EX792" s="49"/>
      <c r="EY792" s="58" t="s">
        <v>1381</v>
      </c>
      <c r="EZ792" s="58" t="s">
        <v>4</v>
      </c>
      <c r="FA792" s="58" t="s">
        <v>4</v>
      </c>
      <c r="FF792" s="58"/>
      <c r="FG792" s="105"/>
      <c r="FI792" s="105"/>
    </row>
    <row r="793" spans="1:166" s="10" customFormat="1" ht="56.25" x14ac:dyDescent="0.25">
      <c r="A793" s="59"/>
      <c r="B793" s="60" t="s">
        <v>61</v>
      </c>
      <c r="C793" s="288" t="s">
        <v>62</v>
      </c>
      <c r="D793" s="288"/>
      <c r="E793" s="288"/>
      <c r="F793" s="288"/>
      <c r="G793" s="288"/>
      <c r="H793" s="288"/>
      <c r="I793" s="288"/>
      <c r="J793" s="288"/>
      <c r="K793" s="288"/>
      <c r="L793" s="288"/>
      <c r="M793" s="288"/>
      <c r="N793" s="289"/>
      <c r="EW793" s="48"/>
      <c r="EX793" s="49"/>
      <c r="EY793" s="58"/>
      <c r="EZ793" s="58"/>
      <c r="FA793" s="58"/>
      <c r="FB793" s="4" t="s">
        <v>62</v>
      </c>
      <c r="FF793" s="58"/>
      <c r="FG793" s="105"/>
      <c r="FI793" s="105"/>
    </row>
    <row r="794" spans="1:166" s="10" customFormat="1" ht="67.5" x14ac:dyDescent="0.25">
      <c r="A794" s="59"/>
      <c r="B794" s="60" t="s">
        <v>63</v>
      </c>
      <c r="C794" s="288" t="s">
        <v>64</v>
      </c>
      <c r="D794" s="288"/>
      <c r="E794" s="288"/>
      <c r="F794" s="288"/>
      <c r="G794" s="288"/>
      <c r="H794" s="288"/>
      <c r="I794" s="288"/>
      <c r="J794" s="288"/>
      <c r="K794" s="288"/>
      <c r="L794" s="288"/>
      <c r="M794" s="288"/>
      <c r="N794" s="289"/>
      <c r="EW794" s="48"/>
      <c r="EX794" s="49"/>
      <c r="EY794" s="58"/>
      <c r="EZ794" s="58"/>
      <c r="FA794" s="58"/>
      <c r="FB794" s="4" t="s">
        <v>64</v>
      </c>
      <c r="FF794" s="58"/>
      <c r="FG794" s="105"/>
      <c r="FI794" s="105"/>
    </row>
    <row r="795" spans="1:166" s="10" customFormat="1" ht="33.75" x14ac:dyDescent="0.25">
      <c r="A795" s="59"/>
      <c r="B795" s="60" t="s">
        <v>92</v>
      </c>
      <c r="C795" s="288" t="s">
        <v>93</v>
      </c>
      <c r="D795" s="288"/>
      <c r="E795" s="288"/>
      <c r="F795" s="288"/>
      <c r="G795" s="288"/>
      <c r="H795" s="288"/>
      <c r="I795" s="288"/>
      <c r="J795" s="288"/>
      <c r="K795" s="288"/>
      <c r="L795" s="288"/>
      <c r="M795" s="288"/>
      <c r="N795" s="289"/>
      <c r="EW795" s="48"/>
      <c r="EX795" s="49"/>
      <c r="EY795" s="58"/>
      <c r="EZ795" s="58"/>
      <c r="FA795" s="58"/>
      <c r="FB795" s="4" t="s">
        <v>93</v>
      </c>
      <c r="FF795" s="58"/>
      <c r="FG795" s="105"/>
      <c r="FI795" s="105"/>
    </row>
    <row r="796" spans="1:166" s="10" customFormat="1" ht="15" x14ac:dyDescent="0.25">
      <c r="A796" s="61"/>
      <c r="B796" s="60" t="s">
        <v>57</v>
      </c>
      <c r="C796" s="286" t="s">
        <v>67</v>
      </c>
      <c r="D796" s="286"/>
      <c r="E796" s="286"/>
      <c r="F796" s="63"/>
      <c r="G796" s="64"/>
      <c r="H796" s="64"/>
      <c r="I796" s="64"/>
      <c r="J796" s="65">
        <v>42.21</v>
      </c>
      <c r="K796" s="89">
        <v>1.7250000000000001</v>
      </c>
      <c r="L796" s="67">
        <v>1951.37</v>
      </c>
      <c r="M796" s="68">
        <v>52.21</v>
      </c>
      <c r="N796" s="69">
        <v>101881.03</v>
      </c>
      <c r="EW796" s="48"/>
      <c r="EX796" s="49"/>
      <c r="EY796" s="58"/>
      <c r="EZ796" s="58"/>
      <c r="FA796" s="58"/>
      <c r="FC796" s="4" t="s">
        <v>67</v>
      </c>
      <c r="FF796" s="58"/>
      <c r="FG796" s="105"/>
      <c r="FI796" s="105"/>
    </row>
    <row r="797" spans="1:166" s="10" customFormat="1" ht="15" x14ac:dyDescent="0.25">
      <c r="A797" s="61"/>
      <c r="B797" s="60" t="s">
        <v>68</v>
      </c>
      <c r="C797" s="286" t="s">
        <v>69</v>
      </c>
      <c r="D797" s="286"/>
      <c r="E797" s="286"/>
      <c r="F797" s="63"/>
      <c r="G797" s="64"/>
      <c r="H797" s="64"/>
      <c r="I797" s="64"/>
      <c r="J797" s="65">
        <v>1.81</v>
      </c>
      <c r="K797" s="89">
        <v>1.875</v>
      </c>
      <c r="L797" s="65">
        <v>90.95</v>
      </c>
      <c r="M797" s="68">
        <v>15.71</v>
      </c>
      <c r="N797" s="69">
        <v>1428.82</v>
      </c>
      <c r="EW797" s="48"/>
      <c r="EX797" s="49"/>
      <c r="EY797" s="58"/>
      <c r="EZ797" s="58"/>
      <c r="FA797" s="58"/>
      <c r="FC797" s="4" t="s">
        <v>69</v>
      </c>
      <c r="FF797" s="58"/>
      <c r="FG797" s="105"/>
      <c r="FI797" s="105"/>
    </row>
    <row r="798" spans="1:166" s="10" customFormat="1" ht="15" x14ac:dyDescent="0.25">
      <c r="A798" s="61"/>
      <c r="B798" s="60" t="s">
        <v>70</v>
      </c>
      <c r="C798" s="286" t="s">
        <v>71</v>
      </c>
      <c r="D798" s="286"/>
      <c r="E798" s="286"/>
      <c r="F798" s="63"/>
      <c r="G798" s="64"/>
      <c r="H798" s="64"/>
      <c r="I798" s="64"/>
      <c r="J798" s="65">
        <v>0.26</v>
      </c>
      <c r="K798" s="89">
        <v>1.875</v>
      </c>
      <c r="L798" s="65">
        <v>13.07</v>
      </c>
      <c r="M798" s="68">
        <v>52.21</v>
      </c>
      <c r="N798" s="91">
        <v>682.38</v>
      </c>
      <c r="EW798" s="48"/>
      <c r="EX798" s="49"/>
      <c r="EY798" s="58"/>
      <c r="EZ798" s="58"/>
      <c r="FA798" s="58"/>
      <c r="FC798" s="4" t="s">
        <v>71</v>
      </c>
      <c r="FF798" s="58"/>
      <c r="FG798" s="105"/>
      <c r="FI798" s="105"/>
    </row>
    <row r="799" spans="1:166" s="10" customFormat="1" ht="15" x14ac:dyDescent="0.25">
      <c r="A799" s="61"/>
      <c r="B799" s="60" t="s">
        <v>72</v>
      </c>
      <c r="C799" s="286" t="s">
        <v>73</v>
      </c>
      <c r="D799" s="286"/>
      <c r="E799" s="286"/>
      <c r="F799" s="63"/>
      <c r="G799" s="64"/>
      <c r="H799" s="64"/>
      <c r="I799" s="64"/>
      <c r="J799" s="65">
        <v>11.27</v>
      </c>
      <c r="K799" s="64"/>
      <c r="L799" s="65">
        <v>302.04000000000002</v>
      </c>
      <c r="M799" s="66">
        <v>9.5</v>
      </c>
      <c r="N799" s="69">
        <v>2869.38</v>
      </c>
      <c r="EW799" s="48"/>
      <c r="EX799" s="49"/>
      <c r="EY799" s="58"/>
      <c r="EZ799" s="58"/>
      <c r="FA799" s="58"/>
      <c r="FC799" s="4" t="s">
        <v>73</v>
      </c>
      <c r="FF799" s="58"/>
      <c r="FG799" s="105"/>
      <c r="FI799" s="105"/>
    </row>
    <row r="800" spans="1:166" s="10" customFormat="1" ht="15" x14ac:dyDescent="0.25">
      <c r="A800" s="72"/>
      <c r="B800" s="60"/>
      <c r="C800" s="286" t="s">
        <v>74</v>
      </c>
      <c r="D800" s="286"/>
      <c r="E800" s="286"/>
      <c r="F800" s="63" t="s">
        <v>75</v>
      </c>
      <c r="G800" s="68">
        <v>4.49</v>
      </c>
      <c r="H800" s="89">
        <v>1.7250000000000001</v>
      </c>
      <c r="I800" s="74">
        <v>207.5727</v>
      </c>
      <c r="J800" s="9"/>
      <c r="K800" s="64"/>
      <c r="L800" s="9"/>
      <c r="M800" s="64"/>
      <c r="N800" s="71"/>
      <c r="EW800" s="48"/>
      <c r="EX800" s="49"/>
      <c r="EY800" s="58"/>
      <c r="EZ800" s="58"/>
      <c r="FA800" s="58"/>
      <c r="FD800" s="4" t="s">
        <v>74</v>
      </c>
      <c r="FF800" s="58"/>
      <c r="FG800" s="105"/>
      <c r="FI800" s="105"/>
    </row>
    <row r="801" spans="1:165" s="10" customFormat="1" ht="15" x14ac:dyDescent="0.25">
      <c r="A801" s="72"/>
      <c r="B801" s="60"/>
      <c r="C801" s="286" t="s">
        <v>76</v>
      </c>
      <c r="D801" s="286"/>
      <c r="E801" s="286"/>
      <c r="F801" s="63" t="s">
        <v>75</v>
      </c>
      <c r="G801" s="68">
        <v>0.02</v>
      </c>
      <c r="H801" s="89">
        <v>1.875</v>
      </c>
      <c r="I801" s="89">
        <v>1.0049999999999999</v>
      </c>
      <c r="J801" s="9"/>
      <c r="K801" s="64"/>
      <c r="L801" s="9"/>
      <c r="M801" s="64"/>
      <c r="N801" s="71"/>
      <c r="EW801" s="48"/>
      <c r="EX801" s="49"/>
      <c r="EY801" s="58"/>
      <c r="EZ801" s="58"/>
      <c r="FA801" s="58"/>
      <c r="FD801" s="4" t="s">
        <v>76</v>
      </c>
      <c r="FF801" s="58"/>
      <c r="FG801" s="105"/>
      <c r="FI801" s="105"/>
    </row>
    <row r="802" spans="1:165" s="10" customFormat="1" ht="15" x14ac:dyDescent="0.25">
      <c r="A802" s="61"/>
      <c r="B802" s="60"/>
      <c r="C802" s="287" t="s">
        <v>77</v>
      </c>
      <c r="D802" s="287"/>
      <c r="E802" s="287"/>
      <c r="F802" s="75"/>
      <c r="G802" s="76"/>
      <c r="H802" s="76"/>
      <c r="I802" s="76"/>
      <c r="J802" s="77">
        <v>55.29</v>
      </c>
      <c r="K802" s="76"/>
      <c r="L802" s="78">
        <v>2344.36</v>
      </c>
      <c r="M802" s="76"/>
      <c r="N802" s="79">
        <v>106179.23</v>
      </c>
      <c r="EW802" s="48"/>
      <c r="EX802" s="49"/>
      <c r="EY802" s="58"/>
      <c r="EZ802" s="58"/>
      <c r="FA802" s="58"/>
      <c r="FE802" s="4" t="s">
        <v>77</v>
      </c>
      <c r="FF802" s="58"/>
      <c r="FG802" s="105"/>
      <c r="FI802" s="105"/>
    </row>
    <row r="803" spans="1:165" s="10" customFormat="1" ht="15" x14ac:dyDescent="0.25">
      <c r="A803" s="72"/>
      <c r="B803" s="60"/>
      <c r="C803" s="286" t="s">
        <v>78</v>
      </c>
      <c r="D803" s="286"/>
      <c r="E803" s="286"/>
      <c r="F803" s="63"/>
      <c r="G803" s="64"/>
      <c r="H803" s="64"/>
      <c r="I803" s="64"/>
      <c r="J803" s="9"/>
      <c r="K803" s="64"/>
      <c r="L803" s="67">
        <v>1964.44</v>
      </c>
      <c r="M803" s="64"/>
      <c r="N803" s="69">
        <v>102563.41</v>
      </c>
      <c r="EW803" s="48"/>
      <c r="EX803" s="49"/>
      <c r="EY803" s="58"/>
      <c r="EZ803" s="58"/>
      <c r="FA803" s="58"/>
      <c r="FD803" s="4" t="s">
        <v>78</v>
      </c>
      <c r="FF803" s="58"/>
      <c r="FG803" s="105"/>
      <c r="FI803" s="105"/>
    </row>
    <row r="804" spans="1:165" s="10" customFormat="1" ht="22.5" x14ac:dyDescent="0.25">
      <c r="A804" s="72"/>
      <c r="B804" s="60" t="s">
        <v>1271</v>
      </c>
      <c r="C804" s="286" t="s">
        <v>1272</v>
      </c>
      <c r="D804" s="286"/>
      <c r="E804" s="286"/>
      <c r="F804" s="63" t="s">
        <v>81</v>
      </c>
      <c r="G804" s="70">
        <v>97</v>
      </c>
      <c r="H804" s="64"/>
      <c r="I804" s="70">
        <v>97</v>
      </c>
      <c r="J804" s="9"/>
      <c r="K804" s="64"/>
      <c r="L804" s="67">
        <v>1905.51</v>
      </c>
      <c r="M804" s="64"/>
      <c r="N804" s="69">
        <v>99486.51</v>
      </c>
      <c r="EW804" s="48"/>
      <c r="EX804" s="49"/>
      <c r="EY804" s="58"/>
      <c r="EZ804" s="58"/>
      <c r="FA804" s="58"/>
      <c r="FD804" s="4" t="s">
        <v>1272</v>
      </c>
      <c r="FF804" s="58"/>
      <c r="FG804" s="105"/>
      <c r="FI804" s="105"/>
    </row>
    <row r="805" spans="1:165" s="10" customFormat="1" ht="22.5" x14ac:dyDescent="0.25">
      <c r="A805" s="72"/>
      <c r="B805" s="60" t="s">
        <v>1273</v>
      </c>
      <c r="C805" s="286" t="s">
        <v>1274</v>
      </c>
      <c r="D805" s="286"/>
      <c r="E805" s="286"/>
      <c r="F805" s="63" t="s">
        <v>81</v>
      </c>
      <c r="G805" s="70">
        <v>51</v>
      </c>
      <c r="H805" s="64"/>
      <c r="I805" s="70">
        <v>51</v>
      </c>
      <c r="J805" s="9"/>
      <c r="K805" s="64"/>
      <c r="L805" s="67">
        <v>1001.86</v>
      </c>
      <c r="M805" s="64"/>
      <c r="N805" s="69">
        <v>52307.34</v>
      </c>
      <c r="EW805" s="48"/>
      <c r="EX805" s="49"/>
      <c r="EY805" s="58"/>
      <c r="EZ805" s="58"/>
      <c r="FA805" s="58"/>
      <c r="FD805" s="4" t="s">
        <v>1274</v>
      </c>
      <c r="FF805" s="58"/>
      <c r="FG805" s="105"/>
      <c r="FI805" s="105"/>
    </row>
    <row r="806" spans="1:165" s="10" customFormat="1" ht="15" x14ac:dyDescent="0.25">
      <c r="A806" s="80"/>
      <c r="B806" s="81"/>
      <c r="C806" s="298" t="s">
        <v>84</v>
      </c>
      <c r="D806" s="298"/>
      <c r="E806" s="298"/>
      <c r="F806" s="52"/>
      <c r="G806" s="53"/>
      <c r="H806" s="53"/>
      <c r="I806" s="53"/>
      <c r="J806" s="56"/>
      <c r="K806" s="53"/>
      <c r="L806" s="82">
        <v>5251.73</v>
      </c>
      <c r="M806" s="76"/>
      <c r="N806" s="83">
        <v>257973.08</v>
      </c>
      <c r="EW806" s="48"/>
      <c r="EX806" s="49"/>
      <c r="EY806" s="58"/>
      <c r="EZ806" s="58"/>
      <c r="FA806" s="58"/>
      <c r="FF806" s="58" t="s">
        <v>84</v>
      </c>
      <c r="FG806" s="105"/>
      <c r="FI806" s="105"/>
    </row>
    <row r="807" spans="1:165" s="10" customFormat="1" ht="22.5" x14ac:dyDescent="0.25">
      <c r="A807" s="50" t="s">
        <v>329</v>
      </c>
      <c r="B807" s="51" t="s">
        <v>195</v>
      </c>
      <c r="C807" s="298" t="s">
        <v>1382</v>
      </c>
      <c r="D807" s="298"/>
      <c r="E807" s="298"/>
      <c r="F807" s="52" t="s">
        <v>828</v>
      </c>
      <c r="G807" s="53">
        <v>2680</v>
      </c>
      <c r="H807" s="54">
        <v>1</v>
      </c>
      <c r="I807" s="54">
        <v>2680</v>
      </c>
      <c r="J807" s="56"/>
      <c r="K807" s="53"/>
      <c r="L807" s="56"/>
      <c r="M807" s="116">
        <v>9.5</v>
      </c>
      <c r="N807" s="57"/>
      <c r="EW807" s="48"/>
      <c r="EX807" s="49"/>
      <c r="EY807" s="58" t="s">
        <v>1382</v>
      </c>
      <c r="EZ807" s="58" t="s">
        <v>4</v>
      </c>
      <c r="FA807" s="58" t="s">
        <v>4</v>
      </c>
      <c r="FF807" s="58"/>
      <c r="FG807" s="105"/>
      <c r="FI807" s="105"/>
    </row>
    <row r="808" spans="1:165" s="10" customFormat="1" ht="15" x14ac:dyDescent="0.25">
      <c r="A808" s="80"/>
      <c r="B808" s="81"/>
      <c r="C808" s="298" t="s">
        <v>84</v>
      </c>
      <c r="D808" s="298"/>
      <c r="E808" s="298"/>
      <c r="F808" s="52"/>
      <c r="G808" s="53"/>
      <c r="H808" s="53"/>
      <c r="I808" s="53"/>
      <c r="J808" s="56"/>
      <c r="K808" s="53"/>
      <c r="L808" s="86">
        <v>0</v>
      </c>
      <c r="M808" s="76"/>
      <c r="N808" s="93">
        <v>0</v>
      </c>
      <c r="EW808" s="48"/>
      <c r="EX808" s="49"/>
      <c r="EY808" s="58"/>
      <c r="EZ808" s="58"/>
      <c r="FA808" s="58"/>
      <c r="FF808" s="58" t="s">
        <v>84</v>
      </c>
      <c r="FG808" s="105"/>
      <c r="FI808" s="105"/>
    </row>
    <row r="809" spans="1:165" s="10" customFormat="1" ht="33.75" x14ac:dyDescent="0.25">
      <c r="A809" s="50" t="s">
        <v>330</v>
      </c>
      <c r="B809" s="51" t="s">
        <v>1383</v>
      </c>
      <c r="C809" s="298" t="s">
        <v>1384</v>
      </c>
      <c r="D809" s="298"/>
      <c r="E809" s="298"/>
      <c r="F809" s="52" t="s">
        <v>129</v>
      </c>
      <c r="G809" s="53">
        <v>0.01</v>
      </c>
      <c r="H809" s="54">
        <v>1</v>
      </c>
      <c r="I809" s="85">
        <v>0.01</v>
      </c>
      <c r="J809" s="56"/>
      <c r="K809" s="53"/>
      <c r="L809" s="56"/>
      <c r="M809" s="53"/>
      <c r="N809" s="57"/>
      <c r="EW809" s="48"/>
      <c r="EX809" s="49"/>
      <c r="EY809" s="58" t="s">
        <v>1384</v>
      </c>
      <c r="EZ809" s="58" t="s">
        <v>4</v>
      </c>
      <c r="FA809" s="58" t="s">
        <v>4</v>
      </c>
      <c r="FF809" s="58"/>
      <c r="FG809" s="105"/>
      <c r="FI809" s="105"/>
    </row>
    <row r="810" spans="1:165" s="10" customFormat="1" ht="56.25" x14ac:dyDescent="0.25">
      <c r="A810" s="59"/>
      <c r="B810" s="60" t="s">
        <v>61</v>
      </c>
      <c r="C810" s="288" t="s">
        <v>62</v>
      </c>
      <c r="D810" s="288"/>
      <c r="E810" s="288"/>
      <c r="F810" s="288"/>
      <c r="G810" s="288"/>
      <c r="H810" s="288"/>
      <c r="I810" s="288"/>
      <c r="J810" s="288"/>
      <c r="K810" s="288"/>
      <c r="L810" s="288"/>
      <c r="M810" s="288"/>
      <c r="N810" s="289"/>
      <c r="EW810" s="48"/>
      <c r="EX810" s="49"/>
      <c r="EY810" s="58"/>
      <c r="EZ810" s="58"/>
      <c r="FA810" s="58"/>
      <c r="FB810" s="4" t="s">
        <v>62</v>
      </c>
      <c r="FF810" s="58"/>
      <c r="FG810" s="105"/>
      <c r="FI810" s="105"/>
    </row>
    <row r="811" spans="1:165" s="10" customFormat="1" ht="67.5" x14ac:dyDescent="0.25">
      <c r="A811" s="59"/>
      <c r="B811" s="60" t="s">
        <v>63</v>
      </c>
      <c r="C811" s="288" t="s">
        <v>64</v>
      </c>
      <c r="D811" s="288"/>
      <c r="E811" s="288"/>
      <c r="F811" s="288"/>
      <c r="G811" s="288"/>
      <c r="H811" s="288"/>
      <c r="I811" s="288"/>
      <c r="J811" s="288"/>
      <c r="K811" s="288"/>
      <c r="L811" s="288"/>
      <c r="M811" s="288"/>
      <c r="N811" s="289"/>
      <c r="EW811" s="48"/>
      <c r="EX811" s="49"/>
      <c r="EY811" s="58"/>
      <c r="EZ811" s="58"/>
      <c r="FA811" s="58"/>
      <c r="FB811" s="4" t="s">
        <v>64</v>
      </c>
      <c r="FF811" s="58"/>
      <c r="FG811" s="105"/>
      <c r="FI811" s="105"/>
    </row>
    <row r="812" spans="1:165" s="10" customFormat="1" ht="33.75" x14ac:dyDescent="0.25">
      <c r="A812" s="59"/>
      <c r="B812" s="60" t="s">
        <v>92</v>
      </c>
      <c r="C812" s="288" t="s">
        <v>93</v>
      </c>
      <c r="D812" s="288"/>
      <c r="E812" s="288"/>
      <c r="F812" s="288"/>
      <c r="G812" s="288"/>
      <c r="H812" s="288"/>
      <c r="I812" s="288"/>
      <c r="J812" s="288"/>
      <c r="K812" s="288"/>
      <c r="L812" s="288"/>
      <c r="M812" s="288"/>
      <c r="N812" s="289"/>
      <c r="EW812" s="48"/>
      <c r="EX812" s="49"/>
      <c r="EY812" s="58"/>
      <c r="EZ812" s="58"/>
      <c r="FA812" s="58"/>
      <c r="FB812" s="4" t="s">
        <v>93</v>
      </c>
      <c r="FF812" s="58"/>
      <c r="FG812" s="105"/>
      <c r="FI812" s="105"/>
    </row>
    <row r="813" spans="1:165" s="10" customFormat="1" ht="15" x14ac:dyDescent="0.25">
      <c r="A813" s="61"/>
      <c r="B813" s="60" t="s">
        <v>57</v>
      </c>
      <c r="C813" s="286" t="s">
        <v>67</v>
      </c>
      <c r="D813" s="286"/>
      <c r="E813" s="286"/>
      <c r="F813" s="63"/>
      <c r="G813" s="64"/>
      <c r="H813" s="64"/>
      <c r="I813" s="64"/>
      <c r="J813" s="65">
        <v>312.08</v>
      </c>
      <c r="K813" s="89">
        <v>1.7250000000000001</v>
      </c>
      <c r="L813" s="65">
        <v>5.38</v>
      </c>
      <c r="M813" s="68">
        <v>52.21</v>
      </c>
      <c r="N813" s="91">
        <v>280.89</v>
      </c>
      <c r="EW813" s="48"/>
      <c r="EX813" s="49"/>
      <c r="EY813" s="58"/>
      <c r="EZ813" s="58"/>
      <c r="FA813" s="58"/>
      <c r="FC813" s="4" t="s">
        <v>67</v>
      </c>
      <c r="FF813" s="58"/>
      <c r="FG813" s="105"/>
      <c r="FI813" s="105"/>
    </row>
    <row r="814" spans="1:165" s="10" customFormat="1" ht="15" x14ac:dyDescent="0.25">
      <c r="A814" s="61"/>
      <c r="B814" s="60" t="s">
        <v>68</v>
      </c>
      <c r="C814" s="286" t="s">
        <v>69</v>
      </c>
      <c r="D814" s="286"/>
      <c r="E814" s="286"/>
      <c r="F814" s="63"/>
      <c r="G814" s="64"/>
      <c r="H814" s="64"/>
      <c r="I814" s="64"/>
      <c r="J814" s="65">
        <v>157.54</v>
      </c>
      <c r="K814" s="89">
        <v>1.875</v>
      </c>
      <c r="L814" s="65">
        <v>2.95</v>
      </c>
      <c r="M814" s="68">
        <v>15.71</v>
      </c>
      <c r="N814" s="91">
        <v>46.34</v>
      </c>
      <c r="EW814" s="48"/>
      <c r="EX814" s="49"/>
      <c r="EY814" s="58"/>
      <c r="EZ814" s="58"/>
      <c r="FA814" s="58"/>
      <c r="FC814" s="4" t="s">
        <v>69</v>
      </c>
      <c r="FF814" s="58"/>
      <c r="FG814" s="105"/>
      <c r="FI814" s="105"/>
    </row>
    <row r="815" spans="1:165" s="10" customFormat="1" ht="15" x14ac:dyDescent="0.25">
      <c r="A815" s="61"/>
      <c r="B815" s="60" t="s">
        <v>70</v>
      </c>
      <c r="C815" s="286" t="s">
        <v>71</v>
      </c>
      <c r="D815" s="286"/>
      <c r="E815" s="286"/>
      <c r="F815" s="63"/>
      <c r="G815" s="64"/>
      <c r="H815" s="64"/>
      <c r="I815" s="64"/>
      <c r="J815" s="65">
        <v>16.059999999999999</v>
      </c>
      <c r="K815" s="89">
        <v>1.875</v>
      </c>
      <c r="L815" s="65">
        <v>0.3</v>
      </c>
      <c r="M815" s="68">
        <v>52.21</v>
      </c>
      <c r="N815" s="91">
        <v>15.66</v>
      </c>
      <c r="EW815" s="48"/>
      <c r="EX815" s="49"/>
      <c r="EY815" s="58"/>
      <c r="EZ815" s="58"/>
      <c r="FA815" s="58"/>
      <c r="FC815" s="4" t="s">
        <v>71</v>
      </c>
      <c r="FF815" s="58"/>
      <c r="FG815" s="105"/>
      <c r="FI815" s="105"/>
    </row>
    <row r="816" spans="1:165" s="10" customFormat="1" ht="15" x14ac:dyDescent="0.25">
      <c r="A816" s="61"/>
      <c r="B816" s="60" t="s">
        <v>72</v>
      </c>
      <c r="C816" s="286" t="s">
        <v>73</v>
      </c>
      <c r="D816" s="286"/>
      <c r="E816" s="286"/>
      <c r="F816" s="63"/>
      <c r="G816" s="64"/>
      <c r="H816" s="64"/>
      <c r="I816" s="64"/>
      <c r="J816" s="65">
        <v>299.76</v>
      </c>
      <c r="K816" s="64"/>
      <c r="L816" s="65">
        <v>3</v>
      </c>
      <c r="M816" s="66">
        <v>9.5</v>
      </c>
      <c r="N816" s="91">
        <v>28.5</v>
      </c>
      <c r="EW816" s="48"/>
      <c r="EX816" s="49"/>
      <c r="EY816" s="58"/>
      <c r="EZ816" s="58"/>
      <c r="FA816" s="58"/>
      <c r="FC816" s="4" t="s">
        <v>73</v>
      </c>
      <c r="FF816" s="58"/>
      <c r="FG816" s="105"/>
      <c r="FI816" s="105"/>
    </row>
    <row r="817" spans="1:165" s="10" customFormat="1" ht="15" x14ac:dyDescent="0.25">
      <c r="A817" s="72"/>
      <c r="B817" s="60"/>
      <c r="C817" s="286" t="s">
        <v>74</v>
      </c>
      <c r="D817" s="286"/>
      <c r="E817" s="286"/>
      <c r="F817" s="63" t="s">
        <v>75</v>
      </c>
      <c r="G817" s="66">
        <v>33.200000000000003</v>
      </c>
      <c r="H817" s="89">
        <v>1.7250000000000001</v>
      </c>
      <c r="I817" s="74">
        <v>0.57269999999999999</v>
      </c>
      <c r="J817" s="9"/>
      <c r="K817" s="64"/>
      <c r="L817" s="9"/>
      <c r="M817" s="64"/>
      <c r="N817" s="71"/>
      <c r="EW817" s="48"/>
      <c r="EX817" s="49"/>
      <c r="EY817" s="58"/>
      <c r="EZ817" s="58"/>
      <c r="FA817" s="58"/>
      <c r="FD817" s="4" t="s">
        <v>74</v>
      </c>
      <c r="FF817" s="58"/>
      <c r="FG817" s="105"/>
      <c r="FI817" s="105"/>
    </row>
    <row r="818" spans="1:165" s="10" customFormat="1" ht="15" x14ac:dyDescent="0.25">
      <c r="A818" s="72"/>
      <c r="B818" s="60"/>
      <c r="C818" s="286" t="s">
        <v>76</v>
      </c>
      <c r="D818" s="286"/>
      <c r="E818" s="286"/>
      <c r="F818" s="63" t="s">
        <v>75</v>
      </c>
      <c r="G818" s="68">
        <v>1.28</v>
      </c>
      <c r="H818" s="89">
        <v>1.875</v>
      </c>
      <c r="I818" s="89">
        <v>2.4E-2</v>
      </c>
      <c r="J818" s="9"/>
      <c r="K818" s="64"/>
      <c r="L818" s="9"/>
      <c r="M818" s="64"/>
      <c r="N818" s="71"/>
      <c r="EW818" s="48"/>
      <c r="EX818" s="49"/>
      <c r="EY818" s="58"/>
      <c r="EZ818" s="58"/>
      <c r="FA818" s="58"/>
      <c r="FD818" s="4" t="s">
        <v>76</v>
      </c>
      <c r="FF818" s="58"/>
      <c r="FG818" s="105"/>
      <c r="FI818" s="105"/>
    </row>
    <row r="819" spans="1:165" s="10" customFormat="1" ht="15" x14ac:dyDescent="0.25">
      <c r="A819" s="61"/>
      <c r="B819" s="60"/>
      <c r="C819" s="287" t="s">
        <v>77</v>
      </c>
      <c r="D819" s="287"/>
      <c r="E819" s="287"/>
      <c r="F819" s="75"/>
      <c r="G819" s="76"/>
      <c r="H819" s="76"/>
      <c r="I819" s="76"/>
      <c r="J819" s="77">
        <v>769.38</v>
      </c>
      <c r="K819" s="76"/>
      <c r="L819" s="77">
        <v>11.33</v>
      </c>
      <c r="M819" s="76"/>
      <c r="N819" s="92">
        <v>355.73</v>
      </c>
      <c r="EW819" s="48"/>
      <c r="EX819" s="49"/>
      <c r="EY819" s="58"/>
      <c r="EZ819" s="58"/>
      <c r="FA819" s="58"/>
      <c r="FE819" s="4" t="s">
        <v>77</v>
      </c>
      <c r="FF819" s="58"/>
      <c r="FG819" s="105"/>
      <c r="FI819" s="105"/>
    </row>
    <row r="820" spans="1:165" s="10" customFormat="1" ht="15" x14ac:dyDescent="0.25">
      <c r="A820" s="72"/>
      <c r="B820" s="60"/>
      <c r="C820" s="286" t="s">
        <v>78</v>
      </c>
      <c r="D820" s="286"/>
      <c r="E820" s="286"/>
      <c r="F820" s="63"/>
      <c r="G820" s="64"/>
      <c r="H820" s="64"/>
      <c r="I820" s="64"/>
      <c r="J820" s="9"/>
      <c r="K820" s="64"/>
      <c r="L820" s="65">
        <v>5.68</v>
      </c>
      <c r="M820" s="64"/>
      <c r="N820" s="91">
        <v>296.55</v>
      </c>
      <c r="EW820" s="48"/>
      <c r="EX820" s="49"/>
      <c r="EY820" s="58"/>
      <c r="EZ820" s="58"/>
      <c r="FA820" s="58"/>
      <c r="FD820" s="4" t="s">
        <v>78</v>
      </c>
      <c r="FF820" s="58"/>
      <c r="FG820" s="105"/>
      <c r="FI820" s="105"/>
    </row>
    <row r="821" spans="1:165" s="10" customFormat="1" ht="22.5" x14ac:dyDescent="0.25">
      <c r="A821" s="72"/>
      <c r="B821" s="60" t="s">
        <v>1271</v>
      </c>
      <c r="C821" s="286" t="s">
        <v>1272</v>
      </c>
      <c r="D821" s="286"/>
      <c r="E821" s="286"/>
      <c r="F821" s="63" t="s">
        <v>81</v>
      </c>
      <c r="G821" s="70">
        <v>97</v>
      </c>
      <c r="H821" s="64"/>
      <c r="I821" s="70">
        <v>97</v>
      </c>
      <c r="J821" s="9"/>
      <c r="K821" s="64"/>
      <c r="L821" s="65">
        <v>5.51</v>
      </c>
      <c r="M821" s="64"/>
      <c r="N821" s="91">
        <v>287.64999999999998</v>
      </c>
      <c r="EW821" s="48"/>
      <c r="EX821" s="49"/>
      <c r="EY821" s="58"/>
      <c r="EZ821" s="58"/>
      <c r="FA821" s="58"/>
      <c r="FD821" s="4" t="s">
        <v>1272</v>
      </c>
      <c r="FF821" s="58"/>
      <c r="FG821" s="105"/>
      <c r="FI821" s="105"/>
    </row>
    <row r="822" spans="1:165" s="10" customFormat="1" ht="22.5" x14ac:dyDescent="0.25">
      <c r="A822" s="72"/>
      <c r="B822" s="60" t="s">
        <v>1273</v>
      </c>
      <c r="C822" s="286" t="s">
        <v>1274</v>
      </c>
      <c r="D822" s="286"/>
      <c r="E822" s="286"/>
      <c r="F822" s="63" t="s">
        <v>81</v>
      </c>
      <c r="G822" s="70">
        <v>51</v>
      </c>
      <c r="H822" s="64"/>
      <c r="I822" s="70">
        <v>51</v>
      </c>
      <c r="J822" s="9"/>
      <c r="K822" s="64"/>
      <c r="L822" s="65">
        <v>2.9</v>
      </c>
      <c r="M822" s="64"/>
      <c r="N822" s="91">
        <v>151.24</v>
      </c>
      <c r="EW822" s="48"/>
      <c r="EX822" s="49"/>
      <c r="EY822" s="58"/>
      <c r="EZ822" s="58"/>
      <c r="FA822" s="58"/>
      <c r="FD822" s="4" t="s">
        <v>1274</v>
      </c>
      <c r="FF822" s="58"/>
      <c r="FG822" s="105"/>
      <c r="FI822" s="105"/>
    </row>
    <row r="823" spans="1:165" s="10" customFormat="1" ht="15" x14ac:dyDescent="0.25">
      <c r="A823" s="80"/>
      <c r="B823" s="81"/>
      <c r="C823" s="298" t="s">
        <v>84</v>
      </c>
      <c r="D823" s="298"/>
      <c r="E823" s="298"/>
      <c r="F823" s="52"/>
      <c r="G823" s="53"/>
      <c r="H823" s="53"/>
      <c r="I823" s="53"/>
      <c r="J823" s="56"/>
      <c r="K823" s="53"/>
      <c r="L823" s="86">
        <v>19.739999999999998</v>
      </c>
      <c r="M823" s="76"/>
      <c r="N823" s="93">
        <v>794.62</v>
      </c>
      <c r="EW823" s="48"/>
      <c r="EX823" s="49"/>
      <c r="EY823" s="58"/>
      <c r="EZ823" s="58"/>
      <c r="FA823" s="58"/>
      <c r="FF823" s="58" t="s">
        <v>84</v>
      </c>
      <c r="FG823" s="105"/>
      <c r="FI823" s="105"/>
    </row>
    <row r="824" spans="1:165" s="10" customFormat="1" ht="15" x14ac:dyDescent="0.25">
      <c r="A824" s="50" t="s">
        <v>332</v>
      </c>
      <c r="B824" s="51" t="s">
        <v>195</v>
      </c>
      <c r="C824" s="298" t="s">
        <v>1385</v>
      </c>
      <c r="D824" s="298"/>
      <c r="E824" s="298"/>
      <c r="F824" s="52" t="s">
        <v>828</v>
      </c>
      <c r="G824" s="53">
        <v>1</v>
      </c>
      <c r="H824" s="54">
        <v>1</v>
      </c>
      <c r="I824" s="54">
        <v>1</v>
      </c>
      <c r="J824" s="56"/>
      <c r="K824" s="53"/>
      <c r="L824" s="56"/>
      <c r="M824" s="116">
        <v>9.5</v>
      </c>
      <c r="N824" s="57"/>
      <c r="EW824" s="48"/>
      <c r="EX824" s="49"/>
      <c r="EY824" s="58" t="s">
        <v>1385</v>
      </c>
      <c r="EZ824" s="58" t="s">
        <v>4</v>
      </c>
      <c r="FA824" s="58" t="s">
        <v>4</v>
      </c>
      <c r="FF824" s="58"/>
      <c r="FG824" s="105"/>
      <c r="FI824" s="105"/>
    </row>
    <row r="825" spans="1:165" s="10" customFormat="1" ht="15" x14ac:dyDescent="0.25">
      <c r="A825" s="80"/>
      <c r="B825" s="81"/>
      <c r="C825" s="298" t="s">
        <v>84</v>
      </c>
      <c r="D825" s="298"/>
      <c r="E825" s="298"/>
      <c r="F825" s="52"/>
      <c r="G825" s="53"/>
      <c r="H825" s="53"/>
      <c r="I825" s="53"/>
      <c r="J825" s="56"/>
      <c r="K825" s="53"/>
      <c r="L825" s="86">
        <v>0</v>
      </c>
      <c r="M825" s="76"/>
      <c r="N825" s="93">
        <v>0</v>
      </c>
      <c r="EW825" s="48"/>
      <c r="EX825" s="49"/>
      <c r="EY825" s="58"/>
      <c r="EZ825" s="58"/>
      <c r="FA825" s="58"/>
      <c r="FF825" s="58" t="s">
        <v>84</v>
      </c>
      <c r="FG825" s="105"/>
      <c r="FI825" s="105"/>
    </row>
    <row r="826" spans="1:165" s="10" customFormat="1" ht="33.75" x14ac:dyDescent="0.25">
      <c r="A826" s="50" t="s">
        <v>335</v>
      </c>
      <c r="B826" s="51" t="s">
        <v>1386</v>
      </c>
      <c r="C826" s="298" t="s">
        <v>1387</v>
      </c>
      <c r="D826" s="298"/>
      <c r="E826" s="298"/>
      <c r="F826" s="52" t="s">
        <v>104</v>
      </c>
      <c r="G826" s="53">
        <v>1</v>
      </c>
      <c r="H826" s="54">
        <v>1</v>
      </c>
      <c r="I826" s="54">
        <v>1</v>
      </c>
      <c r="J826" s="56"/>
      <c r="K826" s="53"/>
      <c r="L826" s="56"/>
      <c r="M826" s="53"/>
      <c r="N826" s="57"/>
      <c r="EW826" s="48"/>
      <c r="EX826" s="49"/>
      <c r="EY826" s="58" t="s">
        <v>1387</v>
      </c>
      <c r="EZ826" s="58" t="s">
        <v>4</v>
      </c>
      <c r="FA826" s="58" t="s">
        <v>4</v>
      </c>
      <c r="FF826" s="58"/>
      <c r="FG826" s="105"/>
      <c r="FI826" s="105"/>
    </row>
    <row r="827" spans="1:165" s="10" customFormat="1" ht="56.25" x14ac:dyDescent="0.25">
      <c r="A827" s="59"/>
      <c r="B827" s="60" t="s">
        <v>61</v>
      </c>
      <c r="C827" s="288" t="s">
        <v>62</v>
      </c>
      <c r="D827" s="288"/>
      <c r="E827" s="288"/>
      <c r="F827" s="288"/>
      <c r="G827" s="288"/>
      <c r="H827" s="288"/>
      <c r="I827" s="288"/>
      <c r="J827" s="288"/>
      <c r="K827" s="288"/>
      <c r="L827" s="288"/>
      <c r="M827" s="288"/>
      <c r="N827" s="289"/>
      <c r="EW827" s="48"/>
      <c r="EX827" s="49"/>
      <c r="EY827" s="58"/>
      <c r="EZ827" s="58"/>
      <c r="FA827" s="58"/>
      <c r="FB827" s="4" t="s">
        <v>62</v>
      </c>
      <c r="FF827" s="58"/>
      <c r="FG827" s="105"/>
      <c r="FI827" s="105"/>
    </row>
    <row r="828" spans="1:165" s="10" customFormat="1" ht="67.5" x14ac:dyDescent="0.25">
      <c r="A828" s="59"/>
      <c r="B828" s="60" t="s">
        <v>63</v>
      </c>
      <c r="C828" s="288" t="s">
        <v>64</v>
      </c>
      <c r="D828" s="288"/>
      <c r="E828" s="288"/>
      <c r="F828" s="288"/>
      <c r="G828" s="288"/>
      <c r="H828" s="288"/>
      <c r="I828" s="288"/>
      <c r="J828" s="288"/>
      <c r="K828" s="288"/>
      <c r="L828" s="288"/>
      <c r="M828" s="288"/>
      <c r="N828" s="289"/>
      <c r="EW828" s="48"/>
      <c r="EX828" s="49"/>
      <c r="EY828" s="58"/>
      <c r="EZ828" s="58"/>
      <c r="FA828" s="58"/>
      <c r="FB828" s="4" t="s">
        <v>64</v>
      </c>
      <c r="FF828" s="58"/>
      <c r="FG828" s="105"/>
      <c r="FI828" s="105"/>
    </row>
    <row r="829" spans="1:165" s="10" customFormat="1" ht="33.75" x14ac:dyDescent="0.25">
      <c r="A829" s="59"/>
      <c r="B829" s="60" t="s">
        <v>92</v>
      </c>
      <c r="C829" s="288" t="s">
        <v>93</v>
      </c>
      <c r="D829" s="288"/>
      <c r="E829" s="288"/>
      <c r="F829" s="288"/>
      <c r="G829" s="288"/>
      <c r="H829" s="288"/>
      <c r="I829" s="288"/>
      <c r="J829" s="288"/>
      <c r="K829" s="288"/>
      <c r="L829" s="288"/>
      <c r="M829" s="288"/>
      <c r="N829" s="289"/>
      <c r="EW829" s="48"/>
      <c r="EX829" s="49"/>
      <c r="EY829" s="58"/>
      <c r="EZ829" s="58"/>
      <c r="FA829" s="58"/>
      <c r="FB829" s="4" t="s">
        <v>93</v>
      </c>
      <c r="FF829" s="58"/>
      <c r="FG829" s="105"/>
      <c r="FI829" s="105"/>
    </row>
    <row r="830" spans="1:165" s="10" customFormat="1" ht="15" x14ac:dyDescent="0.25">
      <c r="A830" s="61"/>
      <c r="B830" s="60" t="s">
        <v>57</v>
      </c>
      <c r="C830" s="286" t="s">
        <v>67</v>
      </c>
      <c r="D830" s="286"/>
      <c r="E830" s="286"/>
      <c r="F830" s="63"/>
      <c r="G830" s="64"/>
      <c r="H830" s="64"/>
      <c r="I830" s="64"/>
      <c r="J830" s="65">
        <v>3.57</v>
      </c>
      <c r="K830" s="89">
        <v>1.7250000000000001</v>
      </c>
      <c r="L830" s="65">
        <v>6.16</v>
      </c>
      <c r="M830" s="68">
        <v>52.21</v>
      </c>
      <c r="N830" s="91">
        <v>321.61</v>
      </c>
      <c r="EW830" s="48"/>
      <c r="EX830" s="49"/>
      <c r="EY830" s="58"/>
      <c r="EZ830" s="58"/>
      <c r="FA830" s="58"/>
      <c r="FC830" s="4" t="s">
        <v>67</v>
      </c>
      <c r="FF830" s="58"/>
      <c r="FG830" s="105"/>
      <c r="FI830" s="105"/>
    </row>
    <row r="831" spans="1:165" s="10" customFormat="1" ht="15" x14ac:dyDescent="0.25">
      <c r="A831" s="61"/>
      <c r="B831" s="60" t="s">
        <v>72</v>
      </c>
      <c r="C831" s="286" t="s">
        <v>73</v>
      </c>
      <c r="D831" s="286"/>
      <c r="E831" s="286"/>
      <c r="F831" s="63"/>
      <c r="G831" s="64"/>
      <c r="H831" s="64"/>
      <c r="I831" s="64"/>
      <c r="J831" s="65">
        <v>15.07</v>
      </c>
      <c r="K831" s="64"/>
      <c r="L831" s="65">
        <v>15.07</v>
      </c>
      <c r="M831" s="66">
        <v>9.5</v>
      </c>
      <c r="N831" s="91">
        <v>143.16999999999999</v>
      </c>
      <c r="EW831" s="48"/>
      <c r="EX831" s="49"/>
      <c r="EY831" s="58"/>
      <c r="EZ831" s="58"/>
      <c r="FA831" s="58"/>
      <c r="FC831" s="4" t="s">
        <v>73</v>
      </c>
      <c r="FF831" s="58"/>
      <c r="FG831" s="105"/>
      <c r="FI831" s="105"/>
    </row>
    <row r="832" spans="1:165" s="10" customFormat="1" ht="15" x14ac:dyDescent="0.25">
      <c r="A832" s="72"/>
      <c r="B832" s="60"/>
      <c r="C832" s="286" t="s">
        <v>74</v>
      </c>
      <c r="D832" s="286"/>
      <c r="E832" s="286"/>
      <c r="F832" s="63" t="s">
        <v>75</v>
      </c>
      <c r="G832" s="68">
        <v>0.38</v>
      </c>
      <c r="H832" s="89">
        <v>1.7250000000000001</v>
      </c>
      <c r="I832" s="74">
        <v>0.65549999999999997</v>
      </c>
      <c r="J832" s="9"/>
      <c r="K832" s="64"/>
      <c r="L832" s="9"/>
      <c r="M832" s="64"/>
      <c r="N832" s="71"/>
      <c r="EW832" s="48"/>
      <c r="EX832" s="49"/>
      <c r="EY832" s="58"/>
      <c r="EZ832" s="58"/>
      <c r="FA832" s="58"/>
      <c r="FD832" s="4" t="s">
        <v>74</v>
      </c>
      <c r="FF832" s="58"/>
      <c r="FG832" s="105"/>
      <c r="FI832" s="105"/>
    </row>
    <row r="833" spans="1:165" s="10" customFormat="1" ht="15" x14ac:dyDescent="0.25">
      <c r="A833" s="61"/>
      <c r="B833" s="60"/>
      <c r="C833" s="287" t="s">
        <v>77</v>
      </c>
      <c r="D833" s="287"/>
      <c r="E833" s="287"/>
      <c r="F833" s="75"/>
      <c r="G833" s="76"/>
      <c r="H833" s="76"/>
      <c r="I833" s="76"/>
      <c r="J833" s="77">
        <v>18.64</v>
      </c>
      <c r="K833" s="76"/>
      <c r="L833" s="77">
        <v>21.23</v>
      </c>
      <c r="M833" s="76"/>
      <c r="N833" s="92">
        <v>464.78</v>
      </c>
      <c r="EW833" s="48"/>
      <c r="EX833" s="49"/>
      <c r="EY833" s="58"/>
      <c r="EZ833" s="58"/>
      <c r="FA833" s="58"/>
      <c r="FE833" s="4" t="s">
        <v>77</v>
      </c>
      <c r="FF833" s="58"/>
      <c r="FG833" s="105"/>
      <c r="FI833" s="105"/>
    </row>
    <row r="834" spans="1:165" s="10" customFormat="1" ht="15" x14ac:dyDescent="0.25">
      <c r="A834" s="72"/>
      <c r="B834" s="60"/>
      <c r="C834" s="286" t="s">
        <v>78</v>
      </c>
      <c r="D834" s="286"/>
      <c r="E834" s="286"/>
      <c r="F834" s="63"/>
      <c r="G834" s="64"/>
      <c r="H834" s="64"/>
      <c r="I834" s="64"/>
      <c r="J834" s="9"/>
      <c r="K834" s="64"/>
      <c r="L834" s="65">
        <v>6.16</v>
      </c>
      <c r="M834" s="64"/>
      <c r="N834" s="91">
        <v>321.61</v>
      </c>
      <c r="EW834" s="48"/>
      <c r="EX834" s="49"/>
      <c r="EY834" s="58"/>
      <c r="EZ834" s="58"/>
      <c r="FA834" s="58"/>
      <c r="FD834" s="4" t="s">
        <v>78</v>
      </c>
      <c r="FF834" s="58"/>
      <c r="FG834" s="105"/>
      <c r="FI834" s="105"/>
    </row>
    <row r="835" spans="1:165" s="10" customFormat="1" ht="22.5" x14ac:dyDescent="0.25">
      <c r="A835" s="72"/>
      <c r="B835" s="60" t="s">
        <v>1271</v>
      </c>
      <c r="C835" s="286" t="s">
        <v>1272</v>
      </c>
      <c r="D835" s="286"/>
      <c r="E835" s="286"/>
      <c r="F835" s="63" t="s">
        <v>81</v>
      </c>
      <c r="G835" s="70">
        <v>97</v>
      </c>
      <c r="H835" s="64"/>
      <c r="I835" s="70">
        <v>97</v>
      </c>
      <c r="J835" s="9"/>
      <c r="K835" s="64"/>
      <c r="L835" s="65">
        <v>5.98</v>
      </c>
      <c r="M835" s="64"/>
      <c r="N835" s="91">
        <v>311.95999999999998</v>
      </c>
      <c r="EW835" s="48"/>
      <c r="EX835" s="49"/>
      <c r="EY835" s="58"/>
      <c r="EZ835" s="58"/>
      <c r="FA835" s="58"/>
      <c r="FD835" s="4" t="s">
        <v>1272</v>
      </c>
      <c r="FF835" s="58"/>
      <c r="FG835" s="105"/>
      <c r="FI835" s="105"/>
    </row>
    <row r="836" spans="1:165" s="10" customFormat="1" ht="22.5" x14ac:dyDescent="0.25">
      <c r="A836" s="72"/>
      <c r="B836" s="60" t="s">
        <v>1273</v>
      </c>
      <c r="C836" s="286" t="s">
        <v>1274</v>
      </c>
      <c r="D836" s="286"/>
      <c r="E836" s="286"/>
      <c r="F836" s="63" t="s">
        <v>81</v>
      </c>
      <c r="G836" s="70">
        <v>51</v>
      </c>
      <c r="H836" s="64"/>
      <c r="I836" s="70">
        <v>51</v>
      </c>
      <c r="J836" s="9"/>
      <c r="K836" s="64"/>
      <c r="L836" s="65">
        <v>3.14</v>
      </c>
      <c r="M836" s="64"/>
      <c r="N836" s="91">
        <v>164.02</v>
      </c>
      <c r="EW836" s="48"/>
      <c r="EX836" s="49"/>
      <c r="EY836" s="58"/>
      <c r="EZ836" s="58"/>
      <c r="FA836" s="58"/>
      <c r="FD836" s="4" t="s">
        <v>1274</v>
      </c>
      <c r="FF836" s="58"/>
      <c r="FG836" s="105"/>
      <c r="FI836" s="105"/>
    </row>
    <row r="837" spans="1:165" s="10" customFormat="1" ht="15" x14ac:dyDescent="0.25">
      <c r="A837" s="80"/>
      <c r="B837" s="81"/>
      <c r="C837" s="298" t="s">
        <v>84</v>
      </c>
      <c r="D837" s="298"/>
      <c r="E837" s="298"/>
      <c r="F837" s="52"/>
      <c r="G837" s="53"/>
      <c r="H837" s="53"/>
      <c r="I837" s="53"/>
      <c r="J837" s="56"/>
      <c r="K837" s="53"/>
      <c r="L837" s="86">
        <v>30.35</v>
      </c>
      <c r="M837" s="76"/>
      <c r="N837" s="93">
        <v>940.76</v>
      </c>
      <c r="EW837" s="48"/>
      <c r="EX837" s="49"/>
      <c r="EY837" s="58"/>
      <c r="EZ837" s="58"/>
      <c r="FA837" s="58"/>
      <c r="FF837" s="58" t="s">
        <v>84</v>
      </c>
      <c r="FG837" s="105"/>
      <c r="FI837" s="105"/>
    </row>
    <row r="838" spans="1:165" s="10" customFormat="1" ht="22.5" x14ac:dyDescent="0.25">
      <c r="A838" s="50" t="s">
        <v>336</v>
      </c>
      <c r="B838" s="51" t="s">
        <v>1388</v>
      </c>
      <c r="C838" s="298" t="s">
        <v>1389</v>
      </c>
      <c r="D838" s="298"/>
      <c r="E838" s="298"/>
      <c r="F838" s="52" t="s">
        <v>139</v>
      </c>
      <c r="G838" s="53">
        <v>-6.0000000000000002E-5</v>
      </c>
      <c r="H838" s="54">
        <v>1</v>
      </c>
      <c r="I838" s="90">
        <v>-6.0000000000000002E-5</v>
      </c>
      <c r="J838" s="82">
        <v>26950</v>
      </c>
      <c r="K838" s="53"/>
      <c r="L838" s="86">
        <v>-1.62</v>
      </c>
      <c r="M838" s="116">
        <v>9.5</v>
      </c>
      <c r="N838" s="93">
        <v>-15.39</v>
      </c>
      <c r="EW838" s="48"/>
      <c r="EX838" s="49"/>
      <c r="EY838" s="58" t="s">
        <v>1389</v>
      </c>
      <c r="EZ838" s="58" t="s">
        <v>4</v>
      </c>
      <c r="FA838" s="58" t="s">
        <v>4</v>
      </c>
      <c r="FF838" s="58"/>
      <c r="FG838" s="105"/>
      <c r="FI838" s="105"/>
    </row>
    <row r="839" spans="1:165" s="10" customFormat="1" ht="15" x14ac:dyDescent="0.25">
      <c r="A839" s="80"/>
      <c r="B839" s="81"/>
      <c r="C839" s="298" t="s">
        <v>84</v>
      </c>
      <c r="D839" s="298"/>
      <c r="E839" s="298"/>
      <c r="F839" s="52"/>
      <c r="G839" s="53"/>
      <c r="H839" s="53"/>
      <c r="I839" s="53"/>
      <c r="J839" s="56"/>
      <c r="K839" s="53"/>
      <c r="L839" s="86">
        <v>-1.62</v>
      </c>
      <c r="M839" s="76"/>
      <c r="N839" s="93">
        <v>-15.39</v>
      </c>
      <c r="EW839" s="48"/>
      <c r="EX839" s="49"/>
      <c r="EY839" s="58"/>
      <c r="EZ839" s="58"/>
      <c r="FA839" s="58"/>
      <c r="FF839" s="58" t="s">
        <v>84</v>
      </c>
      <c r="FG839" s="105"/>
      <c r="FI839" s="105"/>
    </row>
    <row r="840" spans="1:165" s="10" customFormat="1" ht="15" x14ac:dyDescent="0.25">
      <c r="A840" s="50" t="s">
        <v>339</v>
      </c>
      <c r="B840" s="51" t="s">
        <v>1390</v>
      </c>
      <c r="C840" s="298" t="s">
        <v>1391</v>
      </c>
      <c r="D840" s="298"/>
      <c r="E840" s="298"/>
      <c r="F840" s="52" t="s">
        <v>524</v>
      </c>
      <c r="G840" s="53">
        <v>-0.15</v>
      </c>
      <c r="H840" s="54">
        <v>1</v>
      </c>
      <c r="I840" s="85">
        <v>-0.15</v>
      </c>
      <c r="J840" s="86">
        <v>9.0399999999999991</v>
      </c>
      <c r="K840" s="53"/>
      <c r="L840" s="86">
        <v>-1.36</v>
      </c>
      <c r="M840" s="116">
        <v>9.5</v>
      </c>
      <c r="N840" s="93">
        <v>-12.92</v>
      </c>
      <c r="EW840" s="48"/>
      <c r="EX840" s="49"/>
      <c r="EY840" s="58" t="s">
        <v>1391</v>
      </c>
      <c r="EZ840" s="58" t="s">
        <v>4</v>
      </c>
      <c r="FA840" s="58" t="s">
        <v>4</v>
      </c>
      <c r="FF840" s="58"/>
      <c r="FG840" s="105"/>
      <c r="FI840" s="105"/>
    </row>
    <row r="841" spans="1:165" s="10" customFormat="1" ht="15" x14ac:dyDescent="0.25">
      <c r="A841" s="80"/>
      <c r="B841" s="81"/>
      <c r="C841" s="298" t="s">
        <v>84</v>
      </c>
      <c r="D841" s="298"/>
      <c r="E841" s="298"/>
      <c r="F841" s="52"/>
      <c r="G841" s="53"/>
      <c r="H841" s="53"/>
      <c r="I841" s="53"/>
      <c r="J841" s="56"/>
      <c r="K841" s="53"/>
      <c r="L841" s="86">
        <v>-1.36</v>
      </c>
      <c r="M841" s="76"/>
      <c r="N841" s="93">
        <v>-12.92</v>
      </c>
      <c r="EW841" s="48"/>
      <c r="EX841" s="49"/>
      <c r="EY841" s="58"/>
      <c r="EZ841" s="58"/>
      <c r="FA841" s="58"/>
      <c r="FF841" s="58" t="s">
        <v>84</v>
      </c>
      <c r="FG841" s="105"/>
      <c r="FI841" s="105"/>
    </row>
    <row r="842" spans="1:165" s="10" customFormat="1" ht="15" x14ac:dyDescent="0.25">
      <c r="A842" s="50" t="s">
        <v>341</v>
      </c>
      <c r="B842" s="51" t="s">
        <v>1392</v>
      </c>
      <c r="C842" s="298" t="s">
        <v>1393</v>
      </c>
      <c r="D842" s="298"/>
      <c r="E842" s="298"/>
      <c r="F842" s="52" t="s">
        <v>524</v>
      </c>
      <c r="G842" s="53">
        <v>-0.72</v>
      </c>
      <c r="H842" s="54">
        <v>1</v>
      </c>
      <c r="I842" s="85">
        <v>-0.72</v>
      </c>
      <c r="J842" s="86">
        <v>16.7</v>
      </c>
      <c r="K842" s="53"/>
      <c r="L842" s="86">
        <v>-12.02</v>
      </c>
      <c r="M842" s="116">
        <v>9.5</v>
      </c>
      <c r="N842" s="93">
        <v>-114.19</v>
      </c>
      <c r="EW842" s="48"/>
      <c r="EX842" s="49"/>
      <c r="EY842" s="58" t="s">
        <v>1393</v>
      </c>
      <c r="EZ842" s="58" t="s">
        <v>4</v>
      </c>
      <c r="FA842" s="58" t="s">
        <v>4</v>
      </c>
      <c r="FF842" s="58"/>
      <c r="FG842" s="105"/>
      <c r="FI842" s="105"/>
    </row>
    <row r="843" spans="1:165" s="10" customFormat="1" ht="15" x14ac:dyDescent="0.25">
      <c r="A843" s="80"/>
      <c r="B843" s="81"/>
      <c r="C843" s="298" t="s">
        <v>84</v>
      </c>
      <c r="D843" s="298"/>
      <c r="E843" s="298"/>
      <c r="F843" s="52"/>
      <c r="G843" s="53"/>
      <c r="H843" s="53"/>
      <c r="I843" s="53"/>
      <c r="J843" s="56"/>
      <c r="K843" s="53"/>
      <c r="L843" s="86">
        <v>-12.02</v>
      </c>
      <c r="M843" s="76"/>
      <c r="N843" s="93">
        <v>-114.19</v>
      </c>
      <c r="EW843" s="48"/>
      <c r="EX843" s="49"/>
      <c r="EY843" s="58"/>
      <c r="EZ843" s="58"/>
      <c r="FA843" s="58"/>
      <c r="FF843" s="58" t="s">
        <v>84</v>
      </c>
      <c r="FG843" s="105"/>
      <c r="FI843" s="105"/>
    </row>
    <row r="844" spans="1:165" s="10" customFormat="1" ht="15" x14ac:dyDescent="0.25">
      <c r="A844" s="50" t="s">
        <v>343</v>
      </c>
      <c r="B844" s="51" t="s">
        <v>195</v>
      </c>
      <c r="C844" s="298" t="s">
        <v>600</v>
      </c>
      <c r="D844" s="298"/>
      <c r="E844" s="298"/>
      <c r="F844" s="52" t="s">
        <v>104</v>
      </c>
      <c r="G844" s="53">
        <v>1</v>
      </c>
      <c r="H844" s="54">
        <v>1</v>
      </c>
      <c r="I844" s="54">
        <v>1</v>
      </c>
      <c r="J844" s="56"/>
      <c r="K844" s="53"/>
      <c r="L844" s="56"/>
      <c r="M844" s="116">
        <v>9.5</v>
      </c>
      <c r="N844" s="57"/>
      <c r="EW844" s="48"/>
      <c r="EX844" s="49"/>
      <c r="EY844" s="58" t="s">
        <v>600</v>
      </c>
      <c r="EZ844" s="58" t="s">
        <v>4</v>
      </c>
      <c r="FA844" s="58" t="s">
        <v>4</v>
      </c>
      <c r="FF844" s="58"/>
      <c r="FG844" s="105"/>
      <c r="FI844" s="105"/>
    </row>
    <row r="845" spans="1:165" s="10" customFormat="1" ht="15" x14ac:dyDescent="0.25">
      <c r="A845" s="80"/>
      <c r="B845" s="81"/>
      <c r="C845" s="298" t="s">
        <v>84</v>
      </c>
      <c r="D845" s="298"/>
      <c r="E845" s="298"/>
      <c r="F845" s="52"/>
      <c r="G845" s="53"/>
      <c r="H845" s="53"/>
      <c r="I845" s="53"/>
      <c r="J845" s="56"/>
      <c r="K845" s="53"/>
      <c r="L845" s="86">
        <v>0</v>
      </c>
      <c r="M845" s="76"/>
      <c r="N845" s="93">
        <v>0</v>
      </c>
      <c r="EW845" s="48"/>
      <c r="EX845" s="49"/>
      <c r="EY845" s="58"/>
      <c r="EZ845" s="58"/>
      <c r="FA845" s="58"/>
      <c r="FF845" s="58" t="s">
        <v>84</v>
      </c>
      <c r="FG845" s="105"/>
      <c r="FI845" s="105"/>
    </row>
    <row r="846" spans="1:165" s="10" customFormat="1" ht="1.5" customHeight="1" x14ac:dyDescent="0.25">
      <c r="A846" s="95"/>
      <c r="B846" s="96"/>
      <c r="C846" s="97"/>
      <c r="D846" s="97"/>
      <c r="E846" s="97"/>
      <c r="F846" s="97"/>
      <c r="G846" s="98"/>
      <c r="H846" s="98"/>
      <c r="I846" s="98"/>
      <c r="J846" s="98"/>
      <c r="K846" s="99"/>
      <c r="L846" s="98"/>
      <c r="M846" s="99"/>
      <c r="N846" s="100"/>
      <c r="EW846" s="48"/>
      <c r="EX846" s="49"/>
      <c r="EY846" s="58"/>
      <c r="EZ846" s="58"/>
      <c r="FA846" s="58"/>
      <c r="FF846" s="58"/>
      <c r="FG846" s="105"/>
      <c r="FI846" s="105"/>
    </row>
    <row r="847" spans="1:165" s="10" customFormat="1" ht="15" x14ac:dyDescent="0.25">
      <c r="A847" s="80"/>
      <c r="B847" s="101"/>
      <c r="C847" s="303" t="s">
        <v>1394</v>
      </c>
      <c r="D847" s="303"/>
      <c r="E847" s="303"/>
      <c r="F847" s="303"/>
      <c r="G847" s="303"/>
      <c r="H847" s="303"/>
      <c r="I847" s="303"/>
      <c r="J847" s="303"/>
      <c r="K847" s="303"/>
      <c r="L847" s="102"/>
      <c r="M847" s="103"/>
      <c r="N847" s="104"/>
      <c r="EW847" s="48"/>
      <c r="EX847" s="49"/>
      <c r="EY847" s="58"/>
      <c r="EZ847" s="58"/>
      <c r="FA847" s="58"/>
      <c r="FF847" s="58"/>
      <c r="FG847" s="105" t="s">
        <v>1394</v>
      </c>
      <c r="FI847" s="105"/>
    </row>
    <row r="848" spans="1:165" s="10" customFormat="1" ht="15" x14ac:dyDescent="0.25">
      <c r="A848" s="106"/>
      <c r="B848" s="60"/>
      <c r="C848" s="302" t="s">
        <v>165</v>
      </c>
      <c r="D848" s="302"/>
      <c r="E848" s="302"/>
      <c r="F848" s="302"/>
      <c r="G848" s="302"/>
      <c r="H848" s="302"/>
      <c r="I848" s="302"/>
      <c r="J848" s="302"/>
      <c r="K848" s="302"/>
      <c r="L848" s="108">
        <v>2361.92</v>
      </c>
      <c r="M848" s="109"/>
      <c r="N848" s="110">
        <v>106857.24</v>
      </c>
      <c r="EW848" s="48"/>
      <c r="EX848" s="49"/>
      <c r="EY848" s="58"/>
      <c r="EZ848" s="58"/>
      <c r="FA848" s="58"/>
      <c r="FF848" s="58"/>
      <c r="FG848" s="105"/>
      <c r="FH848" s="8" t="s">
        <v>165</v>
      </c>
      <c r="FI848" s="105"/>
    </row>
    <row r="849" spans="1:165" s="10" customFormat="1" ht="15" x14ac:dyDescent="0.25">
      <c r="A849" s="106"/>
      <c r="B849" s="60"/>
      <c r="C849" s="302" t="s">
        <v>166</v>
      </c>
      <c r="D849" s="302"/>
      <c r="E849" s="302"/>
      <c r="F849" s="302"/>
      <c r="G849" s="302"/>
      <c r="H849" s="302"/>
      <c r="I849" s="302"/>
      <c r="J849" s="302"/>
      <c r="K849" s="302"/>
      <c r="L849" s="111"/>
      <c r="M849" s="109"/>
      <c r="N849" s="112"/>
      <c r="EW849" s="48"/>
      <c r="EX849" s="49"/>
      <c r="EY849" s="58"/>
      <c r="EZ849" s="58"/>
      <c r="FA849" s="58"/>
      <c r="FF849" s="58"/>
      <c r="FG849" s="105"/>
      <c r="FH849" s="8" t="s">
        <v>166</v>
      </c>
      <c r="FI849" s="105"/>
    </row>
    <row r="850" spans="1:165" s="10" customFormat="1" ht="15" x14ac:dyDescent="0.25">
      <c r="A850" s="106"/>
      <c r="B850" s="60"/>
      <c r="C850" s="302" t="s">
        <v>167</v>
      </c>
      <c r="D850" s="302"/>
      <c r="E850" s="302"/>
      <c r="F850" s="302"/>
      <c r="G850" s="302"/>
      <c r="H850" s="302"/>
      <c r="I850" s="302"/>
      <c r="J850" s="302"/>
      <c r="K850" s="302"/>
      <c r="L850" s="108">
        <v>1962.91</v>
      </c>
      <c r="M850" s="109"/>
      <c r="N850" s="110">
        <v>102483.53</v>
      </c>
      <c r="EW850" s="48"/>
      <c r="EX850" s="49"/>
      <c r="EY850" s="58"/>
      <c r="EZ850" s="58"/>
      <c r="FA850" s="58"/>
      <c r="FF850" s="58"/>
      <c r="FG850" s="105"/>
      <c r="FH850" s="8" t="s">
        <v>167</v>
      </c>
      <c r="FI850" s="105"/>
    </row>
    <row r="851" spans="1:165" s="10" customFormat="1" ht="15" x14ac:dyDescent="0.25">
      <c r="A851" s="106"/>
      <c r="B851" s="60"/>
      <c r="C851" s="302" t="s">
        <v>168</v>
      </c>
      <c r="D851" s="302"/>
      <c r="E851" s="302"/>
      <c r="F851" s="302"/>
      <c r="G851" s="302"/>
      <c r="H851" s="302"/>
      <c r="I851" s="302"/>
      <c r="J851" s="302"/>
      <c r="K851" s="302"/>
      <c r="L851" s="113">
        <v>93.9</v>
      </c>
      <c r="M851" s="109"/>
      <c r="N851" s="110">
        <v>1475.16</v>
      </c>
      <c r="EW851" s="48"/>
      <c r="EX851" s="49"/>
      <c r="EY851" s="58"/>
      <c r="EZ851" s="58"/>
      <c r="FA851" s="58"/>
      <c r="FF851" s="58"/>
      <c r="FG851" s="105"/>
      <c r="FH851" s="8" t="s">
        <v>168</v>
      </c>
      <c r="FI851" s="105"/>
    </row>
    <row r="852" spans="1:165" s="10" customFormat="1" ht="15" x14ac:dyDescent="0.25">
      <c r="A852" s="106"/>
      <c r="B852" s="60"/>
      <c r="C852" s="302" t="s">
        <v>169</v>
      </c>
      <c r="D852" s="302"/>
      <c r="E852" s="302"/>
      <c r="F852" s="302"/>
      <c r="G852" s="302"/>
      <c r="H852" s="302"/>
      <c r="I852" s="302"/>
      <c r="J852" s="302"/>
      <c r="K852" s="302"/>
      <c r="L852" s="113">
        <v>13.37</v>
      </c>
      <c r="M852" s="109"/>
      <c r="N852" s="114">
        <v>698.04</v>
      </c>
      <c r="EW852" s="48"/>
      <c r="EX852" s="49"/>
      <c r="EY852" s="58"/>
      <c r="EZ852" s="58"/>
      <c r="FA852" s="58"/>
      <c r="FF852" s="58"/>
      <c r="FG852" s="105"/>
      <c r="FH852" s="8" t="s">
        <v>169</v>
      </c>
      <c r="FI852" s="105"/>
    </row>
    <row r="853" spans="1:165" s="10" customFormat="1" ht="15" x14ac:dyDescent="0.25">
      <c r="A853" s="106"/>
      <c r="B853" s="60"/>
      <c r="C853" s="302" t="s">
        <v>170</v>
      </c>
      <c r="D853" s="302"/>
      <c r="E853" s="302"/>
      <c r="F853" s="302"/>
      <c r="G853" s="302"/>
      <c r="H853" s="302"/>
      <c r="I853" s="302"/>
      <c r="J853" s="302"/>
      <c r="K853" s="302"/>
      <c r="L853" s="113">
        <v>305.11</v>
      </c>
      <c r="M853" s="109"/>
      <c r="N853" s="110">
        <v>2898.55</v>
      </c>
      <c r="EW853" s="48"/>
      <c r="EX853" s="49"/>
      <c r="EY853" s="58"/>
      <c r="EZ853" s="58"/>
      <c r="FA853" s="58"/>
      <c r="FF853" s="58"/>
      <c r="FG853" s="105"/>
      <c r="FH853" s="8" t="s">
        <v>170</v>
      </c>
      <c r="FI853" s="105"/>
    </row>
    <row r="854" spans="1:165" s="10" customFormat="1" ht="15" x14ac:dyDescent="0.25">
      <c r="A854" s="106"/>
      <c r="B854" s="60"/>
      <c r="C854" s="302" t="s">
        <v>1287</v>
      </c>
      <c r="D854" s="302"/>
      <c r="E854" s="302"/>
      <c r="F854" s="302"/>
      <c r="G854" s="302"/>
      <c r="H854" s="302"/>
      <c r="I854" s="302"/>
      <c r="J854" s="302"/>
      <c r="K854" s="302"/>
      <c r="L854" s="108">
        <v>5286.82</v>
      </c>
      <c r="M854" s="109"/>
      <c r="N854" s="110">
        <v>259565.96</v>
      </c>
      <c r="EW854" s="48"/>
      <c r="EX854" s="49"/>
      <c r="EY854" s="58"/>
      <c r="EZ854" s="58"/>
      <c r="FA854" s="58"/>
      <c r="FF854" s="58"/>
      <c r="FG854" s="105"/>
      <c r="FH854" s="8" t="s">
        <v>1287</v>
      </c>
      <c r="FI854" s="105"/>
    </row>
    <row r="855" spans="1:165" s="10" customFormat="1" ht="15" x14ac:dyDescent="0.25">
      <c r="A855" s="106"/>
      <c r="B855" s="60"/>
      <c r="C855" s="302" t="s">
        <v>166</v>
      </c>
      <c r="D855" s="302"/>
      <c r="E855" s="302"/>
      <c r="F855" s="302"/>
      <c r="G855" s="302"/>
      <c r="H855" s="302"/>
      <c r="I855" s="302"/>
      <c r="J855" s="302"/>
      <c r="K855" s="302"/>
      <c r="L855" s="111"/>
      <c r="M855" s="109"/>
      <c r="N855" s="112"/>
      <c r="EW855" s="48"/>
      <c r="EX855" s="49"/>
      <c r="EY855" s="58"/>
      <c r="EZ855" s="58"/>
      <c r="FA855" s="58"/>
      <c r="FF855" s="58"/>
      <c r="FG855" s="105"/>
      <c r="FH855" s="8" t="s">
        <v>166</v>
      </c>
      <c r="FI855" s="105"/>
    </row>
    <row r="856" spans="1:165" s="10" customFormat="1" ht="15" x14ac:dyDescent="0.25">
      <c r="A856" s="106"/>
      <c r="B856" s="60"/>
      <c r="C856" s="302" t="s">
        <v>640</v>
      </c>
      <c r="D856" s="302"/>
      <c r="E856" s="302"/>
      <c r="F856" s="302"/>
      <c r="G856" s="302"/>
      <c r="H856" s="302"/>
      <c r="I856" s="302"/>
      <c r="J856" s="302"/>
      <c r="K856" s="302"/>
      <c r="L856" s="108">
        <v>1962.91</v>
      </c>
      <c r="M856" s="109"/>
      <c r="N856" s="110">
        <v>102483.53</v>
      </c>
      <c r="EW856" s="48"/>
      <c r="EX856" s="49"/>
      <c r="EY856" s="58"/>
      <c r="EZ856" s="58"/>
      <c r="FA856" s="58"/>
      <c r="FF856" s="58"/>
      <c r="FG856" s="105"/>
      <c r="FH856" s="8" t="s">
        <v>640</v>
      </c>
      <c r="FI856" s="105"/>
    </row>
    <row r="857" spans="1:165" s="10" customFormat="1" ht="15" x14ac:dyDescent="0.25">
      <c r="A857" s="106"/>
      <c r="B857" s="60"/>
      <c r="C857" s="302" t="s">
        <v>641</v>
      </c>
      <c r="D857" s="302"/>
      <c r="E857" s="302"/>
      <c r="F857" s="302"/>
      <c r="G857" s="302"/>
      <c r="H857" s="302"/>
      <c r="I857" s="302"/>
      <c r="J857" s="302"/>
      <c r="K857" s="302"/>
      <c r="L857" s="113">
        <v>93.9</v>
      </c>
      <c r="M857" s="109"/>
      <c r="N857" s="110">
        <v>1475.16</v>
      </c>
      <c r="EW857" s="48"/>
      <c r="EX857" s="49"/>
      <c r="EY857" s="58"/>
      <c r="EZ857" s="58"/>
      <c r="FA857" s="58"/>
      <c r="FF857" s="58"/>
      <c r="FG857" s="105"/>
      <c r="FH857" s="8" t="s">
        <v>641</v>
      </c>
      <c r="FI857" s="105"/>
    </row>
    <row r="858" spans="1:165" s="10" customFormat="1" ht="15" x14ac:dyDescent="0.25">
      <c r="A858" s="106"/>
      <c r="B858" s="60"/>
      <c r="C858" s="302" t="s">
        <v>642</v>
      </c>
      <c r="D858" s="302"/>
      <c r="E858" s="302"/>
      <c r="F858" s="302"/>
      <c r="G858" s="302"/>
      <c r="H858" s="302"/>
      <c r="I858" s="302"/>
      <c r="J858" s="302"/>
      <c r="K858" s="302"/>
      <c r="L858" s="113">
        <v>13.37</v>
      </c>
      <c r="M858" s="109"/>
      <c r="N858" s="114">
        <v>698.04</v>
      </c>
      <c r="EW858" s="48"/>
      <c r="EX858" s="49"/>
      <c r="EY858" s="58"/>
      <c r="EZ858" s="58"/>
      <c r="FA858" s="58"/>
      <c r="FF858" s="58"/>
      <c r="FG858" s="105"/>
      <c r="FH858" s="8" t="s">
        <v>642</v>
      </c>
      <c r="FI858" s="105"/>
    </row>
    <row r="859" spans="1:165" s="10" customFormat="1" ht="15" x14ac:dyDescent="0.25">
      <c r="A859" s="106"/>
      <c r="B859" s="60"/>
      <c r="C859" s="302" t="s">
        <v>643</v>
      </c>
      <c r="D859" s="302"/>
      <c r="E859" s="302"/>
      <c r="F859" s="302"/>
      <c r="G859" s="302"/>
      <c r="H859" s="302"/>
      <c r="I859" s="302"/>
      <c r="J859" s="302"/>
      <c r="K859" s="302"/>
      <c r="L859" s="113">
        <v>305.11</v>
      </c>
      <c r="M859" s="109"/>
      <c r="N859" s="110">
        <v>2898.55</v>
      </c>
      <c r="EW859" s="48"/>
      <c r="EX859" s="49"/>
      <c r="EY859" s="58"/>
      <c r="EZ859" s="58"/>
      <c r="FA859" s="58"/>
      <c r="FF859" s="58"/>
      <c r="FG859" s="105"/>
      <c r="FH859" s="8" t="s">
        <v>643</v>
      </c>
      <c r="FI859" s="105"/>
    </row>
    <row r="860" spans="1:165" s="10" customFormat="1" ht="15" x14ac:dyDescent="0.25">
      <c r="A860" s="106"/>
      <c r="B860" s="60"/>
      <c r="C860" s="302" t="s">
        <v>644</v>
      </c>
      <c r="D860" s="302"/>
      <c r="E860" s="302"/>
      <c r="F860" s="302"/>
      <c r="G860" s="302"/>
      <c r="H860" s="302"/>
      <c r="I860" s="302"/>
      <c r="J860" s="302"/>
      <c r="K860" s="302"/>
      <c r="L860" s="108">
        <v>1917</v>
      </c>
      <c r="M860" s="109"/>
      <c r="N860" s="110">
        <v>100086.12</v>
      </c>
      <c r="EW860" s="48"/>
      <c r="EX860" s="49"/>
      <c r="EY860" s="58"/>
      <c r="EZ860" s="58"/>
      <c r="FA860" s="58"/>
      <c r="FF860" s="58"/>
      <c r="FG860" s="105"/>
      <c r="FH860" s="8" t="s">
        <v>644</v>
      </c>
      <c r="FI860" s="105"/>
    </row>
    <row r="861" spans="1:165" s="10" customFormat="1" ht="15" x14ac:dyDescent="0.25">
      <c r="A861" s="106"/>
      <c r="B861" s="60"/>
      <c r="C861" s="302" t="s">
        <v>645</v>
      </c>
      <c r="D861" s="302"/>
      <c r="E861" s="302"/>
      <c r="F861" s="302"/>
      <c r="G861" s="302"/>
      <c r="H861" s="302"/>
      <c r="I861" s="302"/>
      <c r="J861" s="302"/>
      <c r="K861" s="302"/>
      <c r="L861" s="108">
        <v>1007.9</v>
      </c>
      <c r="M861" s="109"/>
      <c r="N861" s="110">
        <v>52622.6</v>
      </c>
      <c r="EW861" s="48"/>
      <c r="EX861" s="49"/>
      <c r="EY861" s="58"/>
      <c r="EZ861" s="58"/>
      <c r="FA861" s="58"/>
      <c r="FF861" s="58"/>
      <c r="FG861" s="105"/>
      <c r="FH861" s="8" t="s">
        <v>645</v>
      </c>
      <c r="FI861" s="105"/>
    </row>
    <row r="862" spans="1:165" s="10" customFormat="1" ht="15" x14ac:dyDescent="0.25">
      <c r="A862" s="106"/>
      <c r="B862" s="60"/>
      <c r="C862" s="302" t="s">
        <v>183</v>
      </c>
      <c r="D862" s="302"/>
      <c r="E862" s="302"/>
      <c r="F862" s="302"/>
      <c r="G862" s="302"/>
      <c r="H862" s="302"/>
      <c r="I862" s="302"/>
      <c r="J862" s="302"/>
      <c r="K862" s="302"/>
      <c r="L862" s="108">
        <v>1976.28</v>
      </c>
      <c r="M862" s="109"/>
      <c r="N862" s="110">
        <v>103181.57</v>
      </c>
      <c r="EW862" s="48"/>
      <c r="EX862" s="49"/>
      <c r="EY862" s="58"/>
      <c r="EZ862" s="58"/>
      <c r="FA862" s="58"/>
      <c r="FF862" s="58"/>
      <c r="FG862" s="105"/>
      <c r="FH862" s="8" t="s">
        <v>183</v>
      </c>
      <c r="FI862" s="105"/>
    </row>
    <row r="863" spans="1:165" s="10" customFormat="1" ht="15" x14ac:dyDescent="0.25">
      <c r="A863" s="106"/>
      <c r="B863" s="60"/>
      <c r="C863" s="302" t="s">
        <v>184</v>
      </c>
      <c r="D863" s="302"/>
      <c r="E863" s="302"/>
      <c r="F863" s="302"/>
      <c r="G863" s="302"/>
      <c r="H863" s="302"/>
      <c r="I863" s="302"/>
      <c r="J863" s="302"/>
      <c r="K863" s="302"/>
      <c r="L863" s="108">
        <v>1917</v>
      </c>
      <c r="M863" s="109"/>
      <c r="N863" s="110">
        <v>100086.12</v>
      </c>
      <c r="EW863" s="48"/>
      <c r="EX863" s="49"/>
      <c r="EY863" s="58"/>
      <c r="EZ863" s="58"/>
      <c r="FA863" s="58"/>
      <c r="FF863" s="58"/>
      <c r="FG863" s="105"/>
      <c r="FH863" s="8" t="s">
        <v>184</v>
      </c>
      <c r="FI863" s="105"/>
    </row>
    <row r="864" spans="1:165" s="10" customFormat="1" ht="15" x14ac:dyDescent="0.25">
      <c r="A864" s="106"/>
      <c r="B864" s="60"/>
      <c r="C864" s="302" t="s">
        <v>185</v>
      </c>
      <c r="D864" s="302"/>
      <c r="E864" s="302"/>
      <c r="F864" s="302"/>
      <c r="G864" s="302"/>
      <c r="H864" s="302"/>
      <c r="I864" s="302"/>
      <c r="J864" s="302"/>
      <c r="K864" s="302"/>
      <c r="L864" s="108">
        <v>1007.9</v>
      </c>
      <c r="M864" s="109"/>
      <c r="N864" s="110">
        <v>52622.6</v>
      </c>
      <c r="EW864" s="48"/>
      <c r="EX864" s="49"/>
      <c r="EY864" s="58"/>
      <c r="EZ864" s="58"/>
      <c r="FA864" s="58"/>
      <c r="FF864" s="58"/>
      <c r="FG864" s="105"/>
      <c r="FH864" s="8" t="s">
        <v>185</v>
      </c>
      <c r="FI864" s="105"/>
    </row>
    <row r="865" spans="1:168" s="10" customFormat="1" ht="15" x14ac:dyDescent="0.25">
      <c r="A865" s="106"/>
      <c r="B865" s="101"/>
      <c r="C865" s="303" t="s">
        <v>1395</v>
      </c>
      <c r="D865" s="303"/>
      <c r="E865" s="303"/>
      <c r="F865" s="303"/>
      <c r="G865" s="303"/>
      <c r="H865" s="303"/>
      <c r="I865" s="303"/>
      <c r="J865" s="303"/>
      <c r="K865" s="303"/>
      <c r="L865" s="115">
        <v>5286.82</v>
      </c>
      <c r="M865" s="103"/>
      <c r="N865" s="104"/>
      <c r="EW865" s="48"/>
      <c r="EX865" s="49"/>
      <c r="EY865" s="58"/>
      <c r="EZ865" s="58"/>
      <c r="FA865" s="58"/>
      <c r="FF865" s="58"/>
      <c r="FG865" s="105"/>
      <c r="FI865" s="105" t="s">
        <v>1395</v>
      </c>
    </row>
    <row r="866" spans="1:168" s="10" customFormat="1" ht="15" x14ac:dyDescent="0.25">
      <c r="A866" s="106"/>
      <c r="B866" s="60"/>
      <c r="C866" s="302" t="s">
        <v>186</v>
      </c>
      <c r="D866" s="302"/>
      <c r="E866" s="302"/>
      <c r="F866" s="302"/>
      <c r="G866" s="302"/>
      <c r="H866" s="302"/>
      <c r="I866" s="302"/>
      <c r="J866" s="302"/>
      <c r="K866" s="302"/>
      <c r="L866" s="111"/>
      <c r="M866" s="109"/>
      <c r="N866" s="112"/>
      <c r="EW866" s="48"/>
      <c r="EX866" s="49"/>
      <c r="EY866" s="58"/>
      <c r="EZ866" s="58"/>
      <c r="FA866" s="58"/>
      <c r="FF866" s="58"/>
      <c r="FG866" s="105"/>
      <c r="FH866" s="8" t="s">
        <v>186</v>
      </c>
      <c r="FI866" s="105"/>
    </row>
    <row r="867" spans="1:168" s="10" customFormat="1" ht="15" x14ac:dyDescent="0.25">
      <c r="A867" s="106"/>
      <c r="B867" s="60"/>
      <c r="C867" s="302" t="s">
        <v>187</v>
      </c>
      <c r="D867" s="302"/>
      <c r="E867" s="302"/>
      <c r="F867" s="302"/>
      <c r="G867" s="302"/>
      <c r="H867" s="302"/>
      <c r="I867" s="63" t="s">
        <v>1396</v>
      </c>
      <c r="J867" s="107"/>
      <c r="K867" s="107"/>
      <c r="L867" s="111"/>
      <c r="M867" s="109"/>
      <c r="N867" s="112"/>
      <c r="EW867" s="48"/>
      <c r="EX867" s="49"/>
      <c r="EY867" s="58"/>
      <c r="EZ867" s="58"/>
      <c r="FA867" s="58"/>
      <c r="FF867" s="58"/>
      <c r="FG867" s="105"/>
      <c r="FI867" s="105"/>
      <c r="FJ867" s="8" t="s">
        <v>187</v>
      </c>
    </row>
    <row r="868" spans="1:168" s="10" customFormat="1" ht="15" x14ac:dyDescent="0.25">
      <c r="A868" s="106"/>
      <c r="B868" s="60"/>
      <c r="C868" s="302" t="s">
        <v>188</v>
      </c>
      <c r="D868" s="302"/>
      <c r="E868" s="302"/>
      <c r="F868" s="302"/>
      <c r="G868" s="302"/>
      <c r="H868" s="302"/>
      <c r="I868" s="63" t="s">
        <v>1397</v>
      </c>
      <c r="J868" s="107"/>
      <c r="K868" s="107"/>
      <c r="L868" s="111"/>
      <c r="M868" s="109"/>
      <c r="N868" s="112"/>
      <c r="EW868" s="48"/>
      <c r="EX868" s="49"/>
      <c r="EY868" s="58"/>
      <c r="EZ868" s="58"/>
      <c r="FA868" s="58"/>
      <c r="FF868" s="58"/>
      <c r="FG868" s="105"/>
      <c r="FI868" s="105"/>
      <c r="FJ868" s="8" t="s">
        <v>188</v>
      </c>
    </row>
    <row r="869" spans="1:168" s="10" customFormat="1" ht="1.5" customHeight="1" x14ac:dyDescent="0.25">
      <c r="A869" s="117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9"/>
      <c r="M869" s="119"/>
      <c r="N869" s="120"/>
    </row>
    <row r="870" spans="1:168" s="10" customFormat="1" ht="15" x14ac:dyDescent="0.25">
      <c r="A870" s="121"/>
      <c r="B870" s="101"/>
      <c r="C870" s="303" t="s">
        <v>1251</v>
      </c>
      <c r="D870" s="303"/>
      <c r="E870" s="303"/>
      <c r="F870" s="303"/>
      <c r="G870" s="303"/>
      <c r="H870" s="303"/>
      <c r="I870" s="303"/>
      <c r="J870" s="303"/>
      <c r="K870" s="303"/>
      <c r="L870" s="102"/>
      <c r="M870" s="103"/>
      <c r="N870" s="104"/>
      <c r="FK870" s="105" t="s">
        <v>1251</v>
      </c>
    </row>
    <row r="871" spans="1:168" s="10" customFormat="1" ht="15" x14ac:dyDescent="0.25">
      <c r="A871" s="106"/>
      <c r="B871" s="60"/>
      <c r="C871" s="302" t="s">
        <v>165</v>
      </c>
      <c r="D871" s="302"/>
      <c r="E871" s="302"/>
      <c r="F871" s="302"/>
      <c r="G871" s="302"/>
      <c r="H871" s="302"/>
      <c r="I871" s="302"/>
      <c r="J871" s="302"/>
      <c r="K871" s="302"/>
      <c r="L871" s="108">
        <v>175335.15</v>
      </c>
      <c r="M871" s="109"/>
      <c r="N871" s="110">
        <v>5001816.34</v>
      </c>
      <c r="FK871" s="105"/>
      <c r="FL871" s="8" t="s">
        <v>165</v>
      </c>
    </row>
    <row r="872" spans="1:168" s="10" customFormat="1" ht="15" x14ac:dyDescent="0.25">
      <c r="A872" s="106"/>
      <c r="B872" s="60"/>
      <c r="C872" s="302" t="s">
        <v>166</v>
      </c>
      <c r="D872" s="302"/>
      <c r="E872" s="302"/>
      <c r="F872" s="302"/>
      <c r="G872" s="302"/>
      <c r="H872" s="302"/>
      <c r="I872" s="302"/>
      <c r="J872" s="302"/>
      <c r="K872" s="302"/>
      <c r="L872" s="111"/>
      <c r="M872" s="109"/>
      <c r="N872" s="112"/>
      <c r="FK872" s="105"/>
      <c r="FL872" s="8" t="s">
        <v>166</v>
      </c>
    </row>
    <row r="873" spans="1:168" s="10" customFormat="1" ht="15" x14ac:dyDescent="0.25">
      <c r="A873" s="106"/>
      <c r="B873" s="60"/>
      <c r="C873" s="302" t="s">
        <v>167</v>
      </c>
      <c r="D873" s="302"/>
      <c r="E873" s="302"/>
      <c r="F873" s="302"/>
      <c r="G873" s="302"/>
      <c r="H873" s="302"/>
      <c r="I873" s="302"/>
      <c r="J873" s="302"/>
      <c r="K873" s="302"/>
      <c r="L873" s="108">
        <v>73357.740000000005</v>
      </c>
      <c r="M873" s="109"/>
      <c r="N873" s="110">
        <v>3830007.61</v>
      </c>
      <c r="FK873" s="105"/>
      <c r="FL873" s="8" t="s">
        <v>167</v>
      </c>
    </row>
    <row r="874" spans="1:168" s="10" customFormat="1" ht="15" x14ac:dyDescent="0.25">
      <c r="A874" s="106"/>
      <c r="B874" s="60"/>
      <c r="C874" s="302" t="s">
        <v>168</v>
      </c>
      <c r="D874" s="302"/>
      <c r="E874" s="302"/>
      <c r="F874" s="302"/>
      <c r="G874" s="302"/>
      <c r="H874" s="302"/>
      <c r="I874" s="302"/>
      <c r="J874" s="302"/>
      <c r="K874" s="302"/>
      <c r="L874" s="108">
        <v>32692.959999999999</v>
      </c>
      <c r="M874" s="109"/>
      <c r="N874" s="110">
        <v>513606.40000000002</v>
      </c>
      <c r="FK874" s="105"/>
      <c r="FL874" s="8" t="s">
        <v>168</v>
      </c>
    </row>
    <row r="875" spans="1:168" s="10" customFormat="1" ht="15" x14ac:dyDescent="0.25">
      <c r="A875" s="106"/>
      <c r="B875" s="60"/>
      <c r="C875" s="302" t="s">
        <v>169</v>
      </c>
      <c r="D875" s="302"/>
      <c r="E875" s="302"/>
      <c r="F875" s="302"/>
      <c r="G875" s="302"/>
      <c r="H875" s="302"/>
      <c r="I875" s="302"/>
      <c r="J875" s="302"/>
      <c r="K875" s="302"/>
      <c r="L875" s="108">
        <v>1285.22</v>
      </c>
      <c r="M875" s="109"/>
      <c r="N875" s="110">
        <v>67101.36</v>
      </c>
      <c r="FK875" s="105"/>
      <c r="FL875" s="8" t="s">
        <v>169</v>
      </c>
    </row>
    <row r="876" spans="1:168" s="10" customFormat="1" ht="15" x14ac:dyDescent="0.25">
      <c r="A876" s="106"/>
      <c r="B876" s="60"/>
      <c r="C876" s="302" t="s">
        <v>170</v>
      </c>
      <c r="D876" s="302"/>
      <c r="E876" s="302"/>
      <c r="F876" s="302"/>
      <c r="G876" s="302"/>
      <c r="H876" s="302"/>
      <c r="I876" s="302"/>
      <c r="J876" s="302"/>
      <c r="K876" s="302"/>
      <c r="L876" s="108">
        <v>69284.45</v>
      </c>
      <c r="M876" s="109"/>
      <c r="N876" s="110">
        <v>658202.32999999996</v>
      </c>
      <c r="FK876" s="105"/>
      <c r="FL876" s="8" t="s">
        <v>170</v>
      </c>
    </row>
    <row r="877" spans="1:168" s="10" customFormat="1" ht="15" x14ac:dyDescent="0.25">
      <c r="A877" s="106"/>
      <c r="B877" s="60"/>
      <c r="C877" s="302" t="s">
        <v>1287</v>
      </c>
      <c r="D877" s="302"/>
      <c r="E877" s="302"/>
      <c r="F877" s="302"/>
      <c r="G877" s="302"/>
      <c r="H877" s="302"/>
      <c r="I877" s="302"/>
      <c r="J877" s="302"/>
      <c r="K877" s="302"/>
      <c r="L877" s="108">
        <v>285395.56</v>
      </c>
      <c r="M877" s="109"/>
      <c r="N877" s="110">
        <v>10748072.24</v>
      </c>
      <c r="FK877" s="105"/>
      <c r="FL877" s="8" t="s">
        <v>1287</v>
      </c>
    </row>
    <row r="878" spans="1:168" s="10" customFormat="1" ht="15" x14ac:dyDescent="0.25">
      <c r="A878" s="106"/>
      <c r="B878" s="60"/>
      <c r="C878" s="302" t="s">
        <v>166</v>
      </c>
      <c r="D878" s="302"/>
      <c r="E878" s="302"/>
      <c r="F878" s="302"/>
      <c r="G878" s="302"/>
      <c r="H878" s="302"/>
      <c r="I878" s="302"/>
      <c r="J878" s="302"/>
      <c r="K878" s="302"/>
      <c r="L878" s="111"/>
      <c r="M878" s="109"/>
      <c r="N878" s="112"/>
      <c r="FK878" s="105"/>
      <c r="FL878" s="8" t="s">
        <v>166</v>
      </c>
    </row>
    <row r="879" spans="1:168" s="10" customFormat="1" ht="15" x14ac:dyDescent="0.25">
      <c r="A879" s="106"/>
      <c r="B879" s="60"/>
      <c r="C879" s="302" t="s">
        <v>640</v>
      </c>
      <c r="D879" s="302"/>
      <c r="E879" s="302"/>
      <c r="F879" s="302"/>
      <c r="G879" s="302"/>
      <c r="H879" s="302"/>
      <c r="I879" s="302"/>
      <c r="J879" s="302"/>
      <c r="K879" s="302"/>
      <c r="L879" s="108">
        <v>73357.740000000005</v>
      </c>
      <c r="M879" s="109"/>
      <c r="N879" s="110">
        <v>3830007.61</v>
      </c>
      <c r="FK879" s="105"/>
      <c r="FL879" s="8" t="s">
        <v>640</v>
      </c>
    </row>
    <row r="880" spans="1:168" s="10" customFormat="1" ht="15" x14ac:dyDescent="0.25">
      <c r="A880" s="106"/>
      <c r="B880" s="60"/>
      <c r="C880" s="302" t="s">
        <v>641</v>
      </c>
      <c r="D880" s="302"/>
      <c r="E880" s="302"/>
      <c r="F880" s="302"/>
      <c r="G880" s="302"/>
      <c r="H880" s="302"/>
      <c r="I880" s="302"/>
      <c r="J880" s="302"/>
      <c r="K880" s="302"/>
      <c r="L880" s="108">
        <v>32692.959999999999</v>
      </c>
      <c r="M880" s="109"/>
      <c r="N880" s="110">
        <v>513606.40000000002</v>
      </c>
      <c r="FK880" s="105"/>
      <c r="FL880" s="8" t="s">
        <v>641</v>
      </c>
    </row>
    <row r="881" spans="1:170" s="10" customFormat="1" ht="15" x14ac:dyDescent="0.25">
      <c r="A881" s="106"/>
      <c r="B881" s="60"/>
      <c r="C881" s="302" t="s">
        <v>642</v>
      </c>
      <c r="D881" s="302"/>
      <c r="E881" s="302"/>
      <c r="F881" s="302"/>
      <c r="G881" s="302"/>
      <c r="H881" s="302"/>
      <c r="I881" s="302"/>
      <c r="J881" s="302"/>
      <c r="K881" s="302"/>
      <c r="L881" s="108">
        <v>1285.22</v>
      </c>
      <c r="M881" s="109"/>
      <c r="N881" s="110">
        <v>67101.36</v>
      </c>
      <c r="FK881" s="105"/>
      <c r="FL881" s="8" t="s">
        <v>642</v>
      </c>
    </row>
    <row r="882" spans="1:170" s="10" customFormat="1" ht="15" x14ac:dyDescent="0.25">
      <c r="A882" s="106"/>
      <c r="B882" s="60"/>
      <c r="C882" s="302" t="s">
        <v>643</v>
      </c>
      <c r="D882" s="302"/>
      <c r="E882" s="302"/>
      <c r="F882" s="302"/>
      <c r="G882" s="302"/>
      <c r="H882" s="302"/>
      <c r="I882" s="302"/>
      <c r="J882" s="302"/>
      <c r="K882" s="302"/>
      <c r="L882" s="108">
        <v>69284.45</v>
      </c>
      <c r="M882" s="109"/>
      <c r="N882" s="110">
        <v>658202.32999999996</v>
      </c>
      <c r="FK882" s="105"/>
      <c r="FL882" s="8" t="s">
        <v>643</v>
      </c>
    </row>
    <row r="883" spans="1:170" s="10" customFormat="1" ht="15" x14ac:dyDescent="0.25">
      <c r="A883" s="106"/>
      <c r="B883" s="60"/>
      <c r="C883" s="302" t="s">
        <v>644</v>
      </c>
      <c r="D883" s="302"/>
      <c r="E883" s="302"/>
      <c r="F883" s="302"/>
      <c r="G883" s="302"/>
      <c r="H883" s="302"/>
      <c r="I883" s="302"/>
      <c r="J883" s="302"/>
      <c r="K883" s="302"/>
      <c r="L883" s="108">
        <v>72163.83</v>
      </c>
      <c r="M883" s="109"/>
      <c r="N883" s="110">
        <v>3767674.2</v>
      </c>
      <c r="FK883" s="105"/>
      <c r="FL883" s="8" t="s">
        <v>644</v>
      </c>
    </row>
    <row r="884" spans="1:170" s="10" customFormat="1" ht="15" x14ac:dyDescent="0.25">
      <c r="A884" s="106"/>
      <c r="B884" s="60"/>
      <c r="C884" s="302" t="s">
        <v>645</v>
      </c>
      <c r="D884" s="302"/>
      <c r="E884" s="302"/>
      <c r="F884" s="302"/>
      <c r="G884" s="302"/>
      <c r="H884" s="302"/>
      <c r="I884" s="302"/>
      <c r="J884" s="302"/>
      <c r="K884" s="302"/>
      <c r="L884" s="108">
        <v>37896.58</v>
      </c>
      <c r="M884" s="109"/>
      <c r="N884" s="110">
        <v>1978581.7</v>
      </c>
      <c r="FK884" s="105"/>
      <c r="FL884" s="8" t="s">
        <v>645</v>
      </c>
    </row>
    <row r="885" spans="1:170" s="10" customFormat="1" ht="15" x14ac:dyDescent="0.25">
      <c r="A885" s="106"/>
      <c r="B885" s="60"/>
      <c r="C885" s="302" t="s">
        <v>183</v>
      </c>
      <c r="D885" s="302"/>
      <c r="E885" s="302"/>
      <c r="F885" s="302"/>
      <c r="G885" s="302"/>
      <c r="H885" s="302"/>
      <c r="I885" s="302"/>
      <c r="J885" s="302"/>
      <c r="K885" s="302"/>
      <c r="L885" s="108">
        <v>74642.960000000006</v>
      </c>
      <c r="M885" s="109"/>
      <c r="N885" s="110">
        <v>3897108.97</v>
      </c>
      <c r="FK885" s="105"/>
      <c r="FL885" s="8" t="s">
        <v>183</v>
      </c>
    </row>
    <row r="886" spans="1:170" s="10" customFormat="1" ht="15" x14ac:dyDescent="0.25">
      <c r="A886" s="106"/>
      <c r="B886" s="60"/>
      <c r="C886" s="302" t="s">
        <v>184</v>
      </c>
      <c r="D886" s="302"/>
      <c r="E886" s="302"/>
      <c r="F886" s="302"/>
      <c r="G886" s="302"/>
      <c r="H886" s="302"/>
      <c r="I886" s="302"/>
      <c r="J886" s="302"/>
      <c r="K886" s="302"/>
      <c r="L886" s="108">
        <v>72163.83</v>
      </c>
      <c r="M886" s="109"/>
      <c r="N886" s="110">
        <v>3767674.2</v>
      </c>
      <c r="FK886" s="105"/>
      <c r="FL886" s="8" t="s">
        <v>184</v>
      </c>
    </row>
    <row r="887" spans="1:170" s="10" customFormat="1" ht="15" x14ac:dyDescent="0.25">
      <c r="A887" s="106"/>
      <c r="B887" s="60"/>
      <c r="C887" s="302" t="s">
        <v>185</v>
      </c>
      <c r="D887" s="302"/>
      <c r="E887" s="302"/>
      <c r="F887" s="302"/>
      <c r="G887" s="302"/>
      <c r="H887" s="302"/>
      <c r="I887" s="302"/>
      <c r="J887" s="302"/>
      <c r="K887" s="302"/>
      <c r="L887" s="108">
        <v>37896.58</v>
      </c>
      <c r="M887" s="109"/>
      <c r="N887" s="110">
        <v>1978581.7</v>
      </c>
      <c r="FK887" s="105"/>
      <c r="FL887" s="8" t="s">
        <v>185</v>
      </c>
    </row>
    <row r="888" spans="1:170" s="10" customFormat="1" ht="15" x14ac:dyDescent="0.25">
      <c r="A888" s="106"/>
      <c r="B888" s="101"/>
      <c r="C888" s="303" t="s">
        <v>1252</v>
      </c>
      <c r="D888" s="303"/>
      <c r="E888" s="303"/>
      <c r="F888" s="303"/>
      <c r="G888" s="303"/>
      <c r="H888" s="303"/>
      <c r="I888" s="303"/>
      <c r="J888" s="303"/>
      <c r="K888" s="303"/>
      <c r="L888" s="115">
        <v>285395.56</v>
      </c>
      <c r="M888" s="103"/>
      <c r="N888" s="122">
        <v>10748072.24</v>
      </c>
      <c r="FK888" s="105"/>
      <c r="FM888" s="105" t="s">
        <v>1252</v>
      </c>
    </row>
    <row r="889" spans="1:170" s="10" customFormat="1" ht="15" x14ac:dyDescent="0.25">
      <c r="A889" s="106"/>
      <c r="B889" s="101"/>
      <c r="C889" s="303" t="s">
        <v>1252</v>
      </c>
      <c r="D889" s="303"/>
      <c r="E889" s="303"/>
      <c r="F889" s="303"/>
      <c r="G889" s="303"/>
      <c r="H889" s="303"/>
      <c r="I889" s="303"/>
      <c r="J889" s="303"/>
      <c r="K889" s="303"/>
      <c r="L889" s="115">
        <v>285395.56</v>
      </c>
      <c r="M889" s="103"/>
      <c r="N889" s="122">
        <v>10748072.24</v>
      </c>
      <c r="FK889" s="105"/>
      <c r="FM889" s="105" t="s">
        <v>1252</v>
      </c>
    </row>
    <row r="890" spans="1:170" s="10" customFormat="1" ht="15" x14ac:dyDescent="0.25">
      <c r="A890" s="106"/>
      <c r="B890" s="101"/>
      <c r="C890" s="303" t="s">
        <v>1253</v>
      </c>
      <c r="D890" s="303"/>
      <c r="E890" s="303"/>
      <c r="F890" s="303"/>
      <c r="G890" s="303"/>
      <c r="H890" s="303"/>
      <c r="I890" s="303"/>
      <c r="J890" s="303"/>
      <c r="K890" s="303"/>
      <c r="L890" s="115">
        <v>285395.56</v>
      </c>
      <c r="M890" s="103"/>
      <c r="N890" s="122">
        <v>10748072.24</v>
      </c>
      <c r="FK890" s="105"/>
      <c r="FM890" s="105" t="s">
        <v>1253</v>
      </c>
    </row>
    <row r="891" spans="1:170" s="10" customFormat="1" ht="15" x14ac:dyDescent="0.25">
      <c r="A891" s="106"/>
      <c r="B891" s="60"/>
      <c r="C891" s="302" t="s">
        <v>1254</v>
      </c>
      <c r="D891" s="302"/>
      <c r="E891" s="302"/>
      <c r="F891" s="302"/>
      <c r="G891" s="302"/>
      <c r="H891" s="302"/>
      <c r="I891" s="302"/>
      <c r="J891" s="302"/>
      <c r="K891" s="302"/>
      <c r="L891" s="108">
        <v>57079.11</v>
      </c>
      <c r="M891" s="109"/>
      <c r="N891" s="110">
        <v>2149614.4500000002</v>
      </c>
      <c r="FK891" s="105"/>
      <c r="FL891" s="8" t="s">
        <v>1254</v>
      </c>
      <c r="FM891" s="105"/>
    </row>
    <row r="892" spans="1:170" s="10" customFormat="1" ht="15" x14ac:dyDescent="0.25">
      <c r="A892" s="106"/>
      <c r="B892" s="101"/>
      <c r="C892" s="303" t="s">
        <v>1255</v>
      </c>
      <c r="D892" s="303"/>
      <c r="E892" s="303"/>
      <c r="F892" s="303"/>
      <c r="G892" s="303"/>
      <c r="H892" s="303"/>
      <c r="I892" s="303"/>
      <c r="J892" s="303"/>
      <c r="K892" s="303"/>
      <c r="L892" s="115">
        <v>342474.67</v>
      </c>
      <c r="M892" s="103"/>
      <c r="N892" s="122">
        <v>12897686.689999999</v>
      </c>
      <c r="FK892" s="105"/>
      <c r="FM892" s="105" t="s">
        <v>1255</v>
      </c>
    </row>
    <row r="893" spans="1:170" s="10" customFormat="1" ht="15" x14ac:dyDescent="0.25">
      <c r="A893" s="106"/>
      <c r="B893" s="60"/>
      <c r="C893" s="302" t="s">
        <v>186</v>
      </c>
      <c r="D893" s="302"/>
      <c r="E893" s="302"/>
      <c r="F893" s="302"/>
      <c r="G893" s="302"/>
      <c r="H893" s="302"/>
      <c r="I893" s="302"/>
      <c r="J893" s="302"/>
      <c r="K893" s="302"/>
      <c r="L893" s="111"/>
      <c r="M893" s="109"/>
      <c r="N893" s="112"/>
      <c r="FK893" s="105"/>
      <c r="FL893" s="8" t="s">
        <v>186</v>
      </c>
      <c r="FM893" s="105"/>
    </row>
    <row r="894" spans="1:170" s="10" customFormat="1" ht="15" x14ac:dyDescent="0.25">
      <c r="A894" s="106"/>
      <c r="B894" s="60"/>
      <c r="C894" s="302" t="s">
        <v>187</v>
      </c>
      <c r="D894" s="302"/>
      <c r="E894" s="302"/>
      <c r="F894" s="302"/>
      <c r="G894" s="302"/>
      <c r="H894" s="302"/>
      <c r="I894" s="63" t="s">
        <v>1398</v>
      </c>
      <c r="J894" s="107"/>
      <c r="K894" s="107"/>
      <c r="L894" s="111"/>
      <c r="M894" s="109"/>
      <c r="N894" s="112"/>
      <c r="FK894" s="105"/>
      <c r="FM894" s="105"/>
      <c r="FN894" s="8" t="s">
        <v>187</v>
      </c>
    </row>
    <row r="895" spans="1:170" s="10" customFormat="1" ht="15" x14ac:dyDescent="0.25">
      <c r="A895" s="106"/>
      <c r="B895" s="60"/>
      <c r="C895" s="302" t="s">
        <v>188</v>
      </c>
      <c r="D895" s="302"/>
      <c r="E895" s="302"/>
      <c r="F895" s="302"/>
      <c r="G895" s="302"/>
      <c r="H895" s="302"/>
      <c r="I895" s="63" t="s">
        <v>1399</v>
      </c>
      <c r="J895" s="107"/>
      <c r="K895" s="107"/>
      <c r="L895" s="111"/>
      <c r="M895" s="109"/>
      <c r="N895" s="112"/>
      <c r="FK895" s="105"/>
      <c r="FM895" s="105"/>
      <c r="FN895" s="8" t="s">
        <v>188</v>
      </c>
    </row>
    <row r="896" spans="1:170" s="10" customFormat="1" ht="1.5" customHeight="1" x14ac:dyDescent="0.25">
      <c r="A896" s="117"/>
      <c r="B896" s="99"/>
      <c r="C896" s="97"/>
      <c r="D896" s="97"/>
      <c r="E896" s="97"/>
      <c r="F896" s="97"/>
      <c r="G896" s="97"/>
      <c r="H896" s="97"/>
      <c r="I896" s="97"/>
      <c r="J896" s="97"/>
      <c r="K896" s="97"/>
      <c r="L896" s="123"/>
      <c r="M896" s="124"/>
      <c r="N896" s="125"/>
    </row>
    <row r="897" spans="1:232" s="10" customFormat="1" ht="26.25" customHeight="1" x14ac:dyDescent="0.25"/>
    <row r="898" spans="1:232" s="14" customFormat="1" ht="15" x14ac:dyDescent="0.25">
      <c r="A898" s="12"/>
      <c r="B898" s="111" t="s">
        <v>1256</v>
      </c>
      <c r="C898" s="305"/>
      <c r="D898" s="305"/>
      <c r="E898" s="305"/>
      <c r="F898" s="305"/>
      <c r="G898" s="305"/>
      <c r="H898" s="306"/>
      <c r="I898" s="306"/>
      <c r="J898" s="306"/>
      <c r="K898" s="306"/>
      <c r="L898" s="306"/>
      <c r="M898" s="10"/>
      <c r="N898" s="10"/>
      <c r="O898" s="10"/>
      <c r="P898" s="10"/>
      <c r="Q898" s="10"/>
      <c r="R898" s="10"/>
      <c r="S898" s="10"/>
      <c r="T898" s="10"/>
      <c r="U898" s="10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21"/>
      <c r="AM898" s="21"/>
      <c r="AN898" s="21"/>
      <c r="AO898" s="21"/>
      <c r="AP898" s="21"/>
      <c r="AQ898" s="21"/>
      <c r="AR898" s="17"/>
      <c r="AS898" s="17"/>
      <c r="AT898" s="17"/>
      <c r="AU898" s="17"/>
      <c r="AV898" s="17"/>
      <c r="AW898" s="17"/>
      <c r="AX898" s="17"/>
      <c r="AY898" s="17"/>
      <c r="AZ898" s="21"/>
      <c r="BA898" s="21"/>
      <c r="BB898" s="21"/>
      <c r="BC898" s="21"/>
      <c r="BD898" s="21"/>
      <c r="BE898" s="21"/>
      <c r="BF898" s="17"/>
      <c r="BG898" s="17"/>
      <c r="BH898" s="17"/>
      <c r="BI898" s="17"/>
      <c r="BJ898" s="17"/>
      <c r="BK898" s="17"/>
      <c r="BL898" s="17"/>
      <c r="BM898" s="17"/>
      <c r="BN898" s="21"/>
      <c r="BO898" s="21"/>
      <c r="BP898" s="21"/>
      <c r="BQ898" s="21"/>
      <c r="BR898" s="21"/>
      <c r="BS898" s="21"/>
      <c r="BT898" s="17"/>
      <c r="BU898" s="17"/>
      <c r="BV898" s="17"/>
      <c r="BW898" s="17"/>
      <c r="BX898" s="17"/>
      <c r="BY898" s="17"/>
      <c r="BZ898" s="17"/>
      <c r="CA898" s="17"/>
      <c r="CB898" s="21"/>
      <c r="CC898" s="21"/>
      <c r="CD898" s="21"/>
      <c r="CE898" s="21"/>
      <c r="CF898" s="21"/>
      <c r="CG898" s="21"/>
      <c r="CH898" s="17"/>
      <c r="CI898" s="17"/>
      <c r="CJ898" s="17"/>
      <c r="CK898" s="17"/>
      <c r="CL898" s="17"/>
      <c r="CM898" s="17"/>
      <c r="CN898" s="17"/>
      <c r="CO898" s="17"/>
      <c r="CP898" s="21"/>
      <c r="CQ898" s="21"/>
      <c r="CR898" s="21"/>
      <c r="CS898" s="21"/>
      <c r="CT898" s="21"/>
      <c r="CU898" s="21"/>
      <c r="CV898" s="17"/>
      <c r="CW898" s="17"/>
      <c r="CX898" s="17"/>
      <c r="CY898" s="17"/>
      <c r="CZ898" s="17"/>
      <c r="DA898" s="17"/>
      <c r="DB898" s="17"/>
      <c r="DC898" s="17"/>
      <c r="DD898" s="23"/>
      <c r="DE898" s="23"/>
      <c r="DF898" s="23"/>
      <c r="DG898" s="23"/>
      <c r="DH898" s="23"/>
      <c r="DI898" s="23"/>
      <c r="DJ898" s="23"/>
      <c r="DK898" s="23"/>
      <c r="DL898" s="23"/>
      <c r="DM898" s="23"/>
      <c r="DN898" s="23"/>
      <c r="DO898" s="23"/>
      <c r="DP898" s="23"/>
      <c r="DQ898" s="23"/>
      <c r="DR898" s="23"/>
      <c r="DS898" s="23"/>
      <c r="DT898" s="23"/>
      <c r="DU898" s="23"/>
      <c r="DV898" s="23"/>
      <c r="DW898" s="23"/>
      <c r="DX898" s="23"/>
      <c r="DY898" s="23"/>
      <c r="DZ898" s="23"/>
      <c r="EA898" s="23"/>
      <c r="EB898" s="23"/>
      <c r="EC898" s="23"/>
      <c r="ED898" s="23"/>
      <c r="EE898" s="23"/>
      <c r="EF898" s="23"/>
      <c r="EG898" s="23"/>
      <c r="EH898" s="23"/>
      <c r="EI898" s="23"/>
      <c r="EJ898" s="23"/>
      <c r="EK898" s="23"/>
      <c r="EL898" s="23"/>
      <c r="EM898" s="23"/>
      <c r="EN898" s="23"/>
      <c r="EO898" s="23"/>
      <c r="EP898" s="23"/>
      <c r="EQ898" s="23"/>
      <c r="ER898" s="23"/>
      <c r="ES898" s="23"/>
      <c r="ET898" s="32"/>
      <c r="EU898" s="32"/>
      <c r="EV898" s="32"/>
      <c r="EW898" s="126"/>
      <c r="EX898" s="126"/>
      <c r="EY898" s="21"/>
      <c r="EZ898" s="21"/>
      <c r="FA898" s="21"/>
      <c r="FB898" s="21"/>
      <c r="FC898" s="21"/>
      <c r="FD898" s="21"/>
      <c r="FE898" s="21"/>
      <c r="FF898" s="21"/>
      <c r="FG898" s="127"/>
      <c r="FH898" s="127"/>
      <c r="FI898" s="127"/>
      <c r="FJ898" s="127"/>
      <c r="FK898" s="127"/>
      <c r="FL898" s="127"/>
      <c r="FM898" s="127"/>
      <c r="FN898" s="127"/>
      <c r="FO898" s="127" t="s">
        <v>4</v>
      </c>
      <c r="FP898" s="127" t="s">
        <v>4</v>
      </c>
      <c r="FQ898" s="127" t="s">
        <v>4</v>
      </c>
      <c r="FR898" s="127" t="s">
        <v>4</v>
      </c>
      <c r="FS898" s="127" t="s">
        <v>4</v>
      </c>
      <c r="FT898" s="128" t="s">
        <v>4</v>
      </c>
      <c r="FU898" s="128" t="s">
        <v>4</v>
      </c>
      <c r="FV898" s="128" t="s">
        <v>4</v>
      </c>
      <c r="FW898" s="128" t="s">
        <v>4</v>
      </c>
      <c r="FX898" s="128" t="s">
        <v>4</v>
      </c>
      <c r="FY898" s="127"/>
      <c r="FZ898" s="127"/>
      <c r="GA898" s="127"/>
      <c r="GB898" s="127"/>
      <c r="GC898" s="127"/>
      <c r="GD898" s="128"/>
      <c r="GE898" s="128"/>
      <c r="GF898" s="128"/>
      <c r="GG898" s="128"/>
      <c r="GH898" s="128"/>
      <c r="GI898" s="21"/>
      <c r="GJ898" s="21"/>
      <c r="GK898" s="21"/>
      <c r="GL898" s="21"/>
      <c r="GM898" s="21"/>
      <c r="GN898" s="21"/>
      <c r="GO898" s="21"/>
      <c r="GP898" s="21"/>
      <c r="GQ898" s="21"/>
      <c r="GR898" s="21"/>
      <c r="GS898" s="21"/>
      <c r="GT898" s="21"/>
      <c r="GU898" s="21"/>
      <c r="GV898" s="21"/>
      <c r="GW898" s="21"/>
      <c r="GX898" s="21"/>
      <c r="GY898" s="21"/>
      <c r="GZ898" s="21"/>
      <c r="HA898" s="21"/>
      <c r="HB898" s="21"/>
      <c r="HC898" s="21"/>
      <c r="HD898" s="21"/>
      <c r="HE898" s="21"/>
      <c r="HF898" s="21"/>
      <c r="HG898" s="21"/>
      <c r="HH898" s="21"/>
      <c r="HI898" s="21"/>
      <c r="HJ898" s="21"/>
      <c r="HK898" s="21"/>
      <c r="HL898" s="21"/>
      <c r="HM898" s="21"/>
      <c r="HN898" s="21"/>
      <c r="HO898" s="21"/>
      <c r="HP898" s="21"/>
      <c r="HQ898" s="21"/>
      <c r="HR898" s="21"/>
      <c r="HS898" s="21"/>
      <c r="HT898" s="21"/>
      <c r="HU898" s="21"/>
      <c r="HV898" s="21"/>
      <c r="HW898" s="21"/>
      <c r="HX898" s="21"/>
    </row>
    <row r="899" spans="1:232" s="129" customFormat="1" ht="16.5" customHeight="1" x14ac:dyDescent="0.25">
      <c r="A899" s="16"/>
      <c r="B899" s="111"/>
      <c r="C899" s="307" t="s">
        <v>1257</v>
      </c>
      <c r="D899" s="307"/>
      <c r="E899" s="307"/>
      <c r="F899" s="307"/>
      <c r="G899" s="307"/>
      <c r="H899" s="307"/>
      <c r="I899" s="307"/>
      <c r="J899" s="307"/>
      <c r="K899" s="307"/>
      <c r="L899" s="307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  <c r="BU899" s="21"/>
      <c r="BV899" s="21"/>
      <c r="BW899" s="21"/>
      <c r="BX899" s="21"/>
      <c r="BY899" s="21"/>
      <c r="BZ899" s="21"/>
      <c r="CA899" s="21"/>
      <c r="CB899" s="21"/>
      <c r="CC899" s="21"/>
      <c r="CD899" s="21"/>
      <c r="CE899" s="21"/>
      <c r="CF899" s="21"/>
      <c r="CG899" s="21"/>
      <c r="CH899" s="21"/>
      <c r="CI899" s="21"/>
      <c r="CJ899" s="21"/>
      <c r="CK899" s="21"/>
      <c r="CL899" s="21"/>
      <c r="CM899" s="21"/>
      <c r="CN899" s="21"/>
      <c r="CO899" s="21"/>
      <c r="CP899" s="21"/>
      <c r="CQ899" s="21"/>
      <c r="CR899" s="21"/>
      <c r="CS899" s="21"/>
      <c r="CT899" s="21"/>
      <c r="CU899" s="21"/>
      <c r="CV899" s="21"/>
      <c r="CW899" s="21"/>
      <c r="CX899" s="21"/>
      <c r="CY899" s="21"/>
      <c r="CZ899" s="21"/>
      <c r="DA899" s="21"/>
      <c r="DB899" s="21"/>
      <c r="DC899" s="21"/>
      <c r="DD899" s="130"/>
      <c r="DE899" s="130"/>
      <c r="DF899" s="130"/>
      <c r="DG899" s="130"/>
      <c r="DH899" s="130"/>
      <c r="DI899" s="130"/>
      <c r="DJ899" s="130"/>
      <c r="DK899" s="130"/>
      <c r="DL899" s="130"/>
      <c r="DM899" s="130"/>
      <c r="DN899" s="130"/>
      <c r="DO899" s="130"/>
      <c r="DP899" s="130"/>
      <c r="DQ899" s="130"/>
      <c r="DR899" s="130"/>
      <c r="DS899" s="130"/>
      <c r="DT899" s="130"/>
      <c r="DU899" s="130"/>
      <c r="DV899" s="130"/>
      <c r="DW899" s="130"/>
      <c r="DX899" s="130"/>
      <c r="DY899" s="130"/>
      <c r="DZ899" s="130"/>
      <c r="EA899" s="130"/>
      <c r="EB899" s="130"/>
      <c r="EC899" s="130"/>
      <c r="ED899" s="130"/>
      <c r="EE899" s="130"/>
      <c r="EF899" s="130"/>
      <c r="EG899" s="130"/>
      <c r="EH899" s="130"/>
      <c r="EI899" s="130"/>
      <c r="EJ899" s="130"/>
      <c r="EK899" s="130"/>
      <c r="EL899" s="130"/>
      <c r="EM899" s="130"/>
      <c r="EN899" s="130"/>
      <c r="EO899" s="130"/>
      <c r="EP899" s="130"/>
      <c r="EQ899" s="130"/>
      <c r="ER899" s="130"/>
      <c r="ES899" s="130"/>
      <c r="ET899" s="127"/>
      <c r="EU899" s="127"/>
      <c r="EV899" s="127"/>
      <c r="EW899" s="126"/>
      <c r="EX899" s="126"/>
      <c r="EY899" s="21"/>
      <c r="EZ899" s="21"/>
      <c r="FA899" s="21"/>
      <c r="FB899" s="21"/>
      <c r="FC899" s="21"/>
      <c r="FD899" s="21"/>
      <c r="FE899" s="21"/>
      <c r="FF899" s="21"/>
      <c r="FG899" s="127"/>
      <c r="FH899" s="127"/>
      <c r="FI899" s="127"/>
      <c r="FJ899" s="127"/>
      <c r="FK899" s="127"/>
      <c r="FL899" s="127"/>
      <c r="FM899" s="127"/>
      <c r="FN899" s="127"/>
      <c r="FO899" s="127"/>
      <c r="FP899" s="127"/>
      <c r="FQ899" s="127"/>
      <c r="FR899" s="127"/>
      <c r="FS899" s="127"/>
      <c r="FT899" s="128"/>
      <c r="FU899" s="128"/>
      <c r="FV899" s="128"/>
      <c r="FW899" s="128"/>
      <c r="FX899" s="128"/>
      <c r="FY899" s="127"/>
      <c r="FZ899" s="127"/>
      <c r="GA899" s="127"/>
      <c r="GB899" s="127"/>
      <c r="GC899" s="127"/>
      <c r="GD899" s="128"/>
      <c r="GE899" s="128"/>
      <c r="GF899" s="128"/>
      <c r="GG899" s="128"/>
      <c r="GH899" s="128"/>
      <c r="GI899" s="21"/>
      <c r="GJ899" s="21"/>
      <c r="GK899" s="21"/>
      <c r="GL899" s="21"/>
      <c r="GM899" s="21"/>
      <c r="GN899" s="21"/>
      <c r="GO899" s="21"/>
      <c r="GP899" s="21"/>
      <c r="GQ899" s="21"/>
      <c r="GR899" s="21"/>
      <c r="GS899" s="21"/>
      <c r="GT899" s="21"/>
      <c r="GU899" s="21"/>
      <c r="GV899" s="21"/>
      <c r="GW899" s="21"/>
      <c r="GX899" s="21"/>
      <c r="GY899" s="21"/>
      <c r="GZ899" s="21"/>
      <c r="HA899" s="21"/>
      <c r="HB899" s="21"/>
      <c r="HC899" s="21"/>
      <c r="HD899" s="21"/>
      <c r="HE899" s="21"/>
      <c r="HF899" s="21"/>
      <c r="HG899" s="21"/>
      <c r="HH899" s="21"/>
      <c r="HI899" s="21"/>
      <c r="HJ899" s="21"/>
      <c r="HK899" s="21"/>
      <c r="HL899" s="21"/>
      <c r="HM899" s="21"/>
      <c r="HN899" s="21"/>
      <c r="HO899" s="21"/>
      <c r="HP899" s="21"/>
      <c r="HQ899" s="21"/>
      <c r="HR899" s="21"/>
      <c r="HS899" s="21"/>
      <c r="HT899" s="21"/>
      <c r="HU899" s="21"/>
      <c r="HV899" s="21"/>
      <c r="HW899" s="21"/>
      <c r="HX899" s="21"/>
    </row>
    <row r="900" spans="1:232" s="14" customFormat="1" ht="15" x14ac:dyDescent="0.25">
      <c r="A900" s="12"/>
      <c r="B900" s="111" t="s">
        <v>1258</v>
      </c>
      <c r="C900" s="305"/>
      <c r="D900" s="305"/>
      <c r="E900" s="305"/>
      <c r="F900" s="305"/>
      <c r="G900" s="305"/>
      <c r="H900" s="306"/>
      <c r="I900" s="306"/>
      <c r="J900" s="306"/>
      <c r="K900" s="306"/>
      <c r="L900" s="306"/>
      <c r="M900" s="10"/>
      <c r="N900" s="10"/>
      <c r="O900" s="10"/>
      <c r="P900" s="10"/>
      <c r="Q900" s="10"/>
      <c r="R900" s="10"/>
      <c r="S900" s="10"/>
      <c r="T900" s="10"/>
      <c r="U900" s="10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21"/>
      <c r="AM900" s="21"/>
      <c r="AN900" s="21"/>
      <c r="AO900" s="21"/>
      <c r="AP900" s="21"/>
      <c r="AQ900" s="21"/>
      <c r="AR900" s="17"/>
      <c r="AS900" s="17"/>
      <c r="AT900" s="17"/>
      <c r="AU900" s="17"/>
      <c r="AV900" s="17"/>
      <c r="AW900" s="17"/>
      <c r="AX900" s="17"/>
      <c r="AY900" s="17"/>
      <c r="AZ900" s="21"/>
      <c r="BA900" s="21"/>
      <c r="BB900" s="21"/>
      <c r="BC900" s="21"/>
      <c r="BD900" s="21"/>
      <c r="BE900" s="21"/>
      <c r="BF900" s="17"/>
      <c r="BG900" s="17"/>
      <c r="BH900" s="17"/>
      <c r="BI900" s="17"/>
      <c r="BJ900" s="17"/>
      <c r="BK900" s="17"/>
      <c r="BL900" s="17"/>
      <c r="BM900" s="17"/>
      <c r="BN900" s="21"/>
      <c r="BO900" s="21"/>
      <c r="BP900" s="21"/>
      <c r="BQ900" s="21"/>
      <c r="BR900" s="21"/>
      <c r="BS900" s="21"/>
      <c r="BT900" s="17"/>
      <c r="BU900" s="17"/>
      <c r="BV900" s="17"/>
      <c r="BW900" s="17"/>
      <c r="BX900" s="17"/>
      <c r="BY900" s="17"/>
      <c r="BZ900" s="17"/>
      <c r="CA900" s="17"/>
      <c r="CB900" s="21"/>
      <c r="CC900" s="21"/>
      <c r="CD900" s="21"/>
      <c r="CE900" s="21"/>
      <c r="CF900" s="21"/>
      <c r="CG900" s="21"/>
      <c r="CH900" s="17"/>
      <c r="CI900" s="17"/>
      <c r="CJ900" s="17"/>
      <c r="CK900" s="17"/>
      <c r="CL900" s="17"/>
      <c r="CM900" s="17"/>
      <c r="CN900" s="17"/>
      <c r="CO900" s="17"/>
      <c r="CP900" s="21"/>
      <c r="CQ900" s="21"/>
      <c r="CR900" s="21"/>
      <c r="CS900" s="21"/>
      <c r="CT900" s="21"/>
      <c r="CU900" s="21"/>
      <c r="CV900" s="17"/>
      <c r="CW900" s="17"/>
      <c r="CX900" s="17"/>
      <c r="CY900" s="17"/>
      <c r="CZ900" s="17"/>
      <c r="DA900" s="17"/>
      <c r="DB900" s="17"/>
      <c r="DC900" s="17"/>
      <c r="DD900" s="23"/>
      <c r="DE900" s="23"/>
      <c r="DF900" s="23"/>
      <c r="DG900" s="23"/>
      <c r="DH900" s="23"/>
      <c r="DI900" s="23"/>
      <c r="DJ900" s="23"/>
      <c r="DK900" s="23"/>
      <c r="DL900" s="23"/>
      <c r="DM900" s="23"/>
      <c r="DN900" s="23"/>
      <c r="DO900" s="23"/>
      <c r="DP900" s="23"/>
      <c r="DQ900" s="23"/>
      <c r="DR900" s="23"/>
      <c r="DS900" s="23"/>
      <c r="DT900" s="23"/>
      <c r="DU900" s="23"/>
      <c r="DV900" s="23"/>
      <c r="DW900" s="23"/>
      <c r="DX900" s="23"/>
      <c r="DY900" s="23"/>
      <c r="DZ900" s="23"/>
      <c r="EA900" s="23"/>
      <c r="EB900" s="23"/>
      <c r="EC900" s="23"/>
      <c r="ED900" s="23"/>
      <c r="EE900" s="23"/>
      <c r="EF900" s="23"/>
      <c r="EG900" s="23"/>
      <c r="EH900" s="23"/>
      <c r="EI900" s="23"/>
      <c r="EJ900" s="23"/>
      <c r="EK900" s="23"/>
      <c r="EL900" s="23"/>
      <c r="EM900" s="23"/>
      <c r="EN900" s="23"/>
      <c r="EO900" s="23"/>
      <c r="EP900" s="23"/>
      <c r="EQ900" s="23"/>
      <c r="ER900" s="23"/>
      <c r="ES900" s="23"/>
      <c r="ET900" s="32"/>
      <c r="EU900" s="32"/>
      <c r="EV900" s="32"/>
      <c r="EW900" s="126"/>
      <c r="EX900" s="126"/>
      <c r="EY900" s="21"/>
      <c r="EZ900" s="21"/>
      <c r="FA900" s="21"/>
      <c r="FB900" s="21"/>
      <c r="FC900" s="21"/>
      <c r="FD900" s="21"/>
      <c r="FE900" s="21"/>
      <c r="FF900" s="21"/>
      <c r="FG900" s="127"/>
      <c r="FH900" s="127"/>
      <c r="FI900" s="127"/>
      <c r="FJ900" s="127"/>
      <c r="FK900" s="127"/>
      <c r="FL900" s="127"/>
      <c r="FM900" s="127"/>
      <c r="FN900" s="127"/>
      <c r="FO900" s="127"/>
      <c r="FP900" s="127"/>
      <c r="FQ900" s="127"/>
      <c r="FR900" s="127"/>
      <c r="FS900" s="127"/>
      <c r="FT900" s="128"/>
      <c r="FU900" s="128"/>
      <c r="FV900" s="128"/>
      <c r="FW900" s="128"/>
      <c r="FX900" s="128"/>
      <c r="FY900" s="127" t="s">
        <v>4</v>
      </c>
      <c r="FZ900" s="127" t="s">
        <v>4</v>
      </c>
      <c r="GA900" s="127" t="s">
        <v>4</v>
      </c>
      <c r="GB900" s="127" t="s">
        <v>4</v>
      </c>
      <c r="GC900" s="127" t="s">
        <v>4</v>
      </c>
      <c r="GD900" s="128" t="s">
        <v>4</v>
      </c>
      <c r="GE900" s="128" t="s">
        <v>4</v>
      </c>
      <c r="GF900" s="128" t="s">
        <v>4</v>
      </c>
      <c r="GG900" s="128" t="s">
        <v>4</v>
      </c>
      <c r="GH900" s="128" t="s">
        <v>4</v>
      </c>
      <c r="GI900" s="21"/>
      <c r="GJ900" s="21"/>
      <c r="GK900" s="21"/>
      <c r="GL900" s="21"/>
      <c r="GM900" s="21"/>
      <c r="GN900" s="21"/>
      <c r="GO900" s="21"/>
      <c r="GP900" s="21"/>
      <c r="GQ900" s="21"/>
      <c r="GR900" s="21"/>
      <c r="GS900" s="21"/>
      <c r="GT900" s="21"/>
      <c r="GU900" s="21"/>
      <c r="GV900" s="21"/>
      <c r="GW900" s="21"/>
      <c r="GX900" s="21"/>
      <c r="GY900" s="21"/>
      <c r="GZ900" s="21"/>
      <c r="HA900" s="21"/>
      <c r="HB900" s="21"/>
      <c r="HC900" s="21"/>
      <c r="HD900" s="21"/>
      <c r="HE900" s="21"/>
      <c r="HF900" s="21"/>
      <c r="HG900" s="21"/>
      <c r="HH900" s="21"/>
      <c r="HI900" s="21"/>
      <c r="HJ900" s="21"/>
      <c r="HK900" s="21"/>
      <c r="HL900" s="21"/>
      <c r="HM900" s="21"/>
      <c r="HN900" s="21"/>
      <c r="HO900" s="21"/>
      <c r="HP900" s="21"/>
      <c r="HQ900" s="21"/>
      <c r="HR900" s="21"/>
      <c r="HS900" s="21"/>
      <c r="HT900" s="21"/>
      <c r="HU900" s="21"/>
      <c r="HV900" s="21"/>
      <c r="HW900" s="21"/>
      <c r="HX900" s="21"/>
    </row>
    <row r="901" spans="1:232" s="129" customFormat="1" ht="16.5" customHeight="1" x14ac:dyDescent="0.25">
      <c r="A901" s="16"/>
      <c r="C901" s="307" t="s">
        <v>1257</v>
      </c>
      <c r="D901" s="307"/>
      <c r="E901" s="307"/>
      <c r="F901" s="307"/>
      <c r="G901" s="307"/>
      <c r="H901" s="307"/>
      <c r="I901" s="307"/>
      <c r="J901" s="307"/>
      <c r="K901" s="307"/>
      <c r="L901" s="307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  <c r="BU901" s="21"/>
      <c r="BV901" s="21"/>
      <c r="BW901" s="21"/>
      <c r="BX901" s="21"/>
      <c r="BY901" s="21"/>
      <c r="BZ901" s="21"/>
      <c r="CA901" s="21"/>
      <c r="CB901" s="21"/>
      <c r="CC901" s="21"/>
      <c r="CD901" s="21"/>
      <c r="CE901" s="21"/>
      <c r="CF901" s="21"/>
      <c r="CG901" s="21"/>
      <c r="CH901" s="21"/>
      <c r="CI901" s="21"/>
      <c r="CJ901" s="21"/>
      <c r="CK901" s="21"/>
      <c r="CL901" s="21"/>
      <c r="CM901" s="21"/>
      <c r="CN901" s="21"/>
      <c r="CO901" s="21"/>
      <c r="CP901" s="21"/>
      <c r="CQ901" s="21"/>
      <c r="CR901" s="21"/>
      <c r="CS901" s="21"/>
      <c r="CT901" s="21"/>
      <c r="CU901" s="21"/>
      <c r="CV901" s="21"/>
      <c r="CW901" s="21"/>
      <c r="CX901" s="21"/>
      <c r="CY901" s="21"/>
      <c r="CZ901" s="21"/>
      <c r="DA901" s="21"/>
      <c r="DB901" s="21"/>
      <c r="DC901" s="21"/>
      <c r="DD901" s="130"/>
      <c r="DE901" s="130"/>
      <c r="DF901" s="130"/>
      <c r="DG901" s="130"/>
      <c r="DH901" s="130"/>
      <c r="DI901" s="130"/>
      <c r="DJ901" s="130"/>
      <c r="DK901" s="130"/>
      <c r="DL901" s="130"/>
      <c r="DM901" s="130"/>
      <c r="DN901" s="130"/>
      <c r="DO901" s="130"/>
      <c r="DP901" s="130"/>
      <c r="DQ901" s="130"/>
      <c r="DR901" s="130"/>
      <c r="DS901" s="130"/>
      <c r="DT901" s="130"/>
      <c r="DU901" s="130"/>
      <c r="DV901" s="130"/>
      <c r="DW901" s="130"/>
      <c r="DX901" s="130"/>
      <c r="DY901" s="130"/>
      <c r="DZ901" s="130"/>
      <c r="EA901" s="130"/>
      <c r="EB901" s="130"/>
      <c r="EC901" s="130"/>
      <c r="ED901" s="130"/>
      <c r="EE901" s="130"/>
      <c r="EF901" s="130"/>
      <c r="EG901" s="130"/>
      <c r="EH901" s="130"/>
      <c r="EI901" s="130"/>
      <c r="EJ901" s="130"/>
      <c r="EK901" s="130"/>
      <c r="EL901" s="130"/>
      <c r="EM901" s="130"/>
      <c r="EN901" s="130"/>
      <c r="EO901" s="130"/>
      <c r="EP901" s="130"/>
      <c r="EQ901" s="130"/>
      <c r="ER901" s="130"/>
      <c r="ES901" s="130"/>
      <c r="ET901" s="127"/>
      <c r="EU901" s="127"/>
      <c r="EV901" s="127"/>
      <c r="EW901" s="126"/>
      <c r="EX901" s="126"/>
      <c r="EY901" s="21"/>
      <c r="EZ901" s="21"/>
      <c r="FA901" s="21"/>
      <c r="FB901" s="21"/>
      <c r="FC901" s="21"/>
      <c r="FD901" s="21"/>
      <c r="FE901" s="21"/>
      <c r="FF901" s="21"/>
      <c r="FG901" s="127"/>
      <c r="FH901" s="127"/>
      <c r="FI901" s="127"/>
      <c r="FJ901" s="127"/>
      <c r="FK901" s="127"/>
      <c r="FL901" s="127"/>
      <c r="FM901" s="127"/>
      <c r="FN901" s="127"/>
      <c r="FO901" s="127"/>
      <c r="FP901" s="127"/>
      <c r="FQ901" s="127"/>
      <c r="FR901" s="127"/>
      <c r="FS901" s="127"/>
      <c r="FT901" s="128"/>
      <c r="FU901" s="128"/>
      <c r="FV901" s="128"/>
      <c r="FW901" s="128"/>
      <c r="FX901" s="128"/>
      <c r="FY901" s="127"/>
      <c r="FZ901" s="127"/>
      <c r="GA901" s="127"/>
      <c r="GB901" s="127"/>
      <c r="GC901" s="127"/>
      <c r="GD901" s="128"/>
      <c r="GE901" s="128"/>
      <c r="GF901" s="128"/>
      <c r="GG901" s="128"/>
      <c r="GH901" s="128"/>
      <c r="GI901" s="21"/>
      <c r="GJ901" s="21"/>
      <c r="GK901" s="21"/>
      <c r="GL901" s="21"/>
      <c r="GM901" s="21"/>
      <c r="GN901" s="21"/>
      <c r="GO901" s="21"/>
      <c r="GP901" s="21"/>
      <c r="GQ901" s="21"/>
      <c r="GR901" s="21"/>
      <c r="GS901" s="21"/>
      <c r="GT901" s="21"/>
      <c r="GU901" s="21"/>
      <c r="GV901" s="21"/>
      <c r="GW901" s="21"/>
      <c r="GX901" s="21"/>
      <c r="GY901" s="21"/>
      <c r="GZ901" s="21"/>
      <c r="HA901" s="21"/>
      <c r="HB901" s="21"/>
      <c r="HC901" s="21"/>
      <c r="HD901" s="21"/>
      <c r="HE901" s="21"/>
      <c r="HF901" s="21"/>
      <c r="HG901" s="21"/>
      <c r="HH901" s="21"/>
      <c r="HI901" s="21"/>
      <c r="HJ901" s="21"/>
      <c r="HK901" s="21"/>
      <c r="HL901" s="21"/>
      <c r="HM901" s="21"/>
      <c r="HN901" s="21"/>
      <c r="HO901" s="21"/>
      <c r="HP901" s="21"/>
      <c r="HQ901" s="21"/>
      <c r="HR901" s="21"/>
      <c r="HS901" s="21"/>
      <c r="HT901" s="21"/>
      <c r="HU901" s="21"/>
      <c r="HV901" s="21"/>
      <c r="HW901" s="21"/>
      <c r="HX901" s="21"/>
    </row>
    <row r="902" spans="1:232" s="14" customFormat="1" ht="19.5" customHeight="1" x14ac:dyDescent="0.2">
      <c r="A902" s="12"/>
      <c r="C902" s="131"/>
      <c r="D902" s="131"/>
      <c r="E902" s="131"/>
      <c r="F902" s="131"/>
      <c r="G902" s="131"/>
      <c r="H902" s="131"/>
      <c r="I902" s="131"/>
      <c r="J902" s="131"/>
      <c r="K902" s="131"/>
      <c r="L902" s="131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21"/>
      <c r="AM902" s="21"/>
      <c r="AN902" s="21"/>
      <c r="AO902" s="21"/>
      <c r="AP902" s="21"/>
      <c r="AQ902" s="21"/>
      <c r="AR902" s="17"/>
      <c r="AS902" s="17"/>
      <c r="AT902" s="17"/>
      <c r="AU902" s="17"/>
      <c r="AV902" s="17"/>
      <c r="AW902" s="17"/>
      <c r="AX902" s="17"/>
      <c r="AY902" s="17"/>
      <c r="AZ902" s="21"/>
      <c r="BA902" s="21"/>
      <c r="BB902" s="21"/>
      <c r="BC902" s="21"/>
      <c r="BD902" s="21"/>
      <c r="BE902" s="21"/>
      <c r="BF902" s="17"/>
      <c r="BG902" s="17"/>
      <c r="BH902" s="17"/>
      <c r="BI902" s="17"/>
      <c r="BJ902" s="17"/>
      <c r="BK902" s="17"/>
      <c r="BL902" s="17"/>
      <c r="BM902" s="17"/>
      <c r="BN902" s="21"/>
      <c r="BO902" s="21"/>
      <c r="BP902" s="21"/>
      <c r="BQ902" s="21"/>
      <c r="BR902" s="21"/>
      <c r="BS902" s="21"/>
      <c r="BT902" s="17"/>
      <c r="BU902" s="17"/>
      <c r="BV902" s="17"/>
      <c r="BW902" s="17"/>
      <c r="BX902" s="17"/>
      <c r="BY902" s="17"/>
      <c r="BZ902" s="17"/>
      <c r="CA902" s="17"/>
      <c r="CB902" s="21"/>
      <c r="CC902" s="21"/>
      <c r="CD902" s="21"/>
      <c r="CE902" s="21"/>
      <c r="CF902" s="21"/>
      <c r="CG902" s="21"/>
      <c r="CH902" s="17"/>
      <c r="CI902" s="17"/>
      <c r="CJ902" s="17"/>
      <c r="CK902" s="17"/>
      <c r="CL902" s="17"/>
      <c r="CM902" s="17"/>
      <c r="CN902" s="17"/>
      <c r="CO902" s="17"/>
      <c r="CP902" s="21"/>
      <c r="CQ902" s="21"/>
      <c r="CR902" s="21"/>
      <c r="CS902" s="21"/>
      <c r="CT902" s="21"/>
      <c r="CU902" s="21"/>
      <c r="CV902" s="17"/>
      <c r="CW902" s="17"/>
      <c r="CX902" s="17"/>
      <c r="CY902" s="17"/>
      <c r="CZ902" s="17"/>
      <c r="DA902" s="17"/>
      <c r="DB902" s="17"/>
      <c r="DC902" s="17"/>
      <c r="DD902" s="23"/>
      <c r="DE902" s="23"/>
      <c r="DF902" s="23"/>
      <c r="DG902" s="23"/>
      <c r="DH902" s="23"/>
      <c r="DI902" s="23"/>
      <c r="DJ902" s="23"/>
      <c r="DK902" s="23"/>
      <c r="DL902" s="23"/>
      <c r="DM902" s="23"/>
      <c r="DN902" s="23"/>
      <c r="DO902" s="23"/>
      <c r="DP902" s="23"/>
      <c r="DQ902" s="23"/>
      <c r="DR902" s="23"/>
      <c r="DS902" s="23"/>
      <c r="DT902" s="23"/>
      <c r="DU902" s="23"/>
      <c r="DV902" s="23"/>
      <c r="DW902" s="23"/>
      <c r="DX902" s="23"/>
      <c r="DY902" s="23"/>
      <c r="DZ902" s="23"/>
      <c r="EA902" s="23"/>
      <c r="EB902" s="23"/>
      <c r="EC902" s="23"/>
      <c r="ED902" s="23"/>
      <c r="EE902" s="23"/>
      <c r="EF902" s="23"/>
      <c r="EG902" s="23"/>
      <c r="EH902" s="23"/>
      <c r="EI902" s="23"/>
      <c r="EJ902" s="23"/>
      <c r="EK902" s="23"/>
      <c r="EL902" s="23"/>
      <c r="EM902" s="23"/>
      <c r="EN902" s="23"/>
      <c r="EO902" s="23"/>
      <c r="EP902" s="23"/>
      <c r="EQ902" s="23"/>
      <c r="ER902" s="23"/>
      <c r="ES902" s="23"/>
      <c r="ET902" s="32"/>
      <c r="EU902" s="32"/>
      <c r="EV902" s="32"/>
      <c r="EW902" s="126"/>
      <c r="EX902" s="126"/>
      <c r="EY902" s="21"/>
      <c r="EZ902" s="21"/>
      <c r="FA902" s="21"/>
      <c r="FB902" s="21"/>
      <c r="FC902" s="21"/>
      <c r="FD902" s="21"/>
      <c r="FE902" s="21"/>
      <c r="FF902" s="21"/>
      <c r="FG902" s="127"/>
      <c r="FH902" s="127"/>
      <c r="FI902" s="127"/>
      <c r="FJ902" s="127"/>
      <c r="FK902" s="127"/>
      <c r="FL902" s="127"/>
      <c r="FM902" s="127"/>
      <c r="FN902" s="127"/>
      <c r="FO902" s="127"/>
      <c r="FP902" s="127"/>
      <c r="FQ902" s="127"/>
      <c r="FR902" s="127"/>
      <c r="FS902" s="127"/>
      <c r="FT902" s="128"/>
      <c r="FU902" s="128"/>
      <c r="FV902" s="128"/>
      <c r="FW902" s="128"/>
      <c r="FX902" s="128"/>
      <c r="FY902" s="127"/>
      <c r="FZ902" s="127"/>
      <c r="GA902" s="127"/>
      <c r="GB902" s="127"/>
      <c r="GC902" s="127"/>
      <c r="GD902" s="128"/>
      <c r="GE902" s="128"/>
      <c r="GF902" s="128"/>
      <c r="GG902" s="128"/>
      <c r="GH902" s="128"/>
      <c r="GI902" s="21"/>
      <c r="GJ902" s="21"/>
      <c r="GK902" s="21"/>
      <c r="GL902" s="21"/>
      <c r="GM902" s="21"/>
      <c r="GN902" s="21"/>
      <c r="GO902" s="21"/>
      <c r="GP902" s="21"/>
      <c r="GQ902" s="21"/>
      <c r="GR902" s="21"/>
      <c r="GS902" s="21"/>
      <c r="GT902" s="21"/>
      <c r="GU902" s="21"/>
      <c r="GV902" s="21"/>
      <c r="GW902" s="21"/>
      <c r="GX902" s="21"/>
      <c r="GY902" s="21"/>
      <c r="GZ902" s="21"/>
      <c r="HA902" s="21"/>
      <c r="HB902" s="21"/>
      <c r="HC902" s="21"/>
      <c r="HD902" s="21"/>
      <c r="HE902" s="21"/>
      <c r="HF902" s="21"/>
      <c r="HG902" s="21"/>
      <c r="HH902" s="21"/>
      <c r="HI902" s="21"/>
      <c r="HJ902" s="21"/>
      <c r="HK902" s="21"/>
      <c r="HL902" s="21"/>
      <c r="HM902" s="21"/>
      <c r="HN902" s="21"/>
      <c r="HO902" s="21"/>
      <c r="HP902" s="21"/>
      <c r="HQ902" s="21"/>
      <c r="HR902" s="21"/>
      <c r="HS902" s="21"/>
      <c r="HT902" s="21"/>
      <c r="HU902" s="21"/>
      <c r="HV902" s="21"/>
      <c r="HW902" s="21"/>
      <c r="HX902" s="21"/>
    </row>
    <row r="903" spans="1:232" s="10" customFormat="1" ht="22.5" x14ac:dyDescent="0.25">
      <c r="A903" s="288" t="s">
        <v>1259</v>
      </c>
      <c r="B903" s="288"/>
      <c r="C903" s="288"/>
      <c r="D903" s="288"/>
      <c r="E903" s="288"/>
      <c r="F903" s="288"/>
      <c r="G903" s="288"/>
      <c r="H903" s="288"/>
      <c r="I903" s="288"/>
      <c r="J903" s="288"/>
      <c r="K903" s="288"/>
      <c r="L903" s="288"/>
      <c r="M903" s="288"/>
      <c r="N903" s="288"/>
      <c r="O903" s="132"/>
      <c r="P903" s="132"/>
      <c r="GI903" s="4" t="s">
        <v>1259</v>
      </c>
      <c r="GJ903" s="4" t="s">
        <v>4</v>
      </c>
      <c r="GK903" s="4" t="s">
        <v>4</v>
      </c>
      <c r="GL903" s="4" t="s">
        <v>4</v>
      </c>
      <c r="GM903" s="4" t="s">
        <v>4</v>
      </c>
      <c r="GN903" s="4" t="s">
        <v>4</v>
      </c>
      <c r="GO903" s="4" t="s">
        <v>4</v>
      </c>
      <c r="GP903" s="4" t="s">
        <v>4</v>
      </c>
      <c r="GQ903" s="4" t="s">
        <v>4</v>
      </c>
      <c r="GR903" s="4" t="s">
        <v>4</v>
      </c>
      <c r="GS903" s="4" t="s">
        <v>4</v>
      </c>
      <c r="GT903" s="4" t="s">
        <v>4</v>
      </c>
      <c r="GU903" s="4" t="s">
        <v>4</v>
      </c>
      <c r="GV903" s="4" t="s">
        <v>4</v>
      </c>
    </row>
    <row r="904" spans="1:232" s="10" customFormat="1" ht="15" x14ac:dyDescent="0.25">
      <c r="A904" s="288" t="s">
        <v>1260</v>
      </c>
      <c r="B904" s="288"/>
      <c r="C904" s="288"/>
      <c r="D904" s="288"/>
      <c r="E904" s="288"/>
      <c r="F904" s="288"/>
      <c r="G904" s="288"/>
      <c r="H904" s="288"/>
      <c r="I904" s="288"/>
      <c r="J904" s="288"/>
      <c r="K904" s="288"/>
      <c r="L904" s="288"/>
      <c r="M904" s="288"/>
      <c r="N904" s="288"/>
      <c r="O904" s="132"/>
      <c r="P904" s="132"/>
      <c r="GW904" s="4" t="s">
        <v>1260</v>
      </c>
      <c r="GX904" s="4" t="s">
        <v>4</v>
      </c>
      <c r="GY904" s="4" t="s">
        <v>4</v>
      </c>
      <c r="GZ904" s="4" t="s">
        <v>4</v>
      </c>
      <c r="HA904" s="4" t="s">
        <v>4</v>
      </c>
      <c r="HB904" s="4" t="s">
        <v>4</v>
      </c>
      <c r="HC904" s="4" t="s">
        <v>4</v>
      </c>
      <c r="HD904" s="4" t="s">
        <v>4</v>
      </c>
      <c r="HE904" s="4" t="s">
        <v>4</v>
      </c>
      <c r="HF904" s="4" t="s">
        <v>4</v>
      </c>
      <c r="HG904" s="4" t="s">
        <v>4</v>
      </c>
      <c r="HH904" s="4" t="s">
        <v>4</v>
      </c>
      <c r="HI904" s="4" t="s">
        <v>4</v>
      </c>
      <c r="HJ904" s="4" t="s">
        <v>4</v>
      </c>
    </row>
    <row r="905" spans="1:232" s="10" customFormat="1" ht="15" x14ac:dyDescent="0.25">
      <c r="A905" s="288" t="s">
        <v>1261</v>
      </c>
      <c r="B905" s="288"/>
      <c r="C905" s="288"/>
      <c r="D905" s="288"/>
      <c r="E905" s="288"/>
      <c r="F905" s="288"/>
      <c r="G905" s="288"/>
      <c r="H905" s="288"/>
      <c r="I905" s="288"/>
      <c r="J905" s="288"/>
      <c r="K905" s="288"/>
      <c r="L905" s="288"/>
      <c r="M905" s="288"/>
      <c r="N905" s="288"/>
      <c r="O905" s="132"/>
      <c r="P905" s="132"/>
      <c r="HK905" s="4" t="s">
        <v>1261</v>
      </c>
      <c r="HL905" s="4" t="s">
        <v>4</v>
      </c>
      <c r="HM905" s="4" t="s">
        <v>4</v>
      </c>
      <c r="HN905" s="4" t="s">
        <v>4</v>
      </c>
      <c r="HO905" s="4" t="s">
        <v>4</v>
      </c>
      <c r="HP905" s="4" t="s">
        <v>4</v>
      </c>
      <c r="HQ905" s="4" t="s">
        <v>4</v>
      </c>
      <c r="HR905" s="4" t="s">
        <v>4</v>
      </c>
      <c r="HS905" s="4" t="s">
        <v>4</v>
      </c>
      <c r="HT905" s="4" t="s">
        <v>4</v>
      </c>
      <c r="HU905" s="4" t="s">
        <v>4</v>
      </c>
      <c r="HV905" s="4" t="s">
        <v>4</v>
      </c>
      <c r="HW905" s="4" t="s">
        <v>4</v>
      </c>
      <c r="HX905" s="4" t="s">
        <v>4</v>
      </c>
    </row>
    <row r="906" spans="1:232" s="10" customFormat="1" ht="19.5" customHeight="1" x14ac:dyDescent="0.25"/>
    <row r="907" spans="1:232" s="10" customFormat="1" ht="15" x14ac:dyDescent="0.25">
      <c r="B907" s="105"/>
      <c r="D907" s="105"/>
      <c r="F907" s="105"/>
    </row>
  </sheetData>
  <mergeCells count="891">
    <mergeCell ref="C901:L901"/>
    <mergeCell ref="A903:N903"/>
    <mergeCell ref="A904:N904"/>
    <mergeCell ref="A905:N905"/>
    <mergeCell ref="C898:G898"/>
    <mergeCell ref="H898:L898"/>
    <mergeCell ref="C899:L899"/>
    <mergeCell ref="C900:G900"/>
    <mergeCell ref="H900:L900"/>
    <mergeCell ref="C891:K891"/>
    <mergeCell ref="C892:K892"/>
    <mergeCell ref="C893:K893"/>
    <mergeCell ref="C894:H894"/>
    <mergeCell ref="C895:H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5:K865"/>
    <mergeCell ref="C866:K866"/>
    <mergeCell ref="C867:H867"/>
    <mergeCell ref="C868:H868"/>
    <mergeCell ref="C870:K870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5:E845"/>
    <mergeCell ref="C847:K847"/>
    <mergeCell ref="C848:K848"/>
    <mergeCell ref="C849:K849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E830"/>
    <mergeCell ref="C831:E831"/>
    <mergeCell ref="C832:E832"/>
    <mergeCell ref="C833:E833"/>
    <mergeCell ref="C824:E824"/>
    <mergeCell ref="C825:E825"/>
    <mergeCell ref="C826:E826"/>
    <mergeCell ref="C827:N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N810"/>
    <mergeCell ref="C811:N811"/>
    <mergeCell ref="C812:N812"/>
    <mergeCell ref="C813:E813"/>
    <mergeCell ref="C804:E804"/>
    <mergeCell ref="C805:E805"/>
    <mergeCell ref="C806:E806"/>
    <mergeCell ref="C807:E807"/>
    <mergeCell ref="C808:E808"/>
    <mergeCell ref="C799:E799"/>
    <mergeCell ref="C800:E800"/>
    <mergeCell ref="C801:E801"/>
    <mergeCell ref="C802:E802"/>
    <mergeCell ref="C803:E803"/>
    <mergeCell ref="C794:N794"/>
    <mergeCell ref="C795:N795"/>
    <mergeCell ref="C796:E796"/>
    <mergeCell ref="C797:E797"/>
    <mergeCell ref="C798:E798"/>
    <mergeCell ref="C789:H789"/>
    <mergeCell ref="C790:H790"/>
    <mergeCell ref="A791:N791"/>
    <mergeCell ref="C792:E792"/>
    <mergeCell ref="C793:N793"/>
    <mergeCell ref="C784:K784"/>
    <mergeCell ref="C785:K785"/>
    <mergeCell ref="C786:K786"/>
    <mergeCell ref="C787:K787"/>
    <mergeCell ref="C788:K788"/>
    <mergeCell ref="C779:K779"/>
    <mergeCell ref="C780:K780"/>
    <mergeCell ref="C781:K781"/>
    <mergeCell ref="C782:K782"/>
    <mergeCell ref="C783:K783"/>
    <mergeCell ref="C774:K774"/>
    <mergeCell ref="C775:K775"/>
    <mergeCell ref="C776:K776"/>
    <mergeCell ref="C777:K777"/>
    <mergeCell ref="C778:K778"/>
    <mergeCell ref="C769:K769"/>
    <mergeCell ref="C770:K770"/>
    <mergeCell ref="C771:K771"/>
    <mergeCell ref="C772:K772"/>
    <mergeCell ref="C773:K773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N748"/>
    <mergeCell ref="C749:N749"/>
    <mergeCell ref="C750:N750"/>
    <mergeCell ref="C751:E751"/>
    <mergeCell ref="C752:E752"/>
    <mergeCell ref="C743:K743"/>
    <mergeCell ref="C744:K744"/>
    <mergeCell ref="C745:H745"/>
    <mergeCell ref="A746:N746"/>
    <mergeCell ref="C747:E747"/>
    <mergeCell ref="C738:K738"/>
    <mergeCell ref="C739:K739"/>
    <mergeCell ref="C740:K740"/>
    <mergeCell ref="C741:K741"/>
    <mergeCell ref="C742:K742"/>
    <mergeCell ref="C733:K733"/>
    <mergeCell ref="C734:K734"/>
    <mergeCell ref="C735:K735"/>
    <mergeCell ref="C736:K736"/>
    <mergeCell ref="C737:K737"/>
    <mergeCell ref="C727:E727"/>
    <mergeCell ref="C729:K729"/>
    <mergeCell ref="C730:K730"/>
    <mergeCell ref="C731:K731"/>
    <mergeCell ref="C732:K732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H712"/>
    <mergeCell ref="A713:N713"/>
    <mergeCell ref="C714:E714"/>
    <mergeCell ref="C715:N715"/>
    <mergeCell ref="C716:N716"/>
    <mergeCell ref="C707:K707"/>
    <mergeCell ref="C708:K708"/>
    <mergeCell ref="C709:K709"/>
    <mergeCell ref="C710:K710"/>
    <mergeCell ref="C711:H711"/>
    <mergeCell ref="C702:K702"/>
    <mergeCell ref="C703:K703"/>
    <mergeCell ref="C704:K704"/>
    <mergeCell ref="C705:K705"/>
    <mergeCell ref="C706:K706"/>
    <mergeCell ref="C697:K697"/>
    <mergeCell ref="C698:K698"/>
    <mergeCell ref="C699:K699"/>
    <mergeCell ref="C700:K700"/>
    <mergeCell ref="C701:K701"/>
    <mergeCell ref="C692:K692"/>
    <mergeCell ref="C693:K693"/>
    <mergeCell ref="C694:K694"/>
    <mergeCell ref="C695:K695"/>
    <mergeCell ref="C696:K696"/>
    <mergeCell ref="C686:E686"/>
    <mergeCell ref="C687:E687"/>
    <mergeCell ref="C688:E688"/>
    <mergeCell ref="C689:E689"/>
    <mergeCell ref="C691:K691"/>
    <mergeCell ref="C681:E681"/>
    <mergeCell ref="C682:E682"/>
    <mergeCell ref="C683:E683"/>
    <mergeCell ref="C684:E684"/>
    <mergeCell ref="C685:E685"/>
    <mergeCell ref="C676:N676"/>
    <mergeCell ref="C677:E677"/>
    <mergeCell ref="C678:E678"/>
    <mergeCell ref="C679:E679"/>
    <mergeCell ref="C680:E680"/>
    <mergeCell ref="C671:E671"/>
    <mergeCell ref="C672:E672"/>
    <mergeCell ref="C673:E673"/>
    <mergeCell ref="C674:N674"/>
    <mergeCell ref="C675:N675"/>
    <mergeCell ref="C666:E666"/>
    <mergeCell ref="C667:E667"/>
    <mergeCell ref="C668:E668"/>
    <mergeCell ref="C669:E669"/>
    <mergeCell ref="C670:E670"/>
    <mergeCell ref="C661:E661"/>
    <mergeCell ref="C662:E662"/>
    <mergeCell ref="C663:E663"/>
    <mergeCell ref="C664:E664"/>
    <mergeCell ref="C665:E665"/>
    <mergeCell ref="C656:E656"/>
    <mergeCell ref="C657:N657"/>
    <mergeCell ref="C658:N658"/>
    <mergeCell ref="C659:N659"/>
    <mergeCell ref="C660:E660"/>
    <mergeCell ref="C651:E651"/>
    <mergeCell ref="C652:E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N641"/>
    <mergeCell ref="C642:N642"/>
    <mergeCell ref="C643:E643"/>
    <mergeCell ref="C644:E644"/>
    <mergeCell ref="C645:E645"/>
    <mergeCell ref="C636:E636"/>
    <mergeCell ref="C637:E637"/>
    <mergeCell ref="C638:E638"/>
    <mergeCell ref="C639:E639"/>
    <mergeCell ref="C640:N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A621:N621"/>
    <mergeCell ref="C622:E622"/>
    <mergeCell ref="C623:N623"/>
    <mergeCell ref="C624:N624"/>
    <mergeCell ref="C625:N62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N606"/>
    <mergeCell ref="C607:N607"/>
    <mergeCell ref="C608:E608"/>
    <mergeCell ref="C609:E609"/>
    <mergeCell ref="C610:E610"/>
    <mergeCell ref="C601:H601"/>
    <mergeCell ref="A602:N602"/>
    <mergeCell ref="A603:N603"/>
    <mergeCell ref="C604:E604"/>
    <mergeCell ref="C605:N605"/>
    <mergeCell ref="C596:K596"/>
    <mergeCell ref="C597:K597"/>
    <mergeCell ref="C598:K598"/>
    <mergeCell ref="C599:K599"/>
    <mergeCell ref="C600:H600"/>
    <mergeCell ref="C591:K591"/>
    <mergeCell ref="C592:K592"/>
    <mergeCell ref="C593:K593"/>
    <mergeCell ref="C594:K594"/>
    <mergeCell ref="C595:K595"/>
    <mergeCell ref="C586:K586"/>
    <mergeCell ref="C587:K587"/>
    <mergeCell ref="C588:K588"/>
    <mergeCell ref="C589:K589"/>
    <mergeCell ref="C590:K590"/>
    <mergeCell ref="C581:K581"/>
    <mergeCell ref="C582:K582"/>
    <mergeCell ref="C583:K583"/>
    <mergeCell ref="C584:K584"/>
    <mergeCell ref="C585:K585"/>
    <mergeCell ref="C575:E575"/>
    <mergeCell ref="C576:E576"/>
    <mergeCell ref="C577:E577"/>
    <mergeCell ref="C578:E578"/>
    <mergeCell ref="C580:K580"/>
    <mergeCell ref="C570:E570"/>
    <mergeCell ref="C571:E571"/>
    <mergeCell ref="C572:E572"/>
    <mergeCell ref="C573:E573"/>
    <mergeCell ref="C574:E574"/>
    <mergeCell ref="C565:N565"/>
    <mergeCell ref="C566:E566"/>
    <mergeCell ref="C567:E567"/>
    <mergeCell ref="C568:E568"/>
    <mergeCell ref="C569:E569"/>
    <mergeCell ref="C560:E560"/>
    <mergeCell ref="C561:E561"/>
    <mergeCell ref="C562:E562"/>
    <mergeCell ref="C563:N563"/>
    <mergeCell ref="C564:N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N545"/>
    <mergeCell ref="C546:N546"/>
    <mergeCell ref="C547:E547"/>
    <mergeCell ref="C548:E548"/>
    <mergeCell ref="C549:E549"/>
    <mergeCell ref="C540:E540"/>
    <mergeCell ref="C541:E541"/>
    <mergeCell ref="C542:E542"/>
    <mergeCell ref="C543:E543"/>
    <mergeCell ref="C544:N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A525:N525"/>
    <mergeCell ref="C526:E526"/>
    <mergeCell ref="C527:N527"/>
    <mergeCell ref="C528:N528"/>
    <mergeCell ref="C529:N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N510"/>
    <mergeCell ref="C511:N511"/>
    <mergeCell ref="C512:E512"/>
    <mergeCell ref="C513:E513"/>
    <mergeCell ref="C514:E514"/>
    <mergeCell ref="C505:H505"/>
    <mergeCell ref="A506:N506"/>
    <mergeCell ref="A507:N507"/>
    <mergeCell ref="C508:E508"/>
    <mergeCell ref="C509:N509"/>
    <mergeCell ref="C500:K500"/>
    <mergeCell ref="C501:K501"/>
    <mergeCell ref="C502:K502"/>
    <mergeCell ref="C503:K503"/>
    <mergeCell ref="C504:H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79:E479"/>
    <mergeCell ref="C480:E480"/>
    <mergeCell ref="C481:E481"/>
    <mergeCell ref="C482:E482"/>
    <mergeCell ref="C484:K484"/>
    <mergeCell ref="C474:E474"/>
    <mergeCell ref="C475:E475"/>
    <mergeCell ref="C476:E476"/>
    <mergeCell ref="C477:E477"/>
    <mergeCell ref="C478:E478"/>
    <mergeCell ref="C469:N469"/>
    <mergeCell ref="C470:E470"/>
    <mergeCell ref="C471:E471"/>
    <mergeCell ref="C472:E472"/>
    <mergeCell ref="C473:E473"/>
    <mergeCell ref="C464:E464"/>
    <mergeCell ref="C465:E465"/>
    <mergeCell ref="C466:E466"/>
    <mergeCell ref="C467:N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N450"/>
    <mergeCell ref="C451:N451"/>
    <mergeCell ref="C452:N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N434"/>
    <mergeCell ref="C435:N435"/>
    <mergeCell ref="C436:E436"/>
    <mergeCell ref="C437:E437"/>
    <mergeCell ref="C438:E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N417"/>
    <mergeCell ref="C418:N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N399"/>
    <mergeCell ref="C400:N400"/>
    <mergeCell ref="C401:N401"/>
    <mergeCell ref="C402:E402"/>
    <mergeCell ref="C403:E403"/>
    <mergeCell ref="C394:E394"/>
    <mergeCell ref="C395:E395"/>
    <mergeCell ref="C396:E396"/>
    <mergeCell ref="A397:N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N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N349"/>
    <mergeCell ref="C350:E350"/>
    <mergeCell ref="C351:E351"/>
    <mergeCell ref="C352:E352"/>
    <mergeCell ref="C353:E353"/>
    <mergeCell ref="C344:E344"/>
    <mergeCell ref="C345:E345"/>
    <mergeCell ref="C346:E346"/>
    <mergeCell ref="C347:N347"/>
    <mergeCell ref="C348:N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N330"/>
    <mergeCell ref="C331:N331"/>
    <mergeCell ref="C332:N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N304"/>
    <mergeCell ref="C305:E305"/>
    <mergeCell ref="C306:E306"/>
    <mergeCell ref="C307:E307"/>
    <mergeCell ref="C308:E308"/>
    <mergeCell ref="C299:E299"/>
    <mergeCell ref="C300:E300"/>
    <mergeCell ref="C301:E301"/>
    <mergeCell ref="C302:N302"/>
    <mergeCell ref="C303:N303"/>
    <mergeCell ref="C294:E294"/>
    <mergeCell ref="C295:E295"/>
    <mergeCell ref="C296:E296"/>
    <mergeCell ref="C297:E297"/>
    <mergeCell ref="C298:E298"/>
    <mergeCell ref="C289:N289"/>
    <mergeCell ref="C290:N290"/>
    <mergeCell ref="C291:E291"/>
    <mergeCell ref="C292:E292"/>
    <mergeCell ref="C293:E293"/>
    <mergeCell ref="C284:E284"/>
    <mergeCell ref="C285:E285"/>
    <mergeCell ref="C286:E286"/>
    <mergeCell ref="C287:E287"/>
    <mergeCell ref="C288:N288"/>
    <mergeCell ref="C279:E279"/>
    <mergeCell ref="C280:E280"/>
    <mergeCell ref="C281:E281"/>
    <mergeCell ref="C282:E282"/>
    <mergeCell ref="C283:E283"/>
    <mergeCell ref="C274:N274"/>
    <mergeCell ref="C275:N275"/>
    <mergeCell ref="C276:N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N259"/>
    <mergeCell ref="C260:E260"/>
    <mergeCell ref="C261:E261"/>
    <mergeCell ref="C262:E262"/>
    <mergeCell ref="C263:E263"/>
    <mergeCell ref="C254:E254"/>
    <mergeCell ref="C255:E255"/>
    <mergeCell ref="C256:E256"/>
    <mergeCell ref="C257:N257"/>
    <mergeCell ref="C258:N258"/>
    <mergeCell ref="C249:E249"/>
    <mergeCell ref="C250:E250"/>
    <mergeCell ref="C251:E251"/>
    <mergeCell ref="C252:E252"/>
    <mergeCell ref="C253:E253"/>
    <mergeCell ref="C244:N244"/>
    <mergeCell ref="C245:E245"/>
    <mergeCell ref="C246:E246"/>
    <mergeCell ref="C247:E247"/>
    <mergeCell ref="C248:E248"/>
    <mergeCell ref="C239:E239"/>
    <mergeCell ref="C240:E240"/>
    <mergeCell ref="C241:E241"/>
    <mergeCell ref="C242:N242"/>
    <mergeCell ref="C243:N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E232"/>
    <mergeCell ref="C233:E233"/>
    <mergeCell ref="C224:E224"/>
    <mergeCell ref="C225:E225"/>
    <mergeCell ref="C226:E226"/>
    <mergeCell ref="C227:N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N210"/>
    <mergeCell ref="C211:N211"/>
    <mergeCell ref="C212:N212"/>
    <mergeCell ref="C213:E213"/>
    <mergeCell ref="C204:H204"/>
    <mergeCell ref="C205:H205"/>
    <mergeCell ref="A206:N206"/>
    <mergeCell ref="A207:N207"/>
    <mergeCell ref="A208:N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N148"/>
    <mergeCell ref="C149:N149"/>
    <mergeCell ref="C150:N150"/>
    <mergeCell ref="C151:E151"/>
    <mergeCell ref="C152:E152"/>
    <mergeCell ref="C143:E143"/>
    <mergeCell ref="C144:E144"/>
    <mergeCell ref="C145:E145"/>
    <mergeCell ref="A146:N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8:N128"/>
    <mergeCell ref="C129:E129"/>
    <mergeCell ref="C130:N130"/>
    <mergeCell ref="C131:N131"/>
    <mergeCell ref="C132:N132"/>
    <mergeCell ref="C123:K123"/>
    <mergeCell ref="C124:K124"/>
    <mergeCell ref="C125:H125"/>
    <mergeCell ref="C126:H126"/>
    <mergeCell ref="A127:N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2:E102"/>
    <mergeCell ref="C103:E103"/>
    <mergeCell ref="C105:K105"/>
    <mergeCell ref="C106:K106"/>
    <mergeCell ref="C107:K107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A84:N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90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Y585"/>
  <sheetViews>
    <sheetView workbookViewId="0">
      <selection activeCell="G26" sqref="G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37" width="86.7109375" style="3" hidden="1" customWidth="1"/>
    <col min="38" max="43" width="77.42578125" style="4" hidden="1" customWidth="1"/>
    <col min="44" max="51" width="86.7109375" style="3" hidden="1" customWidth="1"/>
    <col min="52" max="57" width="77.42578125" style="4" hidden="1" customWidth="1"/>
    <col min="58" max="65" width="86.7109375" style="3" hidden="1" customWidth="1"/>
    <col min="66" max="71" width="77.42578125" style="4" hidden="1" customWidth="1"/>
    <col min="72" max="79" width="86.7109375" style="3" hidden="1" customWidth="1"/>
    <col min="80" max="85" width="77.42578125" style="4" hidden="1" customWidth="1"/>
    <col min="86" max="93" width="86.7109375" style="3" hidden="1" customWidth="1"/>
    <col min="94" max="99" width="77.42578125" style="4" hidden="1" customWidth="1"/>
    <col min="100" max="107" width="86.7109375" style="3" hidden="1" customWidth="1"/>
    <col min="108" max="149" width="164.140625" style="5" hidden="1" customWidth="1"/>
    <col min="150" max="152" width="34.7109375" style="6" hidden="1" customWidth="1"/>
    <col min="153" max="154" width="164.140625" style="7" hidden="1" customWidth="1"/>
    <col min="155" max="157" width="39.5703125" style="4" hidden="1" customWidth="1"/>
    <col min="158" max="158" width="134.85546875" style="4" hidden="1" customWidth="1"/>
    <col min="159" max="162" width="39.5703125" style="4" hidden="1" customWidth="1"/>
    <col min="163" max="163" width="164.140625" style="7" hidden="1" customWidth="1"/>
    <col min="164" max="166" width="101.140625" style="8" hidden="1" customWidth="1"/>
    <col min="167" max="167" width="67.140625" style="8" hidden="1" customWidth="1"/>
    <col min="168" max="170" width="101.140625" style="8" hidden="1" customWidth="1"/>
    <col min="171" max="171" width="67.140625" style="8" hidden="1" customWidth="1"/>
    <col min="172" max="176" width="58.7109375" style="8" hidden="1" customWidth="1"/>
    <col min="177" max="181" width="55.28515625" style="9" hidden="1" customWidth="1"/>
    <col min="182" max="186" width="58.7109375" style="8" hidden="1" customWidth="1"/>
    <col min="187" max="191" width="55.28515625" style="9" hidden="1" customWidth="1"/>
    <col min="192" max="233" width="164.140625" style="4" hidden="1" customWidth="1"/>
    <col min="234" max="16384" width="9.140625" style="2"/>
  </cols>
  <sheetData>
    <row r="1" spans="1:135" s="10" customFormat="1" ht="15" x14ac:dyDescent="0.25">
      <c r="N1" s="11" t="s">
        <v>0</v>
      </c>
    </row>
    <row r="2" spans="1:135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</v>
      </c>
    </row>
    <row r="3" spans="1:135" s="10" customFormat="1" ht="6.75" customHeight="1" x14ac:dyDescent="0.25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</row>
    <row r="4" spans="1:135" s="10" customFormat="1" ht="2.25" customHeight="1" x14ac:dyDescent="0.25">
      <c r="A4" s="15"/>
      <c r="B4" s="16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5" s="10" customFormat="1" ht="15" x14ac:dyDescent="0.25">
      <c r="A5" s="15" t="s">
        <v>2</v>
      </c>
      <c r="B5" s="16"/>
      <c r="C5" s="12"/>
      <c r="E5" s="12"/>
      <c r="F5" s="12"/>
      <c r="G5" s="277" t="s">
        <v>3</v>
      </c>
      <c r="H5" s="277"/>
      <c r="I5" s="277"/>
      <c r="J5" s="277"/>
      <c r="K5" s="277"/>
      <c r="L5" s="277"/>
      <c r="M5" s="277"/>
      <c r="N5" s="277"/>
      <c r="V5" s="17" t="s">
        <v>3</v>
      </c>
      <c r="W5" s="17" t="s">
        <v>4</v>
      </c>
      <c r="X5" s="17" t="s">
        <v>4</v>
      </c>
      <c r="Y5" s="17" t="s">
        <v>4</v>
      </c>
      <c r="Z5" s="17" t="s">
        <v>4</v>
      </c>
      <c r="AA5" s="17" t="s">
        <v>4</v>
      </c>
      <c r="AB5" s="17" t="s">
        <v>4</v>
      </c>
      <c r="AC5" s="17" t="s">
        <v>4</v>
      </c>
    </row>
    <row r="6" spans="1:135" s="10" customFormat="1" ht="68.25" x14ac:dyDescent="0.25">
      <c r="A6" s="15" t="s">
        <v>5</v>
      </c>
      <c r="B6" s="16"/>
      <c r="C6" s="12"/>
      <c r="E6" s="18"/>
      <c r="F6" s="18"/>
      <c r="G6" s="283" t="s">
        <v>6</v>
      </c>
      <c r="H6" s="283"/>
      <c r="I6" s="283"/>
      <c r="J6" s="283"/>
      <c r="K6" s="283"/>
      <c r="L6" s="283"/>
      <c r="M6" s="283"/>
      <c r="N6" s="283"/>
      <c r="AD6" s="17" t="s">
        <v>6</v>
      </c>
      <c r="AE6" s="17" t="s">
        <v>4</v>
      </c>
      <c r="AF6" s="17" t="s">
        <v>4</v>
      </c>
      <c r="AG6" s="17" t="s">
        <v>4</v>
      </c>
      <c r="AH6" s="17" t="s">
        <v>4</v>
      </c>
      <c r="AI6" s="17" t="s">
        <v>4</v>
      </c>
      <c r="AJ6" s="17" t="s">
        <v>4</v>
      </c>
      <c r="AK6" s="17" t="s">
        <v>4</v>
      </c>
    </row>
    <row r="7" spans="1:135" s="10" customFormat="1" ht="56.25" x14ac:dyDescent="0.25">
      <c r="A7" s="282" t="s">
        <v>7</v>
      </c>
      <c r="B7" s="282"/>
      <c r="C7" s="282"/>
      <c r="D7" s="282"/>
      <c r="E7" s="282"/>
      <c r="F7" s="282"/>
      <c r="G7" s="283" t="s">
        <v>8</v>
      </c>
      <c r="H7" s="283"/>
      <c r="I7" s="283"/>
      <c r="J7" s="283"/>
      <c r="K7" s="283"/>
      <c r="L7" s="283"/>
      <c r="M7" s="283"/>
      <c r="N7" s="283"/>
      <c r="P7" s="19" t="s">
        <v>7</v>
      </c>
      <c r="Q7" s="19" t="s">
        <v>8</v>
      </c>
      <c r="R7" s="20"/>
      <c r="S7" s="20"/>
      <c r="T7" s="20"/>
      <c r="U7" s="20"/>
      <c r="AL7" s="21" t="s">
        <v>7</v>
      </c>
      <c r="AM7" s="21" t="s">
        <v>4</v>
      </c>
      <c r="AN7" s="21" t="s">
        <v>4</v>
      </c>
      <c r="AO7" s="21" t="s">
        <v>4</v>
      </c>
      <c r="AP7" s="21" t="s">
        <v>4</v>
      </c>
      <c r="AQ7" s="21" t="s">
        <v>4</v>
      </c>
      <c r="AR7" s="17" t="s">
        <v>8</v>
      </c>
      <c r="AS7" s="17" t="s">
        <v>4</v>
      </c>
      <c r="AT7" s="17" t="s">
        <v>4</v>
      </c>
      <c r="AU7" s="17" t="s">
        <v>4</v>
      </c>
      <c r="AV7" s="17" t="s">
        <v>4</v>
      </c>
      <c r="AW7" s="17" t="s">
        <v>4</v>
      </c>
      <c r="AX7" s="17" t="s">
        <v>4</v>
      </c>
      <c r="AY7" s="17" t="s">
        <v>4</v>
      </c>
    </row>
    <row r="8" spans="1:135" s="10" customFormat="1" ht="67.5" x14ac:dyDescent="0.25">
      <c r="A8" s="285" t="s">
        <v>9</v>
      </c>
      <c r="B8" s="285"/>
      <c r="C8" s="285"/>
      <c r="D8" s="285"/>
      <c r="E8" s="285"/>
      <c r="F8" s="285"/>
      <c r="G8" s="283"/>
      <c r="H8" s="283"/>
      <c r="I8" s="283"/>
      <c r="J8" s="283"/>
      <c r="K8" s="283"/>
      <c r="L8" s="283"/>
      <c r="M8" s="283"/>
      <c r="N8" s="283"/>
      <c r="P8" s="19" t="s">
        <v>10</v>
      </c>
      <c r="Q8" s="19"/>
      <c r="R8" s="20"/>
      <c r="S8" s="20"/>
      <c r="T8" s="20"/>
      <c r="U8" s="20"/>
      <c r="AZ8" s="21" t="s">
        <v>9</v>
      </c>
      <c r="BA8" s="21" t="s">
        <v>4</v>
      </c>
      <c r="BB8" s="21" t="s">
        <v>4</v>
      </c>
      <c r="BC8" s="21" t="s">
        <v>4</v>
      </c>
      <c r="BD8" s="21" t="s">
        <v>4</v>
      </c>
      <c r="BE8" s="21" t="s">
        <v>4</v>
      </c>
      <c r="BF8" s="17" t="s">
        <v>4</v>
      </c>
      <c r="BG8" s="17" t="s">
        <v>4</v>
      </c>
      <c r="BH8" s="17" t="s">
        <v>4</v>
      </c>
      <c r="BI8" s="17" t="s">
        <v>4</v>
      </c>
      <c r="BJ8" s="17" t="s">
        <v>4</v>
      </c>
      <c r="BK8" s="17" t="s">
        <v>4</v>
      </c>
      <c r="BL8" s="17" t="s">
        <v>4</v>
      </c>
      <c r="BM8" s="17" t="s">
        <v>4</v>
      </c>
    </row>
    <row r="9" spans="1:135" s="10" customFormat="1" ht="33.75" x14ac:dyDescent="0.25">
      <c r="A9" s="282" t="s">
        <v>11</v>
      </c>
      <c r="B9" s="282"/>
      <c r="C9" s="282"/>
      <c r="D9" s="282"/>
      <c r="E9" s="282"/>
      <c r="F9" s="282"/>
      <c r="G9" s="283"/>
      <c r="H9" s="283"/>
      <c r="I9" s="283"/>
      <c r="J9" s="283"/>
      <c r="K9" s="283"/>
      <c r="L9" s="283"/>
      <c r="M9" s="283"/>
      <c r="N9" s="283"/>
      <c r="P9" s="19" t="s">
        <v>11</v>
      </c>
      <c r="Q9" s="19"/>
      <c r="R9" s="20"/>
      <c r="S9" s="20"/>
      <c r="T9" s="20"/>
      <c r="U9" s="20"/>
      <c r="BN9" s="21" t="s">
        <v>11</v>
      </c>
      <c r="BO9" s="21" t="s">
        <v>4</v>
      </c>
      <c r="BP9" s="21" t="s">
        <v>4</v>
      </c>
      <c r="BQ9" s="21" t="s">
        <v>4</v>
      </c>
      <c r="BR9" s="21" t="s">
        <v>4</v>
      </c>
      <c r="BS9" s="21" t="s">
        <v>4</v>
      </c>
      <c r="BT9" s="17" t="s">
        <v>4</v>
      </c>
      <c r="BU9" s="17" t="s">
        <v>4</v>
      </c>
      <c r="BV9" s="17" t="s">
        <v>4</v>
      </c>
      <c r="BW9" s="17" t="s">
        <v>4</v>
      </c>
      <c r="BX9" s="17" t="s">
        <v>4</v>
      </c>
      <c r="BY9" s="17" t="s">
        <v>4</v>
      </c>
      <c r="BZ9" s="17" t="s">
        <v>4</v>
      </c>
      <c r="CA9" s="17" t="s">
        <v>4</v>
      </c>
    </row>
    <row r="10" spans="1:135" s="10" customFormat="1" ht="15" x14ac:dyDescent="0.25">
      <c r="A10" s="284" t="s">
        <v>12</v>
      </c>
      <c r="B10" s="284"/>
      <c r="C10" s="284"/>
      <c r="D10" s="284"/>
      <c r="E10" s="284"/>
      <c r="F10" s="284"/>
      <c r="G10" s="283" t="s">
        <v>13</v>
      </c>
      <c r="H10" s="283"/>
      <c r="I10" s="283"/>
      <c r="J10" s="283"/>
      <c r="K10" s="283"/>
      <c r="L10" s="283"/>
      <c r="M10" s="283"/>
      <c r="N10" s="283"/>
      <c r="CB10" s="21" t="s">
        <v>12</v>
      </c>
      <c r="CC10" s="21" t="s">
        <v>4</v>
      </c>
      <c r="CD10" s="21" t="s">
        <v>4</v>
      </c>
      <c r="CE10" s="21" t="s">
        <v>4</v>
      </c>
      <c r="CF10" s="21" t="s">
        <v>4</v>
      </c>
      <c r="CG10" s="21" t="s">
        <v>4</v>
      </c>
      <c r="CH10" s="17" t="s">
        <v>13</v>
      </c>
      <c r="CI10" s="17" t="s">
        <v>4</v>
      </c>
      <c r="CJ10" s="17" t="s">
        <v>4</v>
      </c>
      <c r="CK10" s="17" t="s">
        <v>4</v>
      </c>
      <c r="CL10" s="17" t="s">
        <v>4</v>
      </c>
      <c r="CM10" s="17" t="s">
        <v>4</v>
      </c>
      <c r="CN10" s="17" t="s">
        <v>4</v>
      </c>
      <c r="CO10" s="17" t="s">
        <v>4</v>
      </c>
    </row>
    <row r="11" spans="1:135" s="10" customFormat="1" ht="15" x14ac:dyDescent="0.25">
      <c r="A11" s="284" t="s">
        <v>14</v>
      </c>
      <c r="B11" s="284"/>
      <c r="C11" s="284"/>
      <c r="D11" s="284"/>
      <c r="E11" s="284"/>
      <c r="F11" s="284"/>
      <c r="G11" s="283"/>
      <c r="H11" s="283"/>
      <c r="I11" s="283"/>
      <c r="J11" s="283"/>
      <c r="K11" s="283"/>
      <c r="L11" s="283"/>
      <c r="M11" s="283"/>
      <c r="N11" s="283"/>
      <c r="CP11" s="21" t="s">
        <v>14</v>
      </c>
      <c r="CQ11" s="21" t="s">
        <v>4</v>
      </c>
      <c r="CR11" s="21" t="s">
        <v>4</v>
      </c>
      <c r="CS11" s="21" t="s">
        <v>4</v>
      </c>
      <c r="CT11" s="21" t="s">
        <v>4</v>
      </c>
      <c r="CU11" s="21" t="s">
        <v>4</v>
      </c>
      <c r="CV11" s="17" t="s">
        <v>4</v>
      </c>
      <c r="CW11" s="17" t="s">
        <v>4</v>
      </c>
      <c r="CX11" s="17" t="s">
        <v>4</v>
      </c>
      <c r="CY11" s="17" t="s">
        <v>4</v>
      </c>
      <c r="CZ11" s="17" t="s">
        <v>4</v>
      </c>
      <c r="DA11" s="17" t="s">
        <v>4</v>
      </c>
      <c r="DB11" s="17" t="s">
        <v>4</v>
      </c>
      <c r="DC11" s="17" t="s">
        <v>4</v>
      </c>
    </row>
    <row r="12" spans="1:135" s="10" customFormat="1" ht="3.75" customHeight="1" x14ac:dyDescent="0.25">
      <c r="A12" s="22"/>
      <c r="B12" s="12"/>
      <c r="C12" s="12"/>
      <c r="D12" s="12"/>
      <c r="E12" s="12"/>
      <c r="F12" s="16"/>
      <c r="G12" s="16"/>
      <c r="H12" s="16"/>
      <c r="I12" s="16"/>
      <c r="J12" s="16"/>
      <c r="K12" s="16"/>
      <c r="L12" s="16"/>
      <c r="M12" s="16"/>
      <c r="N12" s="16"/>
    </row>
    <row r="13" spans="1:135" s="10" customFormat="1" ht="15" x14ac:dyDescent="0.25">
      <c r="A13" s="280" t="s">
        <v>15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DD13" s="23" t="s">
        <v>15</v>
      </c>
      <c r="DE13" s="23" t="s">
        <v>4</v>
      </c>
      <c r="DF13" s="23" t="s">
        <v>4</v>
      </c>
      <c r="DG13" s="23" t="s">
        <v>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</row>
    <row r="14" spans="1:135" s="10" customFormat="1" ht="15" x14ac:dyDescent="0.25">
      <c r="A14" s="276" t="s">
        <v>16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</row>
    <row r="15" spans="1:135" s="10" customFormat="1" ht="5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5" s="10" customFormat="1" ht="15" x14ac:dyDescent="0.25">
      <c r="A16" s="280" t="s">
        <v>17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DR16" s="23" t="s">
        <v>17</v>
      </c>
      <c r="DS16" s="23" t="s">
        <v>4</v>
      </c>
      <c r="DT16" s="23" t="s">
        <v>4</v>
      </c>
      <c r="DU16" s="23" t="s">
        <v>4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</row>
    <row r="17" spans="1:152" s="10" customFormat="1" ht="15" x14ac:dyDescent="0.25">
      <c r="A17" s="276" t="s">
        <v>18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</row>
    <row r="18" spans="1:152" s="10" customFormat="1" ht="21" customHeight="1" x14ac:dyDescent="0.25">
      <c r="A18" s="281" t="s">
        <v>1640</v>
      </c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</row>
    <row r="19" spans="1:152" s="10" customFormat="1" ht="3.7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2" s="10" customFormat="1" ht="15" x14ac:dyDescent="0.25">
      <c r="A20" s="275" t="s">
        <v>1641</v>
      </c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EF20" s="23" t="s">
        <v>1641</v>
      </c>
      <c r="EG20" s="23" t="s">
        <v>4</v>
      </c>
      <c r="EH20" s="23" t="s">
        <v>4</v>
      </c>
      <c r="EI20" s="23" t="s">
        <v>4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</row>
    <row r="21" spans="1:152" s="10" customFormat="1" ht="12" customHeight="1" x14ac:dyDescent="0.25">
      <c r="A21" s="276" t="s">
        <v>21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</row>
    <row r="22" spans="1:152" s="10" customFormat="1" ht="12" customHeight="1" x14ac:dyDescent="0.25">
      <c r="A22" s="12" t="s">
        <v>22</v>
      </c>
      <c r="B22" s="26" t="s">
        <v>23</v>
      </c>
      <c r="C22" s="1" t="s">
        <v>24</v>
      </c>
      <c r="D22" s="1"/>
      <c r="E22" s="1"/>
      <c r="F22" s="18"/>
      <c r="G22" s="18"/>
      <c r="H22" s="18"/>
      <c r="I22" s="18"/>
      <c r="J22" s="18"/>
      <c r="K22" s="18"/>
      <c r="L22" s="18"/>
      <c r="M22" s="18"/>
      <c r="N22" s="18"/>
    </row>
    <row r="23" spans="1:152" s="10" customFormat="1" ht="12" customHeight="1" x14ac:dyDescent="0.25">
      <c r="A23" s="12" t="s">
        <v>25</v>
      </c>
      <c r="B23" s="277" t="s">
        <v>26</v>
      </c>
      <c r="C23" s="277"/>
      <c r="D23" s="277"/>
      <c r="E23" s="277"/>
      <c r="F23" s="277"/>
      <c r="G23" s="18"/>
      <c r="H23" s="18"/>
      <c r="I23" s="18"/>
      <c r="J23" s="18"/>
      <c r="K23" s="18"/>
      <c r="L23" s="18"/>
      <c r="M23" s="18"/>
      <c r="N23" s="18"/>
    </row>
    <row r="24" spans="1:152" s="10" customFormat="1" ht="15" x14ac:dyDescent="0.25">
      <c r="A24" s="12"/>
      <c r="B24" s="278" t="s">
        <v>27</v>
      </c>
      <c r="C24" s="278"/>
      <c r="D24" s="278"/>
      <c r="E24" s="278"/>
      <c r="F24" s="278"/>
      <c r="G24" s="27"/>
      <c r="H24" s="27"/>
      <c r="I24" s="27"/>
      <c r="J24" s="27"/>
      <c r="K24" s="27"/>
      <c r="L24" s="27"/>
      <c r="M24" s="28"/>
      <c r="N24" s="27"/>
    </row>
    <row r="25" spans="1:152" s="10" customFormat="1" ht="5.2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2" s="10" customFormat="1" ht="15" x14ac:dyDescent="0.25">
      <c r="A26" s="30" t="s">
        <v>28</v>
      </c>
      <c r="B26" s="12"/>
      <c r="C26" s="12"/>
      <c r="D26" s="279" t="s">
        <v>29</v>
      </c>
      <c r="E26" s="279"/>
      <c r="F26" s="279"/>
      <c r="G26" s="31"/>
      <c r="H26" s="31"/>
      <c r="I26" s="31"/>
      <c r="J26" s="31"/>
      <c r="K26" s="31"/>
      <c r="L26" s="31"/>
      <c r="M26" s="31"/>
      <c r="N26" s="31"/>
      <c r="ET26" s="32" t="s">
        <v>29</v>
      </c>
      <c r="EU26" s="32" t="s">
        <v>4</v>
      </c>
      <c r="EV26" s="32" t="s">
        <v>4</v>
      </c>
    </row>
    <row r="27" spans="1:152" s="10" customFormat="1" ht="7.5" customHeight="1" x14ac:dyDescent="0.25">
      <c r="A27" s="12"/>
      <c r="B27" s="14"/>
      <c r="C27" s="1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2" s="10" customFormat="1" ht="12" customHeight="1" x14ac:dyDescent="0.25">
      <c r="A28" s="30" t="s">
        <v>30</v>
      </c>
      <c r="B28" s="14"/>
      <c r="C28" s="34">
        <v>7348.48</v>
      </c>
      <c r="D28" s="35" t="s">
        <v>1642</v>
      </c>
      <c r="E28" s="36" t="s">
        <v>31</v>
      </c>
      <c r="G28" s="14"/>
      <c r="H28" s="14"/>
      <c r="I28" s="14"/>
      <c r="J28" s="14"/>
      <c r="K28" s="14"/>
      <c r="L28" s="37"/>
      <c r="M28" s="37"/>
      <c r="N28" s="14"/>
    </row>
    <row r="29" spans="1:152" s="10" customFormat="1" ht="11.25" customHeight="1" x14ac:dyDescent="0.25">
      <c r="A29" s="12"/>
      <c r="B29" s="38" t="s">
        <v>32</v>
      </c>
      <c r="C29" s="39"/>
      <c r="D29" s="40"/>
      <c r="E29" s="36"/>
      <c r="G29" s="14"/>
    </row>
    <row r="30" spans="1:152" s="10" customFormat="1" ht="12" customHeight="1" x14ac:dyDescent="0.25">
      <c r="A30" s="12"/>
      <c r="B30" s="41" t="s">
        <v>33</v>
      </c>
      <c r="C30" s="34">
        <v>3530.4</v>
      </c>
      <c r="D30" s="35" t="s">
        <v>1643</v>
      </c>
      <c r="E30" s="36" t="s">
        <v>31</v>
      </c>
      <c r="G30" s="14" t="s">
        <v>34</v>
      </c>
      <c r="I30" s="14"/>
      <c r="J30" s="14"/>
      <c r="K30" s="14"/>
      <c r="L30" s="34">
        <v>2006.9</v>
      </c>
      <c r="M30" s="42" t="s">
        <v>1644</v>
      </c>
      <c r="N30" s="36" t="s">
        <v>31</v>
      </c>
    </row>
    <row r="31" spans="1:152" s="10" customFormat="1" ht="12" customHeight="1" x14ac:dyDescent="0.25">
      <c r="A31" s="12"/>
      <c r="B31" s="41" t="s">
        <v>35</v>
      </c>
      <c r="C31" s="34">
        <v>2593.33</v>
      </c>
      <c r="D31" s="43" t="s">
        <v>1645</v>
      </c>
      <c r="E31" s="36" t="s">
        <v>31</v>
      </c>
      <c r="G31" s="14" t="s">
        <v>37</v>
      </c>
      <c r="I31" s="14"/>
      <c r="J31" s="14"/>
      <c r="K31" s="14"/>
      <c r="L31" s="299">
        <v>4277.2299999999996</v>
      </c>
      <c r="M31" s="299"/>
      <c r="N31" s="36" t="s">
        <v>38</v>
      </c>
    </row>
    <row r="32" spans="1:152" s="10" customFormat="1" ht="12" customHeight="1" x14ac:dyDescent="0.25">
      <c r="A32" s="12"/>
      <c r="B32" s="41" t="s">
        <v>39</v>
      </c>
      <c r="C32" s="34">
        <v>0</v>
      </c>
      <c r="D32" s="43" t="s">
        <v>36</v>
      </c>
      <c r="E32" s="36" t="s">
        <v>31</v>
      </c>
      <c r="G32" s="14" t="s">
        <v>40</v>
      </c>
      <c r="I32" s="14"/>
      <c r="J32" s="14"/>
      <c r="K32" s="14"/>
      <c r="L32" s="299">
        <v>310.7</v>
      </c>
      <c r="M32" s="299"/>
      <c r="N32" s="36" t="s">
        <v>38</v>
      </c>
    </row>
    <row r="33" spans="1:159" s="10" customFormat="1" ht="12" customHeight="1" x14ac:dyDescent="0.25">
      <c r="A33" s="12"/>
      <c r="B33" s="41" t="s">
        <v>41</v>
      </c>
      <c r="C33" s="34">
        <v>0</v>
      </c>
      <c r="D33" s="35" t="s">
        <v>36</v>
      </c>
      <c r="E33" s="36" t="s">
        <v>31</v>
      </c>
      <c r="G33" s="14"/>
      <c r="H33" s="14"/>
      <c r="I33" s="14"/>
      <c r="J33" s="14"/>
      <c r="K33" s="14"/>
      <c r="L33" s="300" t="s">
        <v>42</v>
      </c>
      <c r="M33" s="300"/>
      <c r="N33" s="14"/>
    </row>
    <row r="34" spans="1:159" s="10" customFormat="1" ht="7.5" customHeight="1" x14ac:dyDescent="0.25">
      <c r="A34" s="44"/>
    </row>
    <row r="35" spans="1:159" s="10" customFormat="1" ht="23.25" customHeight="1" x14ac:dyDescent="0.25">
      <c r="A35" s="301" t="s">
        <v>43</v>
      </c>
      <c r="B35" s="290" t="s">
        <v>44</v>
      </c>
      <c r="C35" s="290" t="s">
        <v>45</v>
      </c>
      <c r="D35" s="290"/>
      <c r="E35" s="290"/>
      <c r="F35" s="290" t="s">
        <v>46</v>
      </c>
      <c r="G35" s="290" t="s">
        <v>47</v>
      </c>
      <c r="H35" s="290"/>
      <c r="I35" s="290"/>
      <c r="J35" s="290" t="s">
        <v>48</v>
      </c>
      <c r="K35" s="290"/>
      <c r="L35" s="290"/>
      <c r="M35" s="290" t="s">
        <v>49</v>
      </c>
      <c r="N35" s="290" t="s">
        <v>50</v>
      </c>
    </row>
    <row r="36" spans="1:159" s="10" customFormat="1" ht="28.5" customHeight="1" x14ac:dyDescent="0.25">
      <c r="A36" s="301"/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</row>
    <row r="37" spans="1:159" s="10" customFormat="1" ht="22.5" x14ac:dyDescent="0.25">
      <c r="A37" s="301"/>
      <c r="B37" s="290"/>
      <c r="C37" s="290"/>
      <c r="D37" s="290"/>
      <c r="E37" s="290"/>
      <c r="F37" s="290"/>
      <c r="G37" s="45" t="s">
        <v>51</v>
      </c>
      <c r="H37" s="45" t="s">
        <v>52</v>
      </c>
      <c r="I37" s="45" t="s">
        <v>53</v>
      </c>
      <c r="J37" s="45" t="s">
        <v>51</v>
      </c>
      <c r="K37" s="45" t="s">
        <v>52</v>
      </c>
      <c r="L37" s="45" t="s">
        <v>54</v>
      </c>
      <c r="M37" s="290"/>
      <c r="N37" s="290"/>
    </row>
    <row r="38" spans="1:159" s="10" customFormat="1" ht="15" x14ac:dyDescent="0.25">
      <c r="A38" s="46">
        <v>1</v>
      </c>
      <c r="B38" s="47">
        <v>2</v>
      </c>
      <c r="C38" s="291">
        <v>3</v>
      </c>
      <c r="D38" s="291"/>
      <c r="E38" s="291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</row>
    <row r="39" spans="1:159" s="10" customFormat="1" ht="15" x14ac:dyDescent="0.25">
      <c r="A39" s="292" t="s">
        <v>1646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4"/>
      <c r="EW39" s="48" t="s">
        <v>1646</v>
      </c>
    </row>
    <row r="40" spans="1:159" s="10" customFormat="1" ht="15" x14ac:dyDescent="0.25">
      <c r="A40" s="295" t="s">
        <v>1647</v>
      </c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7"/>
      <c r="EW40" s="48"/>
      <c r="EX40" s="49" t="s">
        <v>1647</v>
      </c>
    </row>
    <row r="41" spans="1:159" s="10" customFormat="1" ht="56.25" x14ac:dyDescent="0.25">
      <c r="A41" s="50" t="s">
        <v>57</v>
      </c>
      <c r="B41" s="51" t="s">
        <v>1648</v>
      </c>
      <c r="C41" s="298" t="s">
        <v>1649</v>
      </c>
      <c r="D41" s="298"/>
      <c r="E41" s="298"/>
      <c r="F41" s="52" t="s">
        <v>104</v>
      </c>
      <c r="G41" s="53">
        <v>6</v>
      </c>
      <c r="H41" s="54">
        <v>1</v>
      </c>
      <c r="I41" s="54">
        <v>6</v>
      </c>
      <c r="J41" s="56"/>
      <c r="K41" s="53"/>
      <c r="L41" s="56"/>
      <c r="M41" s="53"/>
      <c r="N41" s="57"/>
      <c r="EW41" s="48"/>
      <c r="EX41" s="49"/>
      <c r="EY41" s="58" t="s">
        <v>1649</v>
      </c>
      <c r="EZ41" s="58" t="s">
        <v>4</v>
      </c>
      <c r="FA41" s="58" t="s">
        <v>4</v>
      </c>
    </row>
    <row r="42" spans="1:159" s="10" customFormat="1" ht="56.25" x14ac:dyDescent="0.25">
      <c r="A42" s="59"/>
      <c r="B42" s="60" t="s">
        <v>61</v>
      </c>
      <c r="C42" s="288" t="s">
        <v>62</v>
      </c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9"/>
      <c r="EW42" s="48"/>
      <c r="EX42" s="49"/>
      <c r="EY42" s="58"/>
      <c r="EZ42" s="58"/>
      <c r="FA42" s="58"/>
      <c r="FB42" s="4" t="s">
        <v>62</v>
      </c>
    </row>
    <row r="43" spans="1:159" s="10" customFormat="1" ht="67.5" x14ac:dyDescent="0.25">
      <c r="A43" s="59"/>
      <c r="B43" s="60" t="s">
        <v>63</v>
      </c>
      <c r="C43" s="288" t="s">
        <v>64</v>
      </c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9"/>
      <c r="EW43" s="48"/>
      <c r="EX43" s="49"/>
      <c r="EY43" s="58"/>
      <c r="EZ43" s="58"/>
      <c r="FA43" s="58"/>
      <c r="FB43" s="4" t="s">
        <v>64</v>
      </c>
    </row>
    <row r="44" spans="1:159" s="10" customFormat="1" ht="33.75" x14ac:dyDescent="0.25">
      <c r="A44" s="59"/>
      <c r="B44" s="60" t="s">
        <v>92</v>
      </c>
      <c r="C44" s="288" t="s">
        <v>93</v>
      </c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9"/>
      <c r="EW44" s="48"/>
      <c r="EX44" s="49"/>
      <c r="EY44" s="58"/>
      <c r="EZ44" s="58"/>
      <c r="FA44" s="58"/>
      <c r="FB44" s="4" t="s">
        <v>93</v>
      </c>
    </row>
    <row r="45" spans="1:159" s="10" customFormat="1" ht="15" x14ac:dyDescent="0.25">
      <c r="A45" s="61"/>
      <c r="B45" s="60" t="s">
        <v>57</v>
      </c>
      <c r="C45" s="286" t="s">
        <v>67</v>
      </c>
      <c r="D45" s="286"/>
      <c r="E45" s="286"/>
      <c r="F45" s="63"/>
      <c r="G45" s="64"/>
      <c r="H45" s="64"/>
      <c r="I45" s="64"/>
      <c r="J45" s="65">
        <v>812.43</v>
      </c>
      <c r="K45" s="89">
        <v>1.7250000000000001</v>
      </c>
      <c r="L45" s="67">
        <v>8408.65</v>
      </c>
      <c r="M45" s="68">
        <v>52.21</v>
      </c>
      <c r="N45" s="69">
        <v>439015.62</v>
      </c>
      <c r="EW45" s="48"/>
      <c r="EX45" s="49"/>
      <c r="EY45" s="58"/>
      <c r="EZ45" s="58"/>
      <c r="FA45" s="58"/>
      <c r="FC45" s="4" t="s">
        <v>67</v>
      </c>
    </row>
    <row r="46" spans="1:159" s="10" customFormat="1" ht="15" x14ac:dyDescent="0.25">
      <c r="A46" s="61"/>
      <c r="B46" s="60" t="s">
        <v>68</v>
      </c>
      <c r="C46" s="286" t="s">
        <v>69</v>
      </c>
      <c r="D46" s="286"/>
      <c r="E46" s="286"/>
      <c r="F46" s="63"/>
      <c r="G46" s="64"/>
      <c r="H46" s="64"/>
      <c r="I46" s="64"/>
      <c r="J46" s="65">
        <v>961.49</v>
      </c>
      <c r="K46" s="89">
        <v>1.875</v>
      </c>
      <c r="L46" s="67">
        <v>10816.76</v>
      </c>
      <c r="M46" s="68">
        <v>15.71</v>
      </c>
      <c r="N46" s="69">
        <v>169931.3</v>
      </c>
      <c r="EW46" s="48"/>
      <c r="EX46" s="49"/>
      <c r="EY46" s="58"/>
      <c r="EZ46" s="58"/>
      <c r="FA46" s="58"/>
      <c r="FC46" s="4" t="s">
        <v>69</v>
      </c>
    </row>
    <row r="47" spans="1:159" s="10" customFormat="1" ht="15" x14ac:dyDescent="0.25">
      <c r="A47" s="61"/>
      <c r="B47" s="60" t="s">
        <v>70</v>
      </c>
      <c r="C47" s="286" t="s">
        <v>71</v>
      </c>
      <c r="D47" s="286"/>
      <c r="E47" s="286"/>
      <c r="F47" s="63"/>
      <c r="G47" s="64"/>
      <c r="H47" s="64"/>
      <c r="I47" s="64"/>
      <c r="J47" s="65">
        <v>109.98</v>
      </c>
      <c r="K47" s="89">
        <v>1.875</v>
      </c>
      <c r="L47" s="67">
        <v>1237.28</v>
      </c>
      <c r="M47" s="68">
        <v>52.21</v>
      </c>
      <c r="N47" s="69">
        <v>64598.39</v>
      </c>
      <c r="EW47" s="48"/>
      <c r="EX47" s="49"/>
      <c r="EY47" s="58"/>
      <c r="EZ47" s="58"/>
      <c r="FA47" s="58"/>
      <c r="FC47" s="4" t="s">
        <v>71</v>
      </c>
    </row>
    <row r="48" spans="1:159" s="10" customFormat="1" ht="15" x14ac:dyDescent="0.25">
      <c r="A48" s="61"/>
      <c r="B48" s="60" t="s">
        <v>72</v>
      </c>
      <c r="C48" s="286" t="s">
        <v>73</v>
      </c>
      <c r="D48" s="286"/>
      <c r="E48" s="286"/>
      <c r="F48" s="63"/>
      <c r="G48" s="64"/>
      <c r="H48" s="64"/>
      <c r="I48" s="64"/>
      <c r="J48" s="67">
        <v>1292.81</v>
      </c>
      <c r="K48" s="64"/>
      <c r="L48" s="67">
        <v>7756.86</v>
      </c>
      <c r="M48" s="66">
        <v>9.5</v>
      </c>
      <c r="N48" s="69">
        <v>73690.17</v>
      </c>
      <c r="EW48" s="48"/>
      <c r="EX48" s="49"/>
      <c r="EY48" s="58"/>
      <c r="EZ48" s="58"/>
      <c r="FA48" s="58"/>
      <c r="FC48" s="4" t="s">
        <v>73</v>
      </c>
    </row>
    <row r="49" spans="1:162" s="10" customFormat="1" ht="15" x14ac:dyDescent="0.25">
      <c r="A49" s="72"/>
      <c r="B49" s="60"/>
      <c r="C49" s="286" t="s">
        <v>74</v>
      </c>
      <c r="D49" s="286"/>
      <c r="E49" s="286"/>
      <c r="F49" s="63" t="s">
        <v>75</v>
      </c>
      <c r="G49" s="66">
        <v>88.5</v>
      </c>
      <c r="H49" s="89">
        <v>1.7250000000000001</v>
      </c>
      <c r="I49" s="89">
        <v>915.97500000000002</v>
      </c>
      <c r="J49" s="9"/>
      <c r="K49" s="64"/>
      <c r="L49" s="9"/>
      <c r="M49" s="64"/>
      <c r="N49" s="71"/>
      <c r="EW49" s="48"/>
      <c r="EX49" s="49"/>
      <c r="EY49" s="58"/>
      <c r="EZ49" s="58"/>
      <c r="FA49" s="58"/>
      <c r="FD49" s="4" t="s">
        <v>74</v>
      </c>
    </row>
    <row r="50" spans="1:162" s="10" customFormat="1" ht="15" x14ac:dyDescent="0.25">
      <c r="A50" s="72"/>
      <c r="B50" s="60"/>
      <c r="C50" s="286" t="s">
        <v>76</v>
      </c>
      <c r="D50" s="286"/>
      <c r="E50" s="286"/>
      <c r="F50" s="63" t="s">
        <v>75</v>
      </c>
      <c r="G50" s="66">
        <v>8.4</v>
      </c>
      <c r="H50" s="89">
        <v>1.875</v>
      </c>
      <c r="I50" s="66">
        <v>94.5</v>
      </c>
      <c r="J50" s="9"/>
      <c r="K50" s="64"/>
      <c r="L50" s="9"/>
      <c r="M50" s="64"/>
      <c r="N50" s="71"/>
      <c r="EW50" s="48"/>
      <c r="EX50" s="49"/>
      <c r="EY50" s="58"/>
      <c r="EZ50" s="58"/>
      <c r="FA50" s="58"/>
      <c r="FD50" s="4" t="s">
        <v>76</v>
      </c>
    </row>
    <row r="51" spans="1:162" s="10" customFormat="1" ht="15" x14ac:dyDescent="0.25">
      <c r="A51" s="61"/>
      <c r="B51" s="60"/>
      <c r="C51" s="287" t="s">
        <v>77</v>
      </c>
      <c r="D51" s="287"/>
      <c r="E51" s="287"/>
      <c r="F51" s="75"/>
      <c r="G51" s="76"/>
      <c r="H51" s="76"/>
      <c r="I51" s="76"/>
      <c r="J51" s="78">
        <v>3066.73</v>
      </c>
      <c r="K51" s="76"/>
      <c r="L51" s="78">
        <v>26982.27</v>
      </c>
      <c r="M51" s="76"/>
      <c r="N51" s="79">
        <v>682637.09</v>
      </c>
      <c r="EW51" s="48"/>
      <c r="EX51" s="49"/>
      <c r="EY51" s="58"/>
      <c r="EZ51" s="58"/>
      <c r="FA51" s="58"/>
      <c r="FE51" s="4" t="s">
        <v>77</v>
      </c>
    </row>
    <row r="52" spans="1:162" s="10" customFormat="1" ht="15" x14ac:dyDescent="0.25">
      <c r="A52" s="72"/>
      <c r="B52" s="60"/>
      <c r="C52" s="286" t="s">
        <v>78</v>
      </c>
      <c r="D52" s="286"/>
      <c r="E52" s="286"/>
      <c r="F52" s="63"/>
      <c r="G52" s="64"/>
      <c r="H52" s="64"/>
      <c r="I52" s="64"/>
      <c r="J52" s="9"/>
      <c r="K52" s="64"/>
      <c r="L52" s="67">
        <v>9645.93</v>
      </c>
      <c r="M52" s="64"/>
      <c r="N52" s="69">
        <v>503614.01</v>
      </c>
      <c r="EW52" s="48"/>
      <c r="EX52" s="49"/>
      <c r="EY52" s="58"/>
      <c r="EZ52" s="58"/>
      <c r="FA52" s="58"/>
      <c r="FD52" s="4" t="s">
        <v>78</v>
      </c>
    </row>
    <row r="53" spans="1:162" s="10" customFormat="1" ht="15" x14ac:dyDescent="0.25">
      <c r="A53" s="72"/>
      <c r="B53" s="60" t="s">
        <v>1650</v>
      </c>
      <c r="C53" s="286" t="s">
        <v>1651</v>
      </c>
      <c r="D53" s="286"/>
      <c r="E53" s="286"/>
      <c r="F53" s="63" t="s">
        <v>81</v>
      </c>
      <c r="G53" s="70">
        <v>92</v>
      </c>
      <c r="H53" s="64"/>
      <c r="I53" s="70">
        <v>92</v>
      </c>
      <c r="J53" s="9"/>
      <c r="K53" s="64"/>
      <c r="L53" s="67">
        <v>8874.26</v>
      </c>
      <c r="M53" s="64"/>
      <c r="N53" s="69">
        <v>463324.89</v>
      </c>
      <c r="EW53" s="48"/>
      <c r="EX53" s="49"/>
      <c r="EY53" s="58"/>
      <c r="EZ53" s="58"/>
      <c r="FA53" s="58"/>
      <c r="FD53" s="4" t="s">
        <v>1651</v>
      </c>
    </row>
    <row r="54" spans="1:162" s="10" customFormat="1" ht="15" x14ac:dyDescent="0.25">
      <c r="A54" s="72"/>
      <c r="B54" s="60" t="s">
        <v>1652</v>
      </c>
      <c r="C54" s="286" t="s">
        <v>1653</v>
      </c>
      <c r="D54" s="286"/>
      <c r="E54" s="286"/>
      <c r="F54" s="63" t="s">
        <v>81</v>
      </c>
      <c r="G54" s="70">
        <v>49</v>
      </c>
      <c r="H54" s="64"/>
      <c r="I54" s="70">
        <v>49</v>
      </c>
      <c r="J54" s="9"/>
      <c r="K54" s="64"/>
      <c r="L54" s="67">
        <v>4726.51</v>
      </c>
      <c r="M54" s="64"/>
      <c r="N54" s="69">
        <v>246770.86</v>
      </c>
      <c r="EW54" s="48"/>
      <c r="EX54" s="49"/>
      <c r="EY54" s="58"/>
      <c r="EZ54" s="58"/>
      <c r="FA54" s="58"/>
      <c r="FD54" s="4" t="s">
        <v>1653</v>
      </c>
    </row>
    <row r="55" spans="1:162" s="10" customFormat="1" ht="15" x14ac:dyDescent="0.25">
      <c r="A55" s="80"/>
      <c r="B55" s="81"/>
      <c r="C55" s="298" t="s">
        <v>84</v>
      </c>
      <c r="D55" s="298"/>
      <c r="E55" s="298"/>
      <c r="F55" s="52"/>
      <c r="G55" s="53"/>
      <c r="H55" s="53"/>
      <c r="I55" s="53"/>
      <c r="J55" s="56"/>
      <c r="K55" s="53"/>
      <c r="L55" s="82">
        <v>40583.040000000001</v>
      </c>
      <c r="M55" s="76"/>
      <c r="N55" s="83">
        <v>1392732.84</v>
      </c>
      <c r="EW55" s="48"/>
      <c r="EX55" s="49"/>
      <c r="EY55" s="58"/>
      <c r="EZ55" s="58"/>
      <c r="FA55" s="58"/>
      <c r="FF55" s="58" t="s">
        <v>84</v>
      </c>
    </row>
    <row r="56" spans="1:162" s="10" customFormat="1" ht="22.5" x14ac:dyDescent="0.25">
      <c r="A56" s="50" t="s">
        <v>68</v>
      </c>
      <c r="B56" s="51" t="s">
        <v>195</v>
      </c>
      <c r="C56" s="298" t="s">
        <v>1654</v>
      </c>
      <c r="D56" s="298"/>
      <c r="E56" s="298"/>
      <c r="F56" s="52" t="s">
        <v>104</v>
      </c>
      <c r="G56" s="53">
        <v>6</v>
      </c>
      <c r="H56" s="54">
        <v>1</v>
      </c>
      <c r="I56" s="54">
        <v>6</v>
      </c>
      <c r="J56" s="56"/>
      <c r="K56" s="53"/>
      <c r="L56" s="56"/>
      <c r="M56" s="116">
        <v>9.5</v>
      </c>
      <c r="N56" s="57"/>
      <c r="EW56" s="48"/>
      <c r="EX56" s="49"/>
      <c r="EY56" s="58" t="s">
        <v>1654</v>
      </c>
      <c r="EZ56" s="58" t="s">
        <v>4</v>
      </c>
      <c r="FA56" s="58" t="s">
        <v>4</v>
      </c>
      <c r="FF56" s="58"/>
    </row>
    <row r="57" spans="1:162" s="10" customFormat="1" ht="15" x14ac:dyDescent="0.25">
      <c r="A57" s="80"/>
      <c r="B57" s="81"/>
      <c r="C57" s="298" t="s">
        <v>84</v>
      </c>
      <c r="D57" s="298"/>
      <c r="E57" s="298"/>
      <c r="F57" s="52"/>
      <c r="G57" s="53"/>
      <c r="H57" s="53"/>
      <c r="I57" s="53"/>
      <c r="J57" s="56"/>
      <c r="K57" s="53"/>
      <c r="L57" s="86">
        <v>0</v>
      </c>
      <c r="M57" s="76"/>
      <c r="N57" s="93">
        <v>0</v>
      </c>
      <c r="EW57" s="48"/>
      <c r="EX57" s="49"/>
      <c r="EY57" s="58"/>
      <c r="EZ57" s="58"/>
      <c r="FA57" s="58"/>
      <c r="FF57" s="58" t="s">
        <v>84</v>
      </c>
    </row>
    <row r="58" spans="1:162" s="10" customFormat="1" ht="56.25" x14ac:dyDescent="0.25">
      <c r="A58" s="50" t="s">
        <v>70</v>
      </c>
      <c r="B58" s="51" t="s">
        <v>1655</v>
      </c>
      <c r="C58" s="298" t="s">
        <v>1656</v>
      </c>
      <c r="D58" s="298"/>
      <c r="E58" s="298"/>
      <c r="F58" s="52" t="s">
        <v>104</v>
      </c>
      <c r="G58" s="53">
        <v>2</v>
      </c>
      <c r="H58" s="54">
        <v>1</v>
      </c>
      <c r="I58" s="54">
        <v>2</v>
      </c>
      <c r="J58" s="56"/>
      <c r="K58" s="53"/>
      <c r="L58" s="56"/>
      <c r="M58" s="53"/>
      <c r="N58" s="57"/>
      <c r="EW58" s="48"/>
      <c r="EX58" s="49"/>
      <c r="EY58" s="58" t="s">
        <v>1656</v>
      </c>
      <c r="EZ58" s="58" t="s">
        <v>4</v>
      </c>
      <c r="FA58" s="58" t="s">
        <v>4</v>
      </c>
      <c r="FF58" s="58"/>
    </row>
    <row r="59" spans="1:162" s="10" customFormat="1" ht="56.25" x14ac:dyDescent="0.25">
      <c r="A59" s="59"/>
      <c r="B59" s="60" t="s">
        <v>61</v>
      </c>
      <c r="C59" s="288" t="s">
        <v>62</v>
      </c>
      <c r="D59" s="288"/>
      <c r="E59" s="288"/>
      <c r="F59" s="288"/>
      <c r="G59" s="288"/>
      <c r="H59" s="288"/>
      <c r="I59" s="288"/>
      <c r="J59" s="288"/>
      <c r="K59" s="288"/>
      <c r="L59" s="288"/>
      <c r="M59" s="288"/>
      <c r="N59" s="289"/>
      <c r="EW59" s="48"/>
      <c r="EX59" s="49"/>
      <c r="EY59" s="58"/>
      <c r="EZ59" s="58"/>
      <c r="FA59" s="58"/>
      <c r="FB59" s="4" t="s">
        <v>62</v>
      </c>
      <c r="FF59" s="58"/>
    </row>
    <row r="60" spans="1:162" s="10" customFormat="1" ht="67.5" x14ac:dyDescent="0.25">
      <c r="A60" s="59"/>
      <c r="B60" s="60" t="s">
        <v>63</v>
      </c>
      <c r="C60" s="288" t="s">
        <v>64</v>
      </c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9"/>
      <c r="EW60" s="48"/>
      <c r="EX60" s="49"/>
      <c r="EY60" s="58"/>
      <c r="EZ60" s="58"/>
      <c r="FA60" s="58"/>
      <c r="FB60" s="4" t="s">
        <v>64</v>
      </c>
      <c r="FF60" s="58"/>
    </row>
    <row r="61" spans="1:162" s="10" customFormat="1" ht="33.75" x14ac:dyDescent="0.25">
      <c r="A61" s="59"/>
      <c r="B61" s="60" t="s">
        <v>92</v>
      </c>
      <c r="C61" s="288" t="s">
        <v>93</v>
      </c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289"/>
      <c r="EW61" s="48"/>
      <c r="EX61" s="49"/>
      <c r="EY61" s="58"/>
      <c r="EZ61" s="58"/>
      <c r="FA61" s="58"/>
      <c r="FB61" s="4" t="s">
        <v>93</v>
      </c>
      <c r="FF61" s="58"/>
    </row>
    <row r="62" spans="1:162" s="10" customFormat="1" ht="15" x14ac:dyDescent="0.25">
      <c r="A62" s="61"/>
      <c r="B62" s="60" t="s">
        <v>57</v>
      </c>
      <c r="C62" s="286" t="s">
        <v>67</v>
      </c>
      <c r="D62" s="286"/>
      <c r="E62" s="286"/>
      <c r="F62" s="63"/>
      <c r="G62" s="64"/>
      <c r="H62" s="64"/>
      <c r="I62" s="64"/>
      <c r="J62" s="65">
        <v>169.83</v>
      </c>
      <c r="K62" s="89">
        <v>1.7250000000000001</v>
      </c>
      <c r="L62" s="65">
        <v>585.91</v>
      </c>
      <c r="M62" s="68">
        <v>52.21</v>
      </c>
      <c r="N62" s="69">
        <v>30590.36</v>
      </c>
      <c r="EW62" s="48"/>
      <c r="EX62" s="49"/>
      <c r="EY62" s="58"/>
      <c r="EZ62" s="58"/>
      <c r="FA62" s="58"/>
      <c r="FC62" s="4" t="s">
        <v>67</v>
      </c>
      <c r="FF62" s="58"/>
    </row>
    <row r="63" spans="1:162" s="10" customFormat="1" ht="15" x14ac:dyDescent="0.25">
      <c r="A63" s="61"/>
      <c r="B63" s="60" t="s">
        <v>68</v>
      </c>
      <c r="C63" s="286" t="s">
        <v>69</v>
      </c>
      <c r="D63" s="286"/>
      <c r="E63" s="286"/>
      <c r="F63" s="63"/>
      <c r="G63" s="64"/>
      <c r="H63" s="64"/>
      <c r="I63" s="64"/>
      <c r="J63" s="65">
        <v>56.26</v>
      </c>
      <c r="K63" s="89">
        <v>1.875</v>
      </c>
      <c r="L63" s="65">
        <v>210.98</v>
      </c>
      <c r="M63" s="68">
        <v>15.71</v>
      </c>
      <c r="N63" s="69">
        <v>3314.5</v>
      </c>
      <c r="EW63" s="48"/>
      <c r="EX63" s="49"/>
      <c r="EY63" s="58"/>
      <c r="EZ63" s="58"/>
      <c r="FA63" s="58"/>
      <c r="FC63" s="4" t="s">
        <v>69</v>
      </c>
      <c r="FF63" s="58"/>
    </row>
    <row r="64" spans="1:162" s="10" customFormat="1" ht="15" x14ac:dyDescent="0.25">
      <c r="A64" s="61"/>
      <c r="B64" s="60" t="s">
        <v>70</v>
      </c>
      <c r="C64" s="286" t="s">
        <v>71</v>
      </c>
      <c r="D64" s="286"/>
      <c r="E64" s="286"/>
      <c r="F64" s="63"/>
      <c r="G64" s="64"/>
      <c r="H64" s="64"/>
      <c r="I64" s="64"/>
      <c r="J64" s="65">
        <v>4.0999999999999996</v>
      </c>
      <c r="K64" s="89">
        <v>1.875</v>
      </c>
      <c r="L64" s="65">
        <v>15.38</v>
      </c>
      <c r="M64" s="68">
        <v>52.21</v>
      </c>
      <c r="N64" s="91">
        <v>802.99</v>
      </c>
      <c r="EW64" s="48"/>
      <c r="EX64" s="49"/>
      <c r="EY64" s="58"/>
      <c r="EZ64" s="58"/>
      <c r="FA64" s="58"/>
      <c r="FC64" s="4" t="s">
        <v>71</v>
      </c>
      <c r="FF64" s="58"/>
    </row>
    <row r="65" spans="1:162" s="10" customFormat="1" ht="15" x14ac:dyDescent="0.25">
      <c r="A65" s="61"/>
      <c r="B65" s="60" t="s">
        <v>72</v>
      </c>
      <c r="C65" s="286" t="s">
        <v>73</v>
      </c>
      <c r="D65" s="286"/>
      <c r="E65" s="286"/>
      <c r="F65" s="63"/>
      <c r="G65" s="64"/>
      <c r="H65" s="64"/>
      <c r="I65" s="64"/>
      <c r="J65" s="65">
        <v>245.42</v>
      </c>
      <c r="K65" s="64"/>
      <c r="L65" s="65">
        <v>490.84</v>
      </c>
      <c r="M65" s="66">
        <v>9.5</v>
      </c>
      <c r="N65" s="69">
        <v>4662.9799999999996</v>
      </c>
      <c r="EW65" s="48"/>
      <c r="EX65" s="49"/>
      <c r="EY65" s="58"/>
      <c r="EZ65" s="58"/>
      <c r="FA65" s="58"/>
      <c r="FC65" s="4" t="s">
        <v>73</v>
      </c>
      <c r="FF65" s="58"/>
    </row>
    <row r="66" spans="1:162" s="10" customFormat="1" ht="15" x14ac:dyDescent="0.25">
      <c r="A66" s="72"/>
      <c r="B66" s="60"/>
      <c r="C66" s="286" t="s">
        <v>74</v>
      </c>
      <c r="D66" s="286"/>
      <c r="E66" s="286"/>
      <c r="F66" s="63" t="s">
        <v>75</v>
      </c>
      <c r="G66" s="66">
        <v>18.5</v>
      </c>
      <c r="H66" s="89">
        <v>1.7250000000000001</v>
      </c>
      <c r="I66" s="89">
        <v>63.825000000000003</v>
      </c>
      <c r="J66" s="9"/>
      <c r="K66" s="64"/>
      <c r="L66" s="9"/>
      <c r="M66" s="64"/>
      <c r="N66" s="71"/>
      <c r="EW66" s="48"/>
      <c r="EX66" s="49"/>
      <c r="EY66" s="58"/>
      <c r="EZ66" s="58"/>
      <c r="FA66" s="58"/>
      <c r="FD66" s="4" t="s">
        <v>74</v>
      </c>
      <c r="FF66" s="58"/>
    </row>
    <row r="67" spans="1:162" s="10" customFormat="1" ht="15" x14ac:dyDescent="0.25">
      <c r="A67" s="72"/>
      <c r="B67" s="60"/>
      <c r="C67" s="286" t="s">
        <v>76</v>
      </c>
      <c r="D67" s="286"/>
      <c r="E67" s="286"/>
      <c r="F67" s="63" t="s">
        <v>75</v>
      </c>
      <c r="G67" s="68">
        <v>0.31</v>
      </c>
      <c r="H67" s="89">
        <v>1.875</v>
      </c>
      <c r="I67" s="74">
        <v>1.1625000000000001</v>
      </c>
      <c r="J67" s="9"/>
      <c r="K67" s="64"/>
      <c r="L67" s="9"/>
      <c r="M67" s="64"/>
      <c r="N67" s="71"/>
      <c r="EW67" s="48"/>
      <c r="EX67" s="49"/>
      <c r="EY67" s="58"/>
      <c r="EZ67" s="58"/>
      <c r="FA67" s="58"/>
      <c r="FD67" s="4" t="s">
        <v>76</v>
      </c>
      <c r="FF67" s="58"/>
    </row>
    <row r="68" spans="1:162" s="10" customFormat="1" ht="15" x14ac:dyDescent="0.25">
      <c r="A68" s="61"/>
      <c r="B68" s="60"/>
      <c r="C68" s="287" t="s">
        <v>77</v>
      </c>
      <c r="D68" s="287"/>
      <c r="E68" s="287"/>
      <c r="F68" s="75"/>
      <c r="G68" s="76"/>
      <c r="H68" s="76"/>
      <c r="I68" s="76"/>
      <c r="J68" s="77">
        <v>471.51</v>
      </c>
      <c r="K68" s="76"/>
      <c r="L68" s="78">
        <v>1287.73</v>
      </c>
      <c r="M68" s="76"/>
      <c r="N68" s="79">
        <v>38567.839999999997</v>
      </c>
      <c r="EW68" s="48"/>
      <c r="EX68" s="49"/>
      <c r="EY68" s="58"/>
      <c r="EZ68" s="58"/>
      <c r="FA68" s="58"/>
      <c r="FE68" s="4" t="s">
        <v>77</v>
      </c>
      <c r="FF68" s="58"/>
    </row>
    <row r="69" spans="1:162" s="10" customFormat="1" ht="15" x14ac:dyDescent="0.25">
      <c r="A69" s="72"/>
      <c r="B69" s="60"/>
      <c r="C69" s="286" t="s">
        <v>78</v>
      </c>
      <c r="D69" s="286"/>
      <c r="E69" s="286"/>
      <c r="F69" s="63"/>
      <c r="G69" s="64"/>
      <c r="H69" s="64"/>
      <c r="I69" s="64"/>
      <c r="J69" s="9"/>
      <c r="K69" s="64"/>
      <c r="L69" s="65">
        <v>601.29</v>
      </c>
      <c r="M69" s="64"/>
      <c r="N69" s="69">
        <v>31393.35</v>
      </c>
      <c r="EW69" s="48"/>
      <c r="EX69" s="49"/>
      <c r="EY69" s="58"/>
      <c r="EZ69" s="58"/>
      <c r="FA69" s="58"/>
      <c r="FD69" s="4" t="s">
        <v>78</v>
      </c>
      <c r="FF69" s="58"/>
    </row>
    <row r="70" spans="1:162" s="10" customFormat="1" ht="15" x14ac:dyDescent="0.25">
      <c r="A70" s="72"/>
      <c r="B70" s="60" t="s">
        <v>1650</v>
      </c>
      <c r="C70" s="286" t="s">
        <v>1651</v>
      </c>
      <c r="D70" s="286"/>
      <c r="E70" s="286"/>
      <c r="F70" s="63" t="s">
        <v>81</v>
      </c>
      <c r="G70" s="70">
        <v>92</v>
      </c>
      <c r="H70" s="64"/>
      <c r="I70" s="70">
        <v>92</v>
      </c>
      <c r="J70" s="9"/>
      <c r="K70" s="64"/>
      <c r="L70" s="65">
        <v>553.19000000000005</v>
      </c>
      <c r="M70" s="64"/>
      <c r="N70" s="69">
        <v>28881.88</v>
      </c>
      <c r="EW70" s="48"/>
      <c r="EX70" s="49"/>
      <c r="EY70" s="58"/>
      <c r="EZ70" s="58"/>
      <c r="FA70" s="58"/>
      <c r="FD70" s="4" t="s">
        <v>1651</v>
      </c>
      <c r="FF70" s="58"/>
    </row>
    <row r="71" spans="1:162" s="10" customFormat="1" ht="15" x14ac:dyDescent="0.25">
      <c r="A71" s="72"/>
      <c r="B71" s="60" t="s">
        <v>1652</v>
      </c>
      <c r="C71" s="286" t="s">
        <v>1653</v>
      </c>
      <c r="D71" s="286"/>
      <c r="E71" s="286"/>
      <c r="F71" s="63" t="s">
        <v>81</v>
      </c>
      <c r="G71" s="70">
        <v>49</v>
      </c>
      <c r="H71" s="64"/>
      <c r="I71" s="70">
        <v>49</v>
      </c>
      <c r="J71" s="9"/>
      <c r="K71" s="64"/>
      <c r="L71" s="65">
        <v>294.63</v>
      </c>
      <c r="M71" s="64"/>
      <c r="N71" s="69">
        <v>15382.74</v>
      </c>
      <c r="EW71" s="48"/>
      <c r="EX71" s="49"/>
      <c r="EY71" s="58"/>
      <c r="EZ71" s="58"/>
      <c r="FA71" s="58"/>
      <c r="FD71" s="4" t="s">
        <v>1653</v>
      </c>
      <c r="FF71" s="58"/>
    </row>
    <row r="72" spans="1:162" s="10" customFormat="1" ht="15" x14ac:dyDescent="0.25">
      <c r="A72" s="80"/>
      <c r="B72" s="81"/>
      <c r="C72" s="298" t="s">
        <v>84</v>
      </c>
      <c r="D72" s="298"/>
      <c r="E72" s="298"/>
      <c r="F72" s="52"/>
      <c r="G72" s="53"/>
      <c r="H72" s="53"/>
      <c r="I72" s="53"/>
      <c r="J72" s="56"/>
      <c r="K72" s="53"/>
      <c r="L72" s="82">
        <v>2135.5500000000002</v>
      </c>
      <c r="M72" s="76"/>
      <c r="N72" s="83">
        <v>82832.460000000006</v>
      </c>
      <c r="EW72" s="48"/>
      <c r="EX72" s="49"/>
      <c r="EY72" s="58"/>
      <c r="EZ72" s="58"/>
      <c r="FA72" s="58"/>
      <c r="FF72" s="58" t="s">
        <v>84</v>
      </c>
    </row>
    <row r="73" spans="1:162" s="10" customFormat="1" ht="15" x14ac:dyDescent="0.25">
      <c r="A73" s="50" t="s">
        <v>72</v>
      </c>
      <c r="B73" s="51" t="s">
        <v>195</v>
      </c>
      <c r="C73" s="298" t="s">
        <v>1657</v>
      </c>
      <c r="D73" s="298"/>
      <c r="E73" s="298"/>
      <c r="F73" s="52" t="s">
        <v>104</v>
      </c>
      <c r="G73" s="53">
        <v>2</v>
      </c>
      <c r="H73" s="54">
        <v>1</v>
      </c>
      <c r="I73" s="54">
        <v>2</v>
      </c>
      <c r="J73" s="56"/>
      <c r="K73" s="53"/>
      <c r="L73" s="56"/>
      <c r="M73" s="116">
        <v>9.5</v>
      </c>
      <c r="N73" s="57"/>
      <c r="EW73" s="48"/>
      <c r="EX73" s="49"/>
      <c r="EY73" s="58" t="s">
        <v>1657</v>
      </c>
      <c r="EZ73" s="58" t="s">
        <v>4</v>
      </c>
      <c r="FA73" s="58" t="s">
        <v>4</v>
      </c>
      <c r="FF73" s="58"/>
    </row>
    <row r="74" spans="1:162" s="10" customFormat="1" ht="15" x14ac:dyDescent="0.25">
      <c r="A74" s="80"/>
      <c r="B74" s="81"/>
      <c r="C74" s="298" t="s">
        <v>84</v>
      </c>
      <c r="D74" s="298"/>
      <c r="E74" s="298"/>
      <c r="F74" s="52"/>
      <c r="G74" s="53"/>
      <c r="H74" s="53"/>
      <c r="I74" s="53"/>
      <c r="J74" s="56"/>
      <c r="K74" s="53"/>
      <c r="L74" s="86">
        <v>0</v>
      </c>
      <c r="M74" s="76"/>
      <c r="N74" s="93">
        <v>0</v>
      </c>
      <c r="EW74" s="48"/>
      <c r="EX74" s="49"/>
      <c r="EY74" s="58"/>
      <c r="EZ74" s="58"/>
      <c r="FA74" s="58"/>
      <c r="FF74" s="58" t="s">
        <v>84</v>
      </c>
    </row>
    <row r="75" spans="1:162" s="10" customFormat="1" ht="15" x14ac:dyDescent="0.25">
      <c r="A75" s="295" t="s">
        <v>1658</v>
      </c>
      <c r="B75" s="296"/>
      <c r="C75" s="296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297"/>
      <c r="EW75" s="48"/>
      <c r="EX75" s="49" t="s">
        <v>1658</v>
      </c>
      <c r="EY75" s="58"/>
      <c r="EZ75" s="58"/>
      <c r="FA75" s="58"/>
      <c r="FF75" s="58"/>
    </row>
    <row r="76" spans="1:162" s="10" customFormat="1" ht="22.5" x14ac:dyDescent="0.25">
      <c r="A76" s="50" t="s">
        <v>101</v>
      </c>
      <c r="B76" s="51" t="s">
        <v>1659</v>
      </c>
      <c r="C76" s="298" t="s">
        <v>1660</v>
      </c>
      <c r="D76" s="298"/>
      <c r="E76" s="298"/>
      <c r="F76" s="52" t="s">
        <v>139</v>
      </c>
      <c r="G76" s="53">
        <v>0.1</v>
      </c>
      <c r="H76" s="54">
        <v>1</v>
      </c>
      <c r="I76" s="116">
        <v>0.1</v>
      </c>
      <c r="J76" s="56"/>
      <c r="K76" s="53"/>
      <c r="L76" s="56"/>
      <c r="M76" s="53"/>
      <c r="N76" s="57"/>
      <c r="EW76" s="48"/>
      <c r="EX76" s="49"/>
      <c r="EY76" s="58" t="s">
        <v>1660</v>
      </c>
      <c r="EZ76" s="58" t="s">
        <v>4</v>
      </c>
      <c r="FA76" s="58" t="s">
        <v>4</v>
      </c>
      <c r="FF76" s="58"/>
    </row>
    <row r="77" spans="1:162" s="10" customFormat="1" ht="56.25" x14ac:dyDescent="0.25">
      <c r="A77" s="59"/>
      <c r="B77" s="60" t="s">
        <v>61</v>
      </c>
      <c r="C77" s="288" t="s">
        <v>62</v>
      </c>
      <c r="D77" s="288"/>
      <c r="E77" s="288"/>
      <c r="F77" s="288"/>
      <c r="G77" s="288"/>
      <c r="H77" s="288"/>
      <c r="I77" s="288"/>
      <c r="J77" s="288"/>
      <c r="K77" s="288"/>
      <c r="L77" s="288"/>
      <c r="M77" s="288"/>
      <c r="N77" s="289"/>
      <c r="EW77" s="48"/>
      <c r="EX77" s="49"/>
      <c r="EY77" s="58"/>
      <c r="EZ77" s="58"/>
      <c r="FA77" s="58"/>
      <c r="FB77" s="4" t="s">
        <v>62</v>
      </c>
      <c r="FF77" s="58"/>
    </row>
    <row r="78" spans="1:162" s="10" customFormat="1" ht="67.5" x14ac:dyDescent="0.25">
      <c r="A78" s="59"/>
      <c r="B78" s="60" t="s">
        <v>63</v>
      </c>
      <c r="C78" s="288" t="s">
        <v>64</v>
      </c>
      <c r="D78" s="288"/>
      <c r="E78" s="288"/>
      <c r="F78" s="288"/>
      <c r="G78" s="288"/>
      <c r="H78" s="288"/>
      <c r="I78" s="288"/>
      <c r="J78" s="288"/>
      <c r="K78" s="288"/>
      <c r="L78" s="288"/>
      <c r="M78" s="288"/>
      <c r="N78" s="289"/>
      <c r="EW78" s="48"/>
      <c r="EX78" s="49"/>
      <c r="EY78" s="58"/>
      <c r="EZ78" s="58"/>
      <c r="FA78" s="58"/>
      <c r="FB78" s="4" t="s">
        <v>64</v>
      </c>
      <c r="FF78" s="58"/>
    </row>
    <row r="79" spans="1:162" s="10" customFormat="1" ht="33.75" x14ac:dyDescent="0.25">
      <c r="A79" s="59"/>
      <c r="B79" s="60" t="s">
        <v>92</v>
      </c>
      <c r="C79" s="288" t="s">
        <v>93</v>
      </c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9"/>
      <c r="EW79" s="48"/>
      <c r="EX79" s="49"/>
      <c r="EY79" s="58"/>
      <c r="EZ79" s="58"/>
      <c r="FA79" s="58"/>
      <c r="FB79" s="4" t="s">
        <v>93</v>
      </c>
      <c r="FF79" s="58"/>
    </row>
    <row r="80" spans="1:162" s="10" customFormat="1" ht="15" x14ac:dyDescent="0.25">
      <c r="A80" s="61"/>
      <c r="B80" s="60" t="s">
        <v>57</v>
      </c>
      <c r="C80" s="286" t="s">
        <v>67</v>
      </c>
      <c r="D80" s="286"/>
      <c r="E80" s="286"/>
      <c r="F80" s="63"/>
      <c r="G80" s="64"/>
      <c r="H80" s="64"/>
      <c r="I80" s="64"/>
      <c r="J80" s="65">
        <v>68.11</v>
      </c>
      <c r="K80" s="89">
        <v>1.7250000000000001</v>
      </c>
      <c r="L80" s="65">
        <v>11.75</v>
      </c>
      <c r="M80" s="68">
        <v>52.21</v>
      </c>
      <c r="N80" s="91">
        <v>613.47</v>
      </c>
      <c r="EW80" s="48"/>
      <c r="EX80" s="49"/>
      <c r="EY80" s="58"/>
      <c r="EZ80" s="58"/>
      <c r="FA80" s="58"/>
      <c r="FC80" s="4" t="s">
        <v>67</v>
      </c>
      <c r="FF80" s="58"/>
    </row>
    <row r="81" spans="1:162" s="10" customFormat="1" ht="15" x14ac:dyDescent="0.25">
      <c r="A81" s="61"/>
      <c r="B81" s="60" t="s">
        <v>68</v>
      </c>
      <c r="C81" s="286" t="s">
        <v>69</v>
      </c>
      <c r="D81" s="286"/>
      <c r="E81" s="286"/>
      <c r="F81" s="63"/>
      <c r="G81" s="64"/>
      <c r="H81" s="64"/>
      <c r="I81" s="64"/>
      <c r="J81" s="65">
        <v>203.16</v>
      </c>
      <c r="K81" s="89">
        <v>1.875</v>
      </c>
      <c r="L81" s="65">
        <v>38.090000000000003</v>
      </c>
      <c r="M81" s="68">
        <v>15.71</v>
      </c>
      <c r="N81" s="91">
        <v>598.39</v>
      </c>
      <c r="EW81" s="48"/>
      <c r="EX81" s="49"/>
      <c r="EY81" s="58"/>
      <c r="EZ81" s="58"/>
      <c r="FA81" s="58"/>
      <c r="FC81" s="4" t="s">
        <v>69</v>
      </c>
      <c r="FF81" s="58"/>
    </row>
    <row r="82" spans="1:162" s="10" customFormat="1" ht="15" x14ac:dyDescent="0.25">
      <c r="A82" s="61"/>
      <c r="B82" s="60" t="s">
        <v>70</v>
      </c>
      <c r="C82" s="286" t="s">
        <v>71</v>
      </c>
      <c r="D82" s="286"/>
      <c r="E82" s="286"/>
      <c r="F82" s="63"/>
      <c r="G82" s="64"/>
      <c r="H82" s="64"/>
      <c r="I82" s="64"/>
      <c r="J82" s="65">
        <v>24.88</v>
      </c>
      <c r="K82" s="89">
        <v>1.875</v>
      </c>
      <c r="L82" s="65">
        <v>4.67</v>
      </c>
      <c r="M82" s="68">
        <v>52.21</v>
      </c>
      <c r="N82" s="91">
        <v>243.82</v>
      </c>
      <c r="EW82" s="48"/>
      <c r="EX82" s="49"/>
      <c r="EY82" s="58"/>
      <c r="EZ82" s="58"/>
      <c r="FA82" s="58"/>
      <c r="FC82" s="4" t="s">
        <v>71</v>
      </c>
      <c r="FF82" s="58"/>
    </row>
    <row r="83" spans="1:162" s="10" customFormat="1" ht="15" x14ac:dyDescent="0.25">
      <c r="A83" s="61"/>
      <c r="B83" s="60" t="s">
        <v>72</v>
      </c>
      <c r="C83" s="286" t="s">
        <v>73</v>
      </c>
      <c r="D83" s="286"/>
      <c r="E83" s="286"/>
      <c r="F83" s="63"/>
      <c r="G83" s="64"/>
      <c r="H83" s="64"/>
      <c r="I83" s="64"/>
      <c r="J83" s="65">
        <v>141.51</v>
      </c>
      <c r="K83" s="64"/>
      <c r="L83" s="65">
        <v>14.15</v>
      </c>
      <c r="M83" s="66">
        <v>9.5</v>
      </c>
      <c r="N83" s="91">
        <v>134.43</v>
      </c>
      <c r="EW83" s="48"/>
      <c r="EX83" s="49"/>
      <c r="EY83" s="58"/>
      <c r="EZ83" s="58"/>
      <c r="FA83" s="58"/>
      <c r="FC83" s="4" t="s">
        <v>73</v>
      </c>
      <c r="FF83" s="58"/>
    </row>
    <row r="84" spans="1:162" s="10" customFormat="1" ht="15" x14ac:dyDescent="0.25">
      <c r="A84" s="72"/>
      <c r="B84" s="60"/>
      <c r="C84" s="286" t="s">
        <v>74</v>
      </c>
      <c r="D84" s="286"/>
      <c r="E84" s="286"/>
      <c r="F84" s="63" t="s">
        <v>75</v>
      </c>
      <c r="G84" s="68">
        <v>7.08</v>
      </c>
      <c r="H84" s="89">
        <v>1.7250000000000001</v>
      </c>
      <c r="I84" s="74">
        <v>1.2213000000000001</v>
      </c>
      <c r="J84" s="9"/>
      <c r="K84" s="64"/>
      <c r="L84" s="9"/>
      <c r="M84" s="64"/>
      <c r="N84" s="71"/>
      <c r="EW84" s="48"/>
      <c r="EX84" s="49"/>
      <c r="EY84" s="58"/>
      <c r="EZ84" s="58"/>
      <c r="FA84" s="58"/>
      <c r="FD84" s="4" t="s">
        <v>74</v>
      </c>
      <c r="FF84" s="58"/>
    </row>
    <row r="85" spans="1:162" s="10" customFormat="1" ht="15" x14ac:dyDescent="0.25">
      <c r="A85" s="72"/>
      <c r="B85" s="60"/>
      <c r="C85" s="286" t="s">
        <v>76</v>
      </c>
      <c r="D85" s="286"/>
      <c r="E85" s="286"/>
      <c r="F85" s="63" t="s">
        <v>75</v>
      </c>
      <c r="G85" s="68">
        <v>1.93</v>
      </c>
      <c r="H85" s="89">
        <v>1.875</v>
      </c>
      <c r="I85" s="73">
        <v>0.361875</v>
      </c>
      <c r="J85" s="9"/>
      <c r="K85" s="64"/>
      <c r="L85" s="9"/>
      <c r="M85" s="64"/>
      <c r="N85" s="71"/>
      <c r="EW85" s="48"/>
      <c r="EX85" s="49"/>
      <c r="EY85" s="58"/>
      <c r="EZ85" s="58"/>
      <c r="FA85" s="58"/>
      <c r="FD85" s="4" t="s">
        <v>76</v>
      </c>
      <c r="FF85" s="58"/>
    </row>
    <row r="86" spans="1:162" s="10" customFormat="1" ht="15" x14ac:dyDescent="0.25">
      <c r="A86" s="61"/>
      <c r="B86" s="60"/>
      <c r="C86" s="287" t="s">
        <v>77</v>
      </c>
      <c r="D86" s="287"/>
      <c r="E86" s="287"/>
      <c r="F86" s="75"/>
      <c r="G86" s="76"/>
      <c r="H86" s="76"/>
      <c r="I86" s="76"/>
      <c r="J86" s="77">
        <v>412.78</v>
      </c>
      <c r="K86" s="76"/>
      <c r="L86" s="77">
        <v>63.99</v>
      </c>
      <c r="M86" s="76"/>
      <c r="N86" s="79">
        <v>1346.29</v>
      </c>
      <c r="EW86" s="48"/>
      <c r="EX86" s="49"/>
      <c r="EY86" s="58"/>
      <c r="EZ86" s="58"/>
      <c r="FA86" s="58"/>
      <c r="FE86" s="4" t="s">
        <v>77</v>
      </c>
      <c r="FF86" s="58"/>
    </row>
    <row r="87" spans="1:162" s="10" customFormat="1" ht="15" x14ac:dyDescent="0.25">
      <c r="A87" s="72"/>
      <c r="B87" s="60"/>
      <c r="C87" s="286" t="s">
        <v>78</v>
      </c>
      <c r="D87" s="286"/>
      <c r="E87" s="286"/>
      <c r="F87" s="63"/>
      <c r="G87" s="64"/>
      <c r="H87" s="64"/>
      <c r="I87" s="64"/>
      <c r="J87" s="9"/>
      <c r="K87" s="64"/>
      <c r="L87" s="65">
        <v>16.420000000000002</v>
      </c>
      <c r="M87" s="64"/>
      <c r="N87" s="91">
        <v>857.29</v>
      </c>
      <c r="EW87" s="48"/>
      <c r="EX87" s="49"/>
      <c r="EY87" s="58"/>
      <c r="EZ87" s="58"/>
      <c r="FA87" s="58"/>
      <c r="FD87" s="4" t="s">
        <v>78</v>
      </c>
      <c r="FF87" s="58"/>
    </row>
    <row r="88" spans="1:162" s="10" customFormat="1" ht="45" x14ac:dyDescent="0.25">
      <c r="A88" s="72"/>
      <c r="B88" s="60" t="s">
        <v>1661</v>
      </c>
      <c r="C88" s="286" t="s">
        <v>1662</v>
      </c>
      <c r="D88" s="286"/>
      <c r="E88" s="286"/>
      <c r="F88" s="63" t="s">
        <v>81</v>
      </c>
      <c r="G88" s="70">
        <v>147</v>
      </c>
      <c r="H88" s="64"/>
      <c r="I88" s="70">
        <v>147</v>
      </c>
      <c r="J88" s="9"/>
      <c r="K88" s="64"/>
      <c r="L88" s="65">
        <v>24.14</v>
      </c>
      <c r="M88" s="64"/>
      <c r="N88" s="69">
        <v>1260.22</v>
      </c>
      <c r="EW88" s="48"/>
      <c r="EX88" s="49"/>
      <c r="EY88" s="58"/>
      <c r="EZ88" s="58"/>
      <c r="FA88" s="58"/>
      <c r="FD88" s="4" t="s">
        <v>1662</v>
      </c>
      <c r="FF88" s="58"/>
    </row>
    <row r="89" spans="1:162" s="10" customFormat="1" ht="56.25" x14ac:dyDescent="0.25">
      <c r="A89" s="72"/>
      <c r="B89" s="60" t="s">
        <v>1663</v>
      </c>
      <c r="C89" s="286" t="s">
        <v>1664</v>
      </c>
      <c r="D89" s="286"/>
      <c r="E89" s="286"/>
      <c r="F89" s="63" t="s">
        <v>81</v>
      </c>
      <c r="G89" s="70">
        <v>134</v>
      </c>
      <c r="H89" s="68">
        <v>0.85</v>
      </c>
      <c r="I89" s="66">
        <v>113.9</v>
      </c>
      <c r="J89" s="9"/>
      <c r="K89" s="64"/>
      <c r="L89" s="65">
        <v>18.7</v>
      </c>
      <c r="M89" s="64"/>
      <c r="N89" s="91">
        <v>976.45</v>
      </c>
      <c r="EW89" s="48"/>
      <c r="EX89" s="49"/>
      <c r="EY89" s="58"/>
      <c r="EZ89" s="58"/>
      <c r="FA89" s="58"/>
      <c r="FD89" s="4" t="s">
        <v>1664</v>
      </c>
      <c r="FF89" s="58"/>
    </row>
    <row r="90" spans="1:162" s="10" customFormat="1" ht="15" x14ac:dyDescent="0.25">
      <c r="A90" s="80"/>
      <c r="B90" s="81"/>
      <c r="C90" s="298" t="s">
        <v>84</v>
      </c>
      <c r="D90" s="298"/>
      <c r="E90" s="298"/>
      <c r="F90" s="52"/>
      <c r="G90" s="53"/>
      <c r="H90" s="53"/>
      <c r="I90" s="53"/>
      <c r="J90" s="56"/>
      <c r="K90" s="53"/>
      <c r="L90" s="86">
        <v>106.83</v>
      </c>
      <c r="M90" s="76"/>
      <c r="N90" s="83">
        <v>3582.96</v>
      </c>
      <c r="EW90" s="48"/>
      <c r="EX90" s="49"/>
      <c r="EY90" s="58"/>
      <c r="EZ90" s="58"/>
      <c r="FA90" s="58"/>
      <c r="FF90" s="58" t="s">
        <v>84</v>
      </c>
    </row>
    <row r="91" spans="1:162" s="10" customFormat="1" ht="15" x14ac:dyDescent="0.25">
      <c r="A91" s="50" t="s">
        <v>108</v>
      </c>
      <c r="B91" s="51" t="s">
        <v>195</v>
      </c>
      <c r="C91" s="298" t="s">
        <v>1658</v>
      </c>
      <c r="D91" s="298"/>
      <c r="E91" s="298"/>
      <c r="F91" s="52" t="s">
        <v>104</v>
      </c>
      <c r="G91" s="53">
        <v>1</v>
      </c>
      <c r="H91" s="54">
        <v>1</v>
      </c>
      <c r="I91" s="54">
        <v>1</v>
      </c>
      <c r="J91" s="56"/>
      <c r="K91" s="53"/>
      <c r="L91" s="56"/>
      <c r="M91" s="116">
        <v>9.5</v>
      </c>
      <c r="N91" s="57"/>
      <c r="EW91" s="48"/>
      <c r="EX91" s="49"/>
      <c r="EY91" s="58" t="s">
        <v>1658</v>
      </c>
      <c r="EZ91" s="58" t="s">
        <v>4</v>
      </c>
      <c r="FA91" s="58" t="s">
        <v>4</v>
      </c>
      <c r="FF91" s="58"/>
    </row>
    <row r="92" spans="1:162" s="10" customFormat="1" ht="15" x14ac:dyDescent="0.25">
      <c r="A92" s="80"/>
      <c r="B92" s="81"/>
      <c r="C92" s="298" t="s">
        <v>84</v>
      </c>
      <c r="D92" s="298"/>
      <c r="E92" s="298"/>
      <c r="F92" s="52"/>
      <c r="G92" s="53"/>
      <c r="H92" s="53"/>
      <c r="I92" s="53"/>
      <c r="J92" s="56"/>
      <c r="K92" s="53"/>
      <c r="L92" s="86">
        <v>0</v>
      </c>
      <c r="M92" s="76"/>
      <c r="N92" s="93">
        <v>0</v>
      </c>
      <c r="EW92" s="48"/>
      <c r="EX92" s="49"/>
      <c r="EY92" s="58"/>
      <c r="EZ92" s="58"/>
      <c r="FA92" s="58"/>
      <c r="FF92" s="58" t="s">
        <v>84</v>
      </c>
    </row>
    <row r="93" spans="1:162" s="10" customFormat="1" ht="15" x14ac:dyDescent="0.25">
      <c r="A93" s="295" t="s">
        <v>1665</v>
      </c>
      <c r="B93" s="296"/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7"/>
      <c r="EW93" s="48"/>
      <c r="EX93" s="49" t="s">
        <v>1665</v>
      </c>
      <c r="EY93" s="58"/>
      <c r="EZ93" s="58"/>
      <c r="FA93" s="58"/>
      <c r="FF93" s="58"/>
    </row>
    <row r="94" spans="1:162" s="10" customFormat="1" ht="22.5" x14ac:dyDescent="0.25">
      <c r="A94" s="50" t="s">
        <v>111</v>
      </c>
      <c r="B94" s="51" t="s">
        <v>1666</v>
      </c>
      <c r="C94" s="298" t="s">
        <v>1667</v>
      </c>
      <c r="D94" s="298"/>
      <c r="E94" s="298"/>
      <c r="F94" s="52" t="s">
        <v>139</v>
      </c>
      <c r="G94" s="53">
        <v>6.7</v>
      </c>
      <c r="H94" s="54">
        <v>1</v>
      </c>
      <c r="I94" s="116">
        <v>6.7</v>
      </c>
      <c r="J94" s="56"/>
      <c r="K94" s="53"/>
      <c r="L94" s="56"/>
      <c r="M94" s="53"/>
      <c r="N94" s="57"/>
      <c r="EW94" s="48"/>
      <c r="EX94" s="49"/>
      <c r="EY94" s="58" t="s">
        <v>1667</v>
      </c>
      <c r="EZ94" s="58" t="s">
        <v>4</v>
      </c>
      <c r="FA94" s="58" t="s">
        <v>4</v>
      </c>
      <c r="FF94" s="58"/>
    </row>
    <row r="95" spans="1:162" s="10" customFormat="1" ht="56.25" x14ac:dyDescent="0.25">
      <c r="A95" s="59"/>
      <c r="B95" s="60" t="s">
        <v>61</v>
      </c>
      <c r="C95" s="288" t="s">
        <v>62</v>
      </c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9"/>
      <c r="EW95" s="48"/>
      <c r="EX95" s="49"/>
      <c r="EY95" s="58"/>
      <c r="EZ95" s="58"/>
      <c r="FA95" s="58"/>
      <c r="FB95" s="4" t="s">
        <v>62</v>
      </c>
      <c r="FF95" s="58"/>
    </row>
    <row r="96" spans="1:162" s="10" customFormat="1" ht="67.5" x14ac:dyDescent="0.25">
      <c r="A96" s="59"/>
      <c r="B96" s="60" t="s">
        <v>63</v>
      </c>
      <c r="C96" s="288" t="s">
        <v>64</v>
      </c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9"/>
      <c r="EW96" s="48"/>
      <c r="EX96" s="49"/>
      <c r="EY96" s="58"/>
      <c r="EZ96" s="58"/>
      <c r="FA96" s="58"/>
      <c r="FB96" s="4" t="s">
        <v>64</v>
      </c>
      <c r="FF96" s="58"/>
    </row>
    <row r="97" spans="1:162" s="10" customFormat="1" ht="33.75" x14ac:dyDescent="0.25">
      <c r="A97" s="59"/>
      <c r="B97" s="60" t="s">
        <v>92</v>
      </c>
      <c r="C97" s="288" t="s">
        <v>93</v>
      </c>
      <c r="D97" s="288"/>
      <c r="E97" s="288"/>
      <c r="F97" s="288"/>
      <c r="G97" s="288"/>
      <c r="H97" s="288"/>
      <c r="I97" s="288"/>
      <c r="J97" s="288"/>
      <c r="K97" s="288"/>
      <c r="L97" s="288"/>
      <c r="M97" s="288"/>
      <c r="N97" s="289"/>
      <c r="EW97" s="48"/>
      <c r="EX97" s="49"/>
      <c r="EY97" s="58"/>
      <c r="EZ97" s="58"/>
      <c r="FA97" s="58"/>
      <c r="FB97" s="4" t="s">
        <v>93</v>
      </c>
      <c r="FF97" s="58"/>
    </row>
    <row r="98" spans="1:162" s="10" customFormat="1" ht="15" x14ac:dyDescent="0.25">
      <c r="A98" s="61"/>
      <c r="B98" s="60" t="s">
        <v>57</v>
      </c>
      <c r="C98" s="286" t="s">
        <v>67</v>
      </c>
      <c r="D98" s="286"/>
      <c r="E98" s="286"/>
      <c r="F98" s="63"/>
      <c r="G98" s="64"/>
      <c r="H98" s="64"/>
      <c r="I98" s="64"/>
      <c r="J98" s="65">
        <v>51.85</v>
      </c>
      <c r="K98" s="89">
        <v>1.7250000000000001</v>
      </c>
      <c r="L98" s="65">
        <v>599.26</v>
      </c>
      <c r="M98" s="68">
        <v>52.21</v>
      </c>
      <c r="N98" s="69">
        <v>31287.360000000001</v>
      </c>
      <c r="EW98" s="48"/>
      <c r="EX98" s="49"/>
      <c r="EY98" s="58"/>
      <c r="EZ98" s="58"/>
      <c r="FA98" s="58"/>
      <c r="FC98" s="4" t="s">
        <v>67</v>
      </c>
      <c r="FF98" s="58"/>
    </row>
    <row r="99" spans="1:162" s="10" customFormat="1" ht="15" x14ac:dyDescent="0.25">
      <c r="A99" s="61"/>
      <c r="B99" s="60" t="s">
        <v>68</v>
      </c>
      <c r="C99" s="286" t="s">
        <v>69</v>
      </c>
      <c r="D99" s="286"/>
      <c r="E99" s="286"/>
      <c r="F99" s="63"/>
      <c r="G99" s="64"/>
      <c r="H99" s="64"/>
      <c r="I99" s="64"/>
      <c r="J99" s="65">
        <v>266.39</v>
      </c>
      <c r="K99" s="89">
        <v>1.875</v>
      </c>
      <c r="L99" s="67">
        <v>3346.52</v>
      </c>
      <c r="M99" s="68">
        <v>15.71</v>
      </c>
      <c r="N99" s="69">
        <v>52573.83</v>
      </c>
      <c r="EW99" s="48"/>
      <c r="EX99" s="49"/>
      <c r="EY99" s="58"/>
      <c r="EZ99" s="58"/>
      <c r="FA99" s="58"/>
      <c r="FC99" s="4" t="s">
        <v>69</v>
      </c>
      <c r="FF99" s="58"/>
    </row>
    <row r="100" spans="1:162" s="10" customFormat="1" ht="15" x14ac:dyDescent="0.25">
      <c r="A100" s="61"/>
      <c r="B100" s="60" t="s">
        <v>70</v>
      </c>
      <c r="C100" s="286" t="s">
        <v>71</v>
      </c>
      <c r="D100" s="286"/>
      <c r="E100" s="286"/>
      <c r="F100" s="63"/>
      <c r="G100" s="64"/>
      <c r="H100" s="64"/>
      <c r="I100" s="64"/>
      <c r="J100" s="65">
        <v>32.21</v>
      </c>
      <c r="K100" s="89">
        <v>1.875</v>
      </c>
      <c r="L100" s="65">
        <v>404.64</v>
      </c>
      <c r="M100" s="68">
        <v>52.21</v>
      </c>
      <c r="N100" s="69">
        <v>21126.25</v>
      </c>
      <c r="EW100" s="48"/>
      <c r="EX100" s="49"/>
      <c r="EY100" s="58"/>
      <c r="EZ100" s="58"/>
      <c r="FA100" s="58"/>
      <c r="FC100" s="4" t="s">
        <v>71</v>
      </c>
      <c r="FF100" s="58"/>
    </row>
    <row r="101" spans="1:162" s="10" customFormat="1" ht="15" x14ac:dyDescent="0.25">
      <c r="A101" s="61"/>
      <c r="B101" s="60" t="s">
        <v>72</v>
      </c>
      <c r="C101" s="286" t="s">
        <v>73</v>
      </c>
      <c r="D101" s="286"/>
      <c r="E101" s="286"/>
      <c r="F101" s="63"/>
      <c r="G101" s="64"/>
      <c r="H101" s="64"/>
      <c r="I101" s="64"/>
      <c r="J101" s="65">
        <v>121.33</v>
      </c>
      <c r="K101" s="64"/>
      <c r="L101" s="65">
        <v>812.91</v>
      </c>
      <c r="M101" s="66">
        <v>9.5</v>
      </c>
      <c r="N101" s="69">
        <v>7722.65</v>
      </c>
      <c r="EW101" s="48"/>
      <c r="EX101" s="49"/>
      <c r="EY101" s="58"/>
      <c r="EZ101" s="58"/>
      <c r="FA101" s="58"/>
      <c r="FC101" s="4" t="s">
        <v>73</v>
      </c>
      <c r="FF101" s="58"/>
    </row>
    <row r="102" spans="1:162" s="10" customFormat="1" ht="15" x14ac:dyDescent="0.25">
      <c r="A102" s="72"/>
      <c r="B102" s="60"/>
      <c r="C102" s="286" t="s">
        <v>74</v>
      </c>
      <c r="D102" s="286"/>
      <c r="E102" s="286"/>
      <c r="F102" s="63" t="s">
        <v>75</v>
      </c>
      <c r="G102" s="68">
        <v>5.78</v>
      </c>
      <c r="H102" s="89">
        <v>1.7250000000000001</v>
      </c>
      <c r="I102" s="84">
        <v>66.802350000000004</v>
      </c>
      <c r="J102" s="9"/>
      <c r="K102" s="64"/>
      <c r="L102" s="9"/>
      <c r="M102" s="64"/>
      <c r="N102" s="71"/>
      <c r="EW102" s="48"/>
      <c r="EX102" s="49"/>
      <c r="EY102" s="58"/>
      <c r="EZ102" s="58"/>
      <c r="FA102" s="58"/>
      <c r="FD102" s="4" t="s">
        <v>74</v>
      </c>
      <c r="FF102" s="58"/>
    </row>
    <row r="103" spans="1:162" s="10" customFormat="1" ht="15" x14ac:dyDescent="0.25">
      <c r="A103" s="72"/>
      <c r="B103" s="60"/>
      <c r="C103" s="286" t="s">
        <v>76</v>
      </c>
      <c r="D103" s="286"/>
      <c r="E103" s="286"/>
      <c r="F103" s="63" t="s">
        <v>75</v>
      </c>
      <c r="G103" s="68">
        <v>2.29</v>
      </c>
      <c r="H103" s="89">
        <v>1.875</v>
      </c>
      <c r="I103" s="73">
        <v>28.768125000000001</v>
      </c>
      <c r="J103" s="9"/>
      <c r="K103" s="64"/>
      <c r="L103" s="9"/>
      <c r="M103" s="64"/>
      <c r="N103" s="71"/>
      <c r="EW103" s="48"/>
      <c r="EX103" s="49"/>
      <c r="EY103" s="58"/>
      <c r="EZ103" s="58"/>
      <c r="FA103" s="58"/>
      <c r="FD103" s="4" t="s">
        <v>76</v>
      </c>
      <c r="FF103" s="58"/>
    </row>
    <row r="104" spans="1:162" s="10" customFormat="1" ht="15" x14ac:dyDescent="0.25">
      <c r="A104" s="61"/>
      <c r="B104" s="60"/>
      <c r="C104" s="287" t="s">
        <v>77</v>
      </c>
      <c r="D104" s="287"/>
      <c r="E104" s="287"/>
      <c r="F104" s="75"/>
      <c r="G104" s="76"/>
      <c r="H104" s="76"/>
      <c r="I104" s="76"/>
      <c r="J104" s="77">
        <v>439.57</v>
      </c>
      <c r="K104" s="76"/>
      <c r="L104" s="78">
        <v>4758.6899999999996</v>
      </c>
      <c r="M104" s="76"/>
      <c r="N104" s="79">
        <v>91583.84</v>
      </c>
      <c r="EW104" s="48"/>
      <c r="EX104" s="49"/>
      <c r="EY104" s="58"/>
      <c r="EZ104" s="58"/>
      <c r="FA104" s="58"/>
      <c r="FE104" s="4" t="s">
        <v>77</v>
      </c>
      <c r="FF104" s="58"/>
    </row>
    <row r="105" spans="1:162" s="10" customFormat="1" ht="15" x14ac:dyDescent="0.25">
      <c r="A105" s="72"/>
      <c r="B105" s="60"/>
      <c r="C105" s="286" t="s">
        <v>78</v>
      </c>
      <c r="D105" s="286"/>
      <c r="E105" s="286"/>
      <c r="F105" s="63"/>
      <c r="G105" s="64"/>
      <c r="H105" s="64"/>
      <c r="I105" s="64"/>
      <c r="J105" s="9"/>
      <c r="K105" s="64"/>
      <c r="L105" s="67">
        <v>1003.9</v>
      </c>
      <c r="M105" s="64"/>
      <c r="N105" s="69">
        <v>52413.61</v>
      </c>
      <c r="EW105" s="48"/>
      <c r="EX105" s="49"/>
      <c r="EY105" s="58"/>
      <c r="EZ105" s="58"/>
      <c r="FA105" s="58"/>
      <c r="FD105" s="4" t="s">
        <v>78</v>
      </c>
      <c r="FF105" s="58"/>
    </row>
    <row r="106" spans="1:162" s="10" customFormat="1" ht="22.5" x14ac:dyDescent="0.25">
      <c r="A106" s="72"/>
      <c r="B106" s="60" t="s">
        <v>541</v>
      </c>
      <c r="C106" s="286" t="s">
        <v>542</v>
      </c>
      <c r="D106" s="286"/>
      <c r="E106" s="286"/>
      <c r="F106" s="63" t="s">
        <v>81</v>
      </c>
      <c r="G106" s="70">
        <v>93</v>
      </c>
      <c r="H106" s="64"/>
      <c r="I106" s="70">
        <v>93</v>
      </c>
      <c r="J106" s="9"/>
      <c r="K106" s="64"/>
      <c r="L106" s="65">
        <v>933.63</v>
      </c>
      <c r="M106" s="64"/>
      <c r="N106" s="69">
        <v>48744.66</v>
      </c>
      <c r="EW106" s="48"/>
      <c r="EX106" s="49"/>
      <c r="EY106" s="58"/>
      <c r="EZ106" s="58"/>
      <c r="FA106" s="58"/>
      <c r="FD106" s="4" t="s">
        <v>542</v>
      </c>
      <c r="FF106" s="58"/>
    </row>
    <row r="107" spans="1:162" s="10" customFormat="1" ht="45" x14ac:dyDescent="0.25">
      <c r="A107" s="72"/>
      <c r="B107" s="60" t="s">
        <v>543</v>
      </c>
      <c r="C107" s="286" t="s">
        <v>544</v>
      </c>
      <c r="D107" s="286"/>
      <c r="E107" s="286"/>
      <c r="F107" s="63" t="s">
        <v>81</v>
      </c>
      <c r="G107" s="70">
        <v>62</v>
      </c>
      <c r="H107" s="68">
        <v>0.85</v>
      </c>
      <c r="I107" s="66">
        <v>52.7</v>
      </c>
      <c r="J107" s="9"/>
      <c r="K107" s="64"/>
      <c r="L107" s="65">
        <v>529.05999999999995</v>
      </c>
      <c r="M107" s="64"/>
      <c r="N107" s="69">
        <v>27621.97</v>
      </c>
      <c r="EW107" s="48"/>
      <c r="EX107" s="49"/>
      <c r="EY107" s="58"/>
      <c r="EZ107" s="58"/>
      <c r="FA107" s="58"/>
      <c r="FD107" s="4" t="s">
        <v>544</v>
      </c>
      <c r="FF107" s="58"/>
    </row>
    <row r="108" spans="1:162" s="10" customFormat="1" ht="15" x14ac:dyDescent="0.25">
      <c r="A108" s="80"/>
      <c r="B108" s="81"/>
      <c r="C108" s="298" t="s">
        <v>84</v>
      </c>
      <c r="D108" s="298"/>
      <c r="E108" s="298"/>
      <c r="F108" s="52"/>
      <c r="G108" s="53"/>
      <c r="H108" s="53"/>
      <c r="I108" s="53"/>
      <c r="J108" s="56"/>
      <c r="K108" s="53"/>
      <c r="L108" s="82">
        <v>6221.38</v>
      </c>
      <c r="M108" s="76"/>
      <c r="N108" s="83">
        <v>167950.47</v>
      </c>
      <c r="EW108" s="48"/>
      <c r="EX108" s="49"/>
      <c r="EY108" s="58"/>
      <c r="EZ108" s="58"/>
      <c r="FA108" s="58"/>
      <c r="FF108" s="58" t="s">
        <v>84</v>
      </c>
    </row>
    <row r="109" spans="1:162" s="10" customFormat="1" ht="45" x14ac:dyDescent="0.25">
      <c r="A109" s="50" t="s">
        <v>122</v>
      </c>
      <c r="B109" s="51" t="s">
        <v>195</v>
      </c>
      <c r="C109" s="298" t="s">
        <v>1668</v>
      </c>
      <c r="D109" s="298"/>
      <c r="E109" s="298"/>
      <c r="F109" s="52" t="s">
        <v>828</v>
      </c>
      <c r="G109" s="53">
        <v>0</v>
      </c>
      <c r="H109" s="54">
        <v>1</v>
      </c>
      <c r="I109" s="54">
        <v>0</v>
      </c>
      <c r="J109" s="56"/>
      <c r="K109" s="53"/>
      <c r="L109" s="56"/>
      <c r="M109" s="116">
        <v>9.5</v>
      </c>
      <c r="N109" s="57"/>
      <c r="EW109" s="48"/>
      <c r="EX109" s="49"/>
      <c r="EY109" s="58" t="s">
        <v>1668</v>
      </c>
      <c r="EZ109" s="58" t="s">
        <v>4</v>
      </c>
      <c r="FA109" s="58" t="s">
        <v>4</v>
      </c>
      <c r="FF109" s="58"/>
    </row>
    <row r="110" spans="1:162" s="10" customFormat="1" ht="15" x14ac:dyDescent="0.25">
      <c r="A110" s="80"/>
      <c r="B110" s="81"/>
      <c r="C110" s="298" t="s">
        <v>84</v>
      </c>
      <c r="D110" s="298"/>
      <c r="E110" s="298"/>
      <c r="F110" s="52"/>
      <c r="G110" s="53"/>
      <c r="H110" s="53"/>
      <c r="I110" s="53"/>
      <c r="J110" s="56"/>
      <c r="K110" s="53"/>
      <c r="L110" s="86">
        <v>0</v>
      </c>
      <c r="M110" s="76"/>
      <c r="N110" s="93">
        <v>0</v>
      </c>
      <c r="EW110" s="48"/>
      <c r="EX110" s="49"/>
      <c r="EY110" s="58"/>
      <c r="EZ110" s="58"/>
      <c r="FA110" s="58"/>
      <c r="FF110" s="58" t="s">
        <v>84</v>
      </c>
    </row>
    <row r="111" spans="1:162" s="10" customFormat="1" ht="33.75" x14ac:dyDescent="0.25">
      <c r="A111" s="50" t="s">
        <v>124</v>
      </c>
      <c r="B111" s="51" t="s">
        <v>1669</v>
      </c>
      <c r="C111" s="298" t="s">
        <v>1670</v>
      </c>
      <c r="D111" s="298"/>
      <c r="E111" s="298"/>
      <c r="F111" s="52" t="s">
        <v>60</v>
      </c>
      <c r="G111" s="53">
        <v>8</v>
      </c>
      <c r="H111" s="54">
        <v>1</v>
      </c>
      <c r="I111" s="54">
        <v>8</v>
      </c>
      <c r="J111" s="56"/>
      <c r="K111" s="53"/>
      <c r="L111" s="56"/>
      <c r="M111" s="53"/>
      <c r="N111" s="57"/>
      <c r="EW111" s="48"/>
      <c r="EX111" s="49"/>
      <c r="EY111" s="58" t="s">
        <v>1670</v>
      </c>
      <c r="EZ111" s="58" t="s">
        <v>4</v>
      </c>
      <c r="FA111" s="58" t="s">
        <v>4</v>
      </c>
      <c r="FF111" s="58"/>
    </row>
    <row r="112" spans="1:162" s="10" customFormat="1" ht="56.25" x14ac:dyDescent="0.25">
      <c r="A112" s="59"/>
      <c r="B112" s="60" t="s">
        <v>61</v>
      </c>
      <c r="C112" s="288" t="s">
        <v>62</v>
      </c>
      <c r="D112" s="288"/>
      <c r="E112" s="288"/>
      <c r="F112" s="288"/>
      <c r="G112" s="288"/>
      <c r="H112" s="288"/>
      <c r="I112" s="288"/>
      <c r="J112" s="288"/>
      <c r="K112" s="288"/>
      <c r="L112" s="288"/>
      <c r="M112" s="288"/>
      <c r="N112" s="289"/>
      <c r="EW112" s="48"/>
      <c r="EX112" s="49"/>
      <c r="EY112" s="58"/>
      <c r="EZ112" s="58"/>
      <c r="FA112" s="58"/>
      <c r="FB112" s="4" t="s">
        <v>62</v>
      </c>
      <c r="FF112" s="58"/>
    </row>
    <row r="113" spans="1:162" s="10" customFormat="1" ht="67.5" x14ac:dyDescent="0.25">
      <c r="A113" s="59"/>
      <c r="B113" s="60" t="s">
        <v>63</v>
      </c>
      <c r="C113" s="288" t="s">
        <v>64</v>
      </c>
      <c r="D113" s="288"/>
      <c r="E113" s="288"/>
      <c r="F113" s="288"/>
      <c r="G113" s="288"/>
      <c r="H113" s="288"/>
      <c r="I113" s="288"/>
      <c r="J113" s="288"/>
      <c r="K113" s="288"/>
      <c r="L113" s="288"/>
      <c r="M113" s="288"/>
      <c r="N113" s="289"/>
      <c r="EW113" s="48"/>
      <c r="EX113" s="49"/>
      <c r="EY113" s="58"/>
      <c r="EZ113" s="58"/>
      <c r="FA113" s="58"/>
      <c r="FB113" s="4" t="s">
        <v>64</v>
      </c>
      <c r="FF113" s="58"/>
    </row>
    <row r="114" spans="1:162" s="10" customFormat="1" ht="33.75" x14ac:dyDescent="0.25">
      <c r="A114" s="59"/>
      <c r="B114" s="60" t="s">
        <v>92</v>
      </c>
      <c r="C114" s="288" t="s">
        <v>93</v>
      </c>
      <c r="D114" s="288"/>
      <c r="E114" s="288"/>
      <c r="F114" s="288"/>
      <c r="G114" s="288"/>
      <c r="H114" s="288"/>
      <c r="I114" s="288"/>
      <c r="J114" s="288"/>
      <c r="K114" s="288"/>
      <c r="L114" s="288"/>
      <c r="M114" s="288"/>
      <c r="N114" s="289"/>
      <c r="EW114" s="48"/>
      <c r="EX114" s="49"/>
      <c r="EY114" s="58"/>
      <c r="EZ114" s="58"/>
      <c r="FA114" s="58"/>
      <c r="FB114" s="4" t="s">
        <v>93</v>
      </c>
      <c r="FF114" s="58"/>
    </row>
    <row r="115" spans="1:162" s="10" customFormat="1" ht="15" x14ac:dyDescent="0.25">
      <c r="A115" s="61"/>
      <c r="B115" s="60" t="s">
        <v>57</v>
      </c>
      <c r="C115" s="286" t="s">
        <v>67</v>
      </c>
      <c r="D115" s="286"/>
      <c r="E115" s="286"/>
      <c r="F115" s="63"/>
      <c r="G115" s="64"/>
      <c r="H115" s="64"/>
      <c r="I115" s="64"/>
      <c r="J115" s="65">
        <v>438.8</v>
      </c>
      <c r="K115" s="89">
        <v>1.7250000000000001</v>
      </c>
      <c r="L115" s="67">
        <v>6055.44</v>
      </c>
      <c r="M115" s="68">
        <v>52.21</v>
      </c>
      <c r="N115" s="69">
        <v>316154.52</v>
      </c>
      <c r="EW115" s="48"/>
      <c r="EX115" s="49"/>
      <c r="EY115" s="58"/>
      <c r="EZ115" s="58"/>
      <c r="FA115" s="58"/>
      <c r="FC115" s="4" t="s">
        <v>67</v>
      </c>
      <c r="FF115" s="58"/>
    </row>
    <row r="116" spans="1:162" s="10" customFormat="1" ht="15" x14ac:dyDescent="0.25">
      <c r="A116" s="61"/>
      <c r="B116" s="60" t="s">
        <v>68</v>
      </c>
      <c r="C116" s="286" t="s">
        <v>69</v>
      </c>
      <c r="D116" s="286"/>
      <c r="E116" s="286"/>
      <c r="F116" s="63"/>
      <c r="G116" s="64"/>
      <c r="H116" s="64"/>
      <c r="I116" s="64"/>
      <c r="J116" s="65">
        <v>48.91</v>
      </c>
      <c r="K116" s="89">
        <v>1.875</v>
      </c>
      <c r="L116" s="65">
        <v>733.65</v>
      </c>
      <c r="M116" s="68">
        <v>15.71</v>
      </c>
      <c r="N116" s="69">
        <v>11525.64</v>
      </c>
      <c r="EW116" s="48"/>
      <c r="EX116" s="49"/>
      <c r="EY116" s="58"/>
      <c r="EZ116" s="58"/>
      <c r="FA116" s="58"/>
      <c r="FC116" s="4" t="s">
        <v>69</v>
      </c>
      <c r="FF116" s="58"/>
    </row>
    <row r="117" spans="1:162" s="10" customFormat="1" ht="15" x14ac:dyDescent="0.25">
      <c r="A117" s="61"/>
      <c r="B117" s="60" t="s">
        <v>70</v>
      </c>
      <c r="C117" s="286" t="s">
        <v>71</v>
      </c>
      <c r="D117" s="286"/>
      <c r="E117" s="286"/>
      <c r="F117" s="63"/>
      <c r="G117" s="64"/>
      <c r="H117" s="64"/>
      <c r="I117" s="64"/>
      <c r="J117" s="65">
        <v>6.51</v>
      </c>
      <c r="K117" s="89">
        <v>1.875</v>
      </c>
      <c r="L117" s="65">
        <v>97.65</v>
      </c>
      <c r="M117" s="68">
        <v>52.21</v>
      </c>
      <c r="N117" s="69">
        <v>5098.3100000000004</v>
      </c>
      <c r="EW117" s="48"/>
      <c r="EX117" s="49"/>
      <c r="EY117" s="58"/>
      <c r="EZ117" s="58"/>
      <c r="FA117" s="58"/>
      <c r="FC117" s="4" t="s">
        <v>71</v>
      </c>
      <c r="FF117" s="58"/>
    </row>
    <row r="118" spans="1:162" s="10" customFormat="1" ht="15" x14ac:dyDescent="0.25">
      <c r="A118" s="61"/>
      <c r="B118" s="60" t="s">
        <v>72</v>
      </c>
      <c r="C118" s="286" t="s">
        <v>73</v>
      </c>
      <c r="D118" s="286"/>
      <c r="E118" s="286"/>
      <c r="F118" s="63"/>
      <c r="G118" s="64"/>
      <c r="H118" s="64"/>
      <c r="I118" s="64"/>
      <c r="J118" s="65">
        <v>287.75</v>
      </c>
      <c r="K118" s="64"/>
      <c r="L118" s="67">
        <v>2302</v>
      </c>
      <c r="M118" s="66">
        <v>9.5</v>
      </c>
      <c r="N118" s="69">
        <v>21869</v>
      </c>
      <c r="EW118" s="48"/>
      <c r="EX118" s="49"/>
      <c r="EY118" s="58"/>
      <c r="EZ118" s="58"/>
      <c r="FA118" s="58"/>
      <c r="FC118" s="4" t="s">
        <v>73</v>
      </c>
      <c r="FF118" s="58"/>
    </row>
    <row r="119" spans="1:162" s="10" customFormat="1" ht="15" x14ac:dyDescent="0.25">
      <c r="A119" s="72"/>
      <c r="B119" s="60"/>
      <c r="C119" s="286" t="s">
        <v>74</v>
      </c>
      <c r="D119" s="286"/>
      <c r="E119" s="286"/>
      <c r="F119" s="63" t="s">
        <v>75</v>
      </c>
      <c r="G119" s="66">
        <v>47.8</v>
      </c>
      <c r="H119" s="89">
        <v>1.7250000000000001</v>
      </c>
      <c r="I119" s="68">
        <v>659.64</v>
      </c>
      <c r="J119" s="9"/>
      <c r="K119" s="64"/>
      <c r="L119" s="9"/>
      <c r="M119" s="64"/>
      <c r="N119" s="71"/>
      <c r="EW119" s="48"/>
      <c r="EX119" s="49"/>
      <c r="EY119" s="58"/>
      <c r="EZ119" s="58"/>
      <c r="FA119" s="58"/>
      <c r="FD119" s="4" t="s">
        <v>74</v>
      </c>
      <c r="FF119" s="58"/>
    </row>
    <row r="120" spans="1:162" s="10" customFormat="1" ht="15" x14ac:dyDescent="0.25">
      <c r="A120" s="72"/>
      <c r="B120" s="60"/>
      <c r="C120" s="286" t="s">
        <v>76</v>
      </c>
      <c r="D120" s="286"/>
      <c r="E120" s="286"/>
      <c r="F120" s="63" t="s">
        <v>75</v>
      </c>
      <c r="G120" s="68">
        <v>0.51</v>
      </c>
      <c r="H120" s="89">
        <v>1.875</v>
      </c>
      <c r="I120" s="68">
        <v>7.65</v>
      </c>
      <c r="J120" s="9"/>
      <c r="K120" s="64"/>
      <c r="L120" s="9"/>
      <c r="M120" s="64"/>
      <c r="N120" s="71"/>
      <c r="EW120" s="48"/>
      <c r="EX120" s="49"/>
      <c r="EY120" s="58"/>
      <c r="EZ120" s="58"/>
      <c r="FA120" s="58"/>
      <c r="FD120" s="4" t="s">
        <v>76</v>
      </c>
      <c r="FF120" s="58"/>
    </row>
    <row r="121" spans="1:162" s="10" customFormat="1" ht="15" x14ac:dyDescent="0.25">
      <c r="A121" s="61"/>
      <c r="B121" s="60"/>
      <c r="C121" s="287" t="s">
        <v>77</v>
      </c>
      <c r="D121" s="287"/>
      <c r="E121" s="287"/>
      <c r="F121" s="75"/>
      <c r="G121" s="76"/>
      <c r="H121" s="76"/>
      <c r="I121" s="76"/>
      <c r="J121" s="77">
        <v>775.46</v>
      </c>
      <c r="K121" s="76"/>
      <c r="L121" s="78">
        <v>9091.09</v>
      </c>
      <c r="M121" s="76"/>
      <c r="N121" s="79">
        <v>349549.16</v>
      </c>
      <c r="EW121" s="48"/>
      <c r="EX121" s="49"/>
      <c r="EY121" s="58"/>
      <c r="EZ121" s="58"/>
      <c r="FA121" s="58"/>
      <c r="FE121" s="4" t="s">
        <v>77</v>
      </c>
      <c r="FF121" s="58"/>
    </row>
    <row r="122" spans="1:162" s="10" customFormat="1" ht="15" x14ac:dyDescent="0.25">
      <c r="A122" s="72"/>
      <c r="B122" s="60"/>
      <c r="C122" s="286" t="s">
        <v>78</v>
      </c>
      <c r="D122" s="286"/>
      <c r="E122" s="286"/>
      <c r="F122" s="63"/>
      <c r="G122" s="64"/>
      <c r="H122" s="64"/>
      <c r="I122" s="64"/>
      <c r="J122" s="9"/>
      <c r="K122" s="64"/>
      <c r="L122" s="67">
        <v>6153.09</v>
      </c>
      <c r="M122" s="64"/>
      <c r="N122" s="69">
        <v>321252.83</v>
      </c>
      <c r="EW122" s="48"/>
      <c r="EX122" s="49"/>
      <c r="EY122" s="58"/>
      <c r="EZ122" s="58"/>
      <c r="FA122" s="58"/>
      <c r="FD122" s="4" t="s">
        <v>78</v>
      </c>
      <c r="FF122" s="58"/>
    </row>
    <row r="123" spans="1:162" s="10" customFormat="1" ht="22.5" x14ac:dyDescent="0.25">
      <c r="A123" s="72"/>
      <c r="B123" s="60" t="s">
        <v>541</v>
      </c>
      <c r="C123" s="286" t="s">
        <v>542</v>
      </c>
      <c r="D123" s="286"/>
      <c r="E123" s="286"/>
      <c r="F123" s="63" t="s">
        <v>81</v>
      </c>
      <c r="G123" s="70">
        <v>93</v>
      </c>
      <c r="H123" s="64"/>
      <c r="I123" s="70">
        <v>93</v>
      </c>
      <c r="J123" s="9"/>
      <c r="K123" s="64"/>
      <c r="L123" s="67">
        <v>5722.37</v>
      </c>
      <c r="M123" s="64"/>
      <c r="N123" s="69">
        <v>298765.13</v>
      </c>
      <c r="EW123" s="48"/>
      <c r="EX123" s="49"/>
      <c r="EY123" s="58"/>
      <c r="EZ123" s="58"/>
      <c r="FA123" s="58"/>
      <c r="FD123" s="4" t="s">
        <v>542</v>
      </c>
      <c r="FF123" s="58"/>
    </row>
    <row r="124" spans="1:162" s="10" customFormat="1" ht="45" x14ac:dyDescent="0.25">
      <c r="A124" s="72"/>
      <c r="B124" s="60" t="s">
        <v>543</v>
      </c>
      <c r="C124" s="286" t="s">
        <v>544</v>
      </c>
      <c r="D124" s="286"/>
      <c r="E124" s="286"/>
      <c r="F124" s="63" t="s">
        <v>81</v>
      </c>
      <c r="G124" s="70">
        <v>62</v>
      </c>
      <c r="H124" s="68">
        <v>0.85</v>
      </c>
      <c r="I124" s="66">
        <v>52.7</v>
      </c>
      <c r="J124" s="9"/>
      <c r="K124" s="64"/>
      <c r="L124" s="67">
        <v>3242.68</v>
      </c>
      <c r="M124" s="64"/>
      <c r="N124" s="69">
        <v>169300.24</v>
      </c>
      <c r="EW124" s="48"/>
      <c r="EX124" s="49"/>
      <c r="EY124" s="58"/>
      <c r="EZ124" s="58"/>
      <c r="FA124" s="58"/>
      <c r="FD124" s="4" t="s">
        <v>544</v>
      </c>
      <c r="FF124" s="58"/>
    </row>
    <row r="125" spans="1:162" s="10" customFormat="1" ht="15" x14ac:dyDescent="0.25">
      <c r="A125" s="80"/>
      <c r="B125" s="81"/>
      <c r="C125" s="298" t="s">
        <v>84</v>
      </c>
      <c r="D125" s="298"/>
      <c r="E125" s="298"/>
      <c r="F125" s="52"/>
      <c r="G125" s="53"/>
      <c r="H125" s="53"/>
      <c r="I125" s="53"/>
      <c r="J125" s="56"/>
      <c r="K125" s="53"/>
      <c r="L125" s="82">
        <v>18056.14</v>
      </c>
      <c r="M125" s="76"/>
      <c r="N125" s="83">
        <v>817614.53</v>
      </c>
      <c r="EW125" s="48"/>
      <c r="EX125" s="49"/>
      <c r="EY125" s="58"/>
      <c r="EZ125" s="58"/>
      <c r="FA125" s="58"/>
      <c r="FF125" s="58" t="s">
        <v>84</v>
      </c>
    </row>
    <row r="126" spans="1:162" s="10" customFormat="1" ht="15" x14ac:dyDescent="0.25">
      <c r="A126" s="50" t="s">
        <v>126</v>
      </c>
      <c r="B126" s="51" t="s">
        <v>195</v>
      </c>
      <c r="C126" s="298" t="s">
        <v>1671</v>
      </c>
      <c r="D126" s="298"/>
      <c r="E126" s="298"/>
      <c r="F126" s="52" t="s">
        <v>828</v>
      </c>
      <c r="G126" s="53">
        <v>400</v>
      </c>
      <c r="H126" s="54">
        <v>1</v>
      </c>
      <c r="I126" s="54">
        <v>400</v>
      </c>
      <c r="J126" s="56"/>
      <c r="K126" s="53"/>
      <c r="L126" s="56"/>
      <c r="M126" s="116">
        <v>9.5</v>
      </c>
      <c r="N126" s="57"/>
      <c r="EW126" s="48"/>
      <c r="EX126" s="49"/>
      <c r="EY126" s="58" t="s">
        <v>1671</v>
      </c>
      <c r="EZ126" s="58" t="s">
        <v>4</v>
      </c>
      <c r="FA126" s="58" t="s">
        <v>4</v>
      </c>
      <c r="FF126" s="58"/>
    </row>
    <row r="127" spans="1:162" s="10" customFormat="1" ht="15" x14ac:dyDescent="0.25">
      <c r="A127" s="80"/>
      <c r="B127" s="81"/>
      <c r="C127" s="298" t="s">
        <v>84</v>
      </c>
      <c r="D127" s="298"/>
      <c r="E127" s="298"/>
      <c r="F127" s="52"/>
      <c r="G127" s="53"/>
      <c r="H127" s="53"/>
      <c r="I127" s="53"/>
      <c r="J127" s="56"/>
      <c r="K127" s="53"/>
      <c r="L127" s="86">
        <v>0</v>
      </c>
      <c r="M127" s="76"/>
      <c r="N127" s="93">
        <v>0</v>
      </c>
      <c r="EW127" s="48"/>
      <c r="EX127" s="49"/>
      <c r="EY127" s="58"/>
      <c r="EZ127" s="58"/>
      <c r="FA127" s="58"/>
      <c r="FF127" s="58" t="s">
        <v>84</v>
      </c>
    </row>
    <row r="128" spans="1:162" s="10" customFormat="1" ht="15" x14ac:dyDescent="0.25">
      <c r="A128" s="295" t="s">
        <v>1672</v>
      </c>
      <c r="B128" s="296"/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7"/>
      <c r="EW128" s="48"/>
      <c r="EX128" s="49" t="s">
        <v>1672</v>
      </c>
      <c r="EY128" s="58"/>
      <c r="EZ128" s="58"/>
      <c r="FA128" s="58"/>
      <c r="FF128" s="58"/>
    </row>
    <row r="129" spans="1:163" s="10" customFormat="1" ht="15" x14ac:dyDescent="0.25">
      <c r="A129" s="314" t="s">
        <v>1673</v>
      </c>
      <c r="B129" s="315"/>
      <c r="C129" s="315"/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6"/>
      <c r="EW129" s="48"/>
      <c r="EX129" s="49"/>
      <c r="EY129" s="58"/>
      <c r="EZ129" s="58"/>
      <c r="FA129" s="58"/>
      <c r="FF129" s="58"/>
      <c r="FG129" s="7" t="s">
        <v>1673</v>
      </c>
    </row>
    <row r="130" spans="1:163" s="10" customFormat="1" ht="22.5" x14ac:dyDescent="0.25">
      <c r="A130" s="50" t="s">
        <v>131</v>
      </c>
      <c r="B130" s="51" t="s">
        <v>1674</v>
      </c>
      <c r="C130" s="298" t="s">
        <v>1675</v>
      </c>
      <c r="D130" s="298"/>
      <c r="E130" s="298"/>
      <c r="F130" s="52" t="s">
        <v>1592</v>
      </c>
      <c r="G130" s="53">
        <v>0.03</v>
      </c>
      <c r="H130" s="54">
        <v>1</v>
      </c>
      <c r="I130" s="85">
        <v>0.03</v>
      </c>
      <c r="J130" s="56"/>
      <c r="K130" s="53"/>
      <c r="L130" s="56"/>
      <c r="M130" s="53"/>
      <c r="N130" s="57"/>
      <c r="EW130" s="48"/>
      <c r="EX130" s="49"/>
      <c r="EY130" s="58" t="s">
        <v>1675</v>
      </c>
      <c r="EZ130" s="58" t="s">
        <v>4</v>
      </c>
      <c r="FA130" s="58" t="s">
        <v>4</v>
      </c>
      <c r="FF130" s="58"/>
    </row>
    <row r="131" spans="1:163" s="10" customFormat="1" ht="56.25" x14ac:dyDescent="0.25">
      <c r="A131" s="59"/>
      <c r="B131" s="60" t="s">
        <v>61</v>
      </c>
      <c r="C131" s="288" t="s">
        <v>62</v>
      </c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9"/>
      <c r="EW131" s="48"/>
      <c r="EX131" s="49"/>
      <c r="EY131" s="58"/>
      <c r="EZ131" s="58"/>
      <c r="FA131" s="58"/>
      <c r="FB131" s="4" t="s">
        <v>62</v>
      </c>
      <c r="FF131" s="58"/>
    </row>
    <row r="132" spans="1:163" s="10" customFormat="1" ht="67.5" x14ac:dyDescent="0.25">
      <c r="A132" s="59"/>
      <c r="B132" s="60" t="s">
        <v>63</v>
      </c>
      <c r="C132" s="288" t="s">
        <v>64</v>
      </c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9"/>
      <c r="EW132" s="48"/>
      <c r="EX132" s="49"/>
      <c r="EY132" s="58"/>
      <c r="EZ132" s="58"/>
      <c r="FA132" s="58"/>
      <c r="FB132" s="4" t="s">
        <v>64</v>
      </c>
      <c r="FF132" s="58"/>
    </row>
    <row r="133" spans="1:163" s="10" customFormat="1" ht="33.75" x14ac:dyDescent="0.25">
      <c r="A133" s="59"/>
      <c r="B133" s="60" t="s">
        <v>92</v>
      </c>
      <c r="C133" s="288" t="s">
        <v>93</v>
      </c>
      <c r="D133" s="288"/>
      <c r="E133" s="288"/>
      <c r="F133" s="288"/>
      <c r="G133" s="288"/>
      <c r="H133" s="288"/>
      <c r="I133" s="288"/>
      <c r="J133" s="288"/>
      <c r="K133" s="288"/>
      <c r="L133" s="288"/>
      <c r="M133" s="288"/>
      <c r="N133" s="289"/>
      <c r="EW133" s="48"/>
      <c r="EX133" s="49"/>
      <c r="EY133" s="58"/>
      <c r="EZ133" s="58"/>
      <c r="FA133" s="58"/>
      <c r="FB133" s="4" t="s">
        <v>93</v>
      </c>
      <c r="FF133" s="58"/>
    </row>
    <row r="134" spans="1:163" s="10" customFormat="1" ht="15" x14ac:dyDescent="0.25">
      <c r="A134" s="61"/>
      <c r="B134" s="60" t="s">
        <v>57</v>
      </c>
      <c r="C134" s="286" t="s">
        <v>67</v>
      </c>
      <c r="D134" s="286"/>
      <c r="E134" s="286"/>
      <c r="F134" s="63"/>
      <c r="G134" s="64"/>
      <c r="H134" s="64"/>
      <c r="I134" s="64"/>
      <c r="J134" s="65">
        <v>173.23</v>
      </c>
      <c r="K134" s="89">
        <v>1.7250000000000001</v>
      </c>
      <c r="L134" s="65">
        <v>8.9600000000000009</v>
      </c>
      <c r="M134" s="68">
        <v>52.21</v>
      </c>
      <c r="N134" s="91">
        <v>467.8</v>
      </c>
      <c r="EW134" s="48"/>
      <c r="EX134" s="49"/>
      <c r="EY134" s="58"/>
      <c r="EZ134" s="58"/>
      <c r="FA134" s="58"/>
      <c r="FC134" s="4" t="s">
        <v>67</v>
      </c>
      <c r="FF134" s="58"/>
    </row>
    <row r="135" spans="1:163" s="10" customFormat="1" ht="15" x14ac:dyDescent="0.25">
      <c r="A135" s="61"/>
      <c r="B135" s="60" t="s">
        <v>68</v>
      </c>
      <c r="C135" s="286" t="s">
        <v>69</v>
      </c>
      <c r="D135" s="286"/>
      <c r="E135" s="286"/>
      <c r="F135" s="63"/>
      <c r="G135" s="64"/>
      <c r="H135" s="64"/>
      <c r="I135" s="64"/>
      <c r="J135" s="67">
        <v>5268.76</v>
      </c>
      <c r="K135" s="89">
        <v>1.875</v>
      </c>
      <c r="L135" s="65">
        <v>296.37</v>
      </c>
      <c r="M135" s="68">
        <v>15.71</v>
      </c>
      <c r="N135" s="69">
        <v>4655.97</v>
      </c>
      <c r="EW135" s="48"/>
      <c r="EX135" s="49"/>
      <c r="EY135" s="58"/>
      <c r="EZ135" s="58"/>
      <c r="FA135" s="58"/>
      <c r="FC135" s="4" t="s">
        <v>69</v>
      </c>
      <c r="FF135" s="58"/>
    </row>
    <row r="136" spans="1:163" s="10" customFormat="1" ht="15" x14ac:dyDescent="0.25">
      <c r="A136" s="61"/>
      <c r="B136" s="60" t="s">
        <v>70</v>
      </c>
      <c r="C136" s="286" t="s">
        <v>71</v>
      </c>
      <c r="D136" s="286"/>
      <c r="E136" s="286"/>
      <c r="F136" s="63"/>
      <c r="G136" s="64"/>
      <c r="H136" s="64"/>
      <c r="I136" s="64"/>
      <c r="J136" s="65">
        <v>267.67</v>
      </c>
      <c r="K136" s="89">
        <v>1.875</v>
      </c>
      <c r="L136" s="65">
        <v>15.06</v>
      </c>
      <c r="M136" s="68">
        <v>52.21</v>
      </c>
      <c r="N136" s="91">
        <v>786.28</v>
      </c>
      <c r="EW136" s="48"/>
      <c r="EX136" s="49"/>
      <c r="EY136" s="58"/>
      <c r="EZ136" s="58"/>
      <c r="FA136" s="58"/>
      <c r="FC136" s="4" t="s">
        <v>71</v>
      </c>
      <c r="FF136" s="58"/>
    </row>
    <row r="137" spans="1:163" s="10" customFormat="1" ht="15" x14ac:dyDescent="0.25">
      <c r="A137" s="61"/>
      <c r="B137" s="60" t="s">
        <v>72</v>
      </c>
      <c r="C137" s="286" t="s">
        <v>73</v>
      </c>
      <c r="D137" s="286"/>
      <c r="E137" s="286"/>
      <c r="F137" s="63"/>
      <c r="G137" s="64"/>
      <c r="H137" s="64"/>
      <c r="I137" s="64"/>
      <c r="J137" s="65">
        <v>17.079999999999998</v>
      </c>
      <c r="K137" s="64"/>
      <c r="L137" s="65">
        <v>0.51</v>
      </c>
      <c r="M137" s="66">
        <v>9.5</v>
      </c>
      <c r="N137" s="91">
        <v>4.8499999999999996</v>
      </c>
      <c r="EW137" s="48"/>
      <c r="EX137" s="49"/>
      <c r="EY137" s="58"/>
      <c r="EZ137" s="58"/>
      <c r="FA137" s="58"/>
      <c r="FC137" s="4" t="s">
        <v>73</v>
      </c>
      <c r="FF137" s="58"/>
    </row>
    <row r="138" spans="1:163" s="10" customFormat="1" ht="15" x14ac:dyDescent="0.25">
      <c r="A138" s="72"/>
      <c r="B138" s="60"/>
      <c r="C138" s="286" t="s">
        <v>74</v>
      </c>
      <c r="D138" s="286"/>
      <c r="E138" s="286"/>
      <c r="F138" s="63" t="s">
        <v>75</v>
      </c>
      <c r="G138" s="66">
        <v>21.6</v>
      </c>
      <c r="H138" s="89">
        <v>1.7250000000000001</v>
      </c>
      <c r="I138" s="74">
        <v>1.1177999999999999</v>
      </c>
      <c r="J138" s="9"/>
      <c r="K138" s="64"/>
      <c r="L138" s="9"/>
      <c r="M138" s="64"/>
      <c r="N138" s="71"/>
      <c r="EW138" s="48"/>
      <c r="EX138" s="49"/>
      <c r="EY138" s="58"/>
      <c r="EZ138" s="58"/>
      <c r="FA138" s="58"/>
      <c r="FD138" s="4" t="s">
        <v>74</v>
      </c>
      <c r="FF138" s="58"/>
    </row>
    <row r="139" spans="1:163" s="10" customFormat="1" ht="15" x14ac:dyDescent="0.25">
      <c r="A139" s="72"/>
      <c r="B139" s="60"/>
      <c r="C139" s="286" t="s">
        <v>76</v>
      </c>
      <c r="D139" s="286"/>
      <c r="E139" s="286"/>
      <c r="F139" s="63" t="s">
        <v>75</v>
      </c>
      <c r="G139" s="66">
        <v>20.6</v>
      </c>
      <c r="H139" s="89">
        <v>1.875</v>
      </c>
      <c r="I139" s="84">
        <v>1.1587499999999999</v>
      </c>
      <c r="J139" s="9"/>
      <c r="K139" s="64"/>
      <c r="L139" s="9"/>
      <c r="M139" s="64"/>
      <c r="N139" s="71"/>
      <c r="EW139" s="48"/>
      <c r="EX139" s="49"/>
      <c r="EY139" s="58"/>
      <c r="EZ139" s="58"/>
      <c r="FA139" s="58"/>
      <c r="FD139" s="4" t="s">
        <v>76</v>
      </c>
      <c r="FF139" s="58"/>
    </row>
    <row r="140" spans="1:163" s="10" customFormat="1" ht="15" x14ac:dyDescent="0.25">
      <c r="A140" s="61"/>
      <c r="B140" s="60"/>
      <c r="C140" s="287" t="s">
        <v>77</v>
      </c>
      <c r="D140" s="287"/>
      <c r="E140" s="287"/>
      <c r="F140" s="75"/>
      <c r="G140" s="76"/>
      <c r="H140" s="76"/>
      <c r="I140" s="76"/>
      <c r="J140" s="78">
        <v>5459.07</v>
      </c>
      <c r="K140" s="76"/>
      <c r="L140" s="77">
        <v>305.83999999999997</v>
      </c>
      <c r="M140" s="76"/>
      <c r="N140" s="79">
        <v>5128.62</v>
      </c>
      <c r="EW140" s="48"/>
      <c r="EX140" s="49"/>
      <c r="EY140" s="58"/>
      <c r="EZ140" s="58"/>
      <c r="FA140" s="58"/>
      <c r="FE140" s="4" t="s">
        <v>77</v>
      </c>
      <c r="FF140" s="58"/>
    </row>
    <row r="141" spans="1:163" s="10" customFormat="1" ht="15" x14ac:dyDescent="0.25">
      <c r="A141" s="72"/>
      <c r="B141" s="60"/>
      <c r="C141" s="286" t="s">
        <v>78</v>
      </c>
      <c r="D141" s="286"/>
      <c r="E141" s="286"/>
      <c r="F141" s="63"/>
      <c r="G141" s="64"/>
      <c r="H141" s="64"/>
      <c r="I141" s="64"/>
      <c r="J141" s="9"/>
      <c r="K141" s="64"/>
      <c r="L141" s="65">
        <v>24.02</v>
      </c>
      <c r="M141" s="64"/>
      <c r="N141" s="69">
        <v>1254.08</v>
      </c>
      <c r="EW141" s="48"/>
      <c r="EX141" s="49"/>
      <c r="EY141" s="58"/>
      <c r="EZ141" s="58"/>
      <c r="FA141" s="58"/>
      <c r="FD141" s="4" t="s">
        <v>78</v>
      </c>
      <c r="FF141" s="58"/>
    </row>
    <row r="142" spans="1:163" s="10" customFormat="1" ht="45" x14ac:dyDescent="0.25">
      <c r="A142" s="72"/>
      <c r="B142" s="60" t="s">
        <v>1661</v>
      </c>
      <c r="C142" s="286" t="s">
        <v>1662</v>
      </c>
      <c r="D142" s="286"/>
      <c r="E142" s="286"/>
      <c r="F142" s="63" t="s">
        <v>81</v>
      </c>
      <c r="G142" s="70">
        <v>147</v>
      </c>
      <c r="H142" s="64"/>
      <c r="I142" s="70">
        <v>147</v>
      </c>
      <c r="J142" s="9"/>
      <c r="K142" s="64"/>
      <c r="L142" s="65">
        <v>35.31</v>
      </c>
      <c r="M142" s="64"/>
      <c r="N142" s="69">
        <v>1843.5</v>
      </c>
      <c r="EW142" s="48"/>
      <c r="EX142" s="49"/>
      <c r="EY142" s="58"/>
      <c r="EZ142" s="58"/>
      <c r="FA142" s="58"/>
      <c r="FD142" s="4" t="s">
        <v>1662</v>
      </c>
      <c r="FF142" s="58"/>
    </row>
    <row r="143" spans="1:163" s="10" customFormat="1" ht="56.25" x14ac:dyDescent="0.25">
      <c r="A143" s="72"/>
      <c r="B143" s="60" t="s">
        <v>1663</v>
      </c>
      <c r="C143" s="286" t="s">
        <v>1664</v>
      </c>
      <c r="D143" s="286"/>
      <c r="E143" s="286"/>
      <c r="F143" s="63" t="s">
        <v>81</v>
      </c>
      <c r="G143" s="70">
        <v>134</v>
      </c>
      <c r="H143" s="68">
        <v>0.85</v>
      </c>
      <c r="I143" s="66">
        <v>113.9</v>
      </c>
      <c r="J143" s="9"/>
      <c r="K143" s="64"/>
      <c r="L143" s="65">
        <v>27.36</v>
      </c>
      <c r="M143" s="64"/>
      <c r="N143" s="69">
        <v>1428.4</v>
      </c>
      <c r="EW143" s="48"/>
      <c r="EX143" s="49"/>
      <c r="EY143" s="58"/>
      <c r="EZ143" s="58"/>
      <c r="FA143" s="58"/>
      <c r="FD143" s="4" t="s">
        <v>1664</v>
      </c>
      <c r="FF143" s="58"/>
    </row>
    <row r="144" spans="1:163" s="10" customFormat="1" ht="15" x14ac:dyDescent="0.25">
      <c r="A144" s="80"/>
      <c r="B144" s="81"/>
      <c r="C144" s="298" t="s">
        <v>84</v>
      </c>
      <c r="D144" s="298"/>
      <c r="E144" s="298"/>
      <c r="F144" s="52"/>
      <c r="G144" s="53"/>
      <c r="H144" s="53"/>
      <c r="I144" s="53"/>
      <c r="J144" s="56"/>
      <c r="K144" s="53"/>
      <c r="L144" s="86">
        <v>368.51</v>
      </c>
      <c r="M144" s="76"/>
      <c r="N144" s="83">
        <v>8400.52</v>
      </c>
      <c r="EW144" s="48"/>
      <c r="EX144" s="49"/>
      <c r="EY144" s="58"/>
      <c r="EZ144" s="58"/>
      <c r="FA144" s="58"/>
      <c r="FF144" s="58" t="s">
        <v>84</v>
      </c>
    </row>
    <row r="145" spans="1:163" s="10" customFormat="1" ht="15" x14ac:dyDescent="0.25">
      <c r="A145" s="50" t="s">
        <v>132</v>
      </c>
      <c r="B145" s="51" t="s">
        <v>195</v>
      </c>
      <c r="C145" s="298" t="s">
        <v>1676</v>
      </c>
      <c r="D145" s="298"/>
      <c r="E145" s="298"/>
      <c r="F145" s="52"/>
      <c r="G145" s="53">
        <v>0</v>
      </c>
      <c r="H145" s="54">
        <v>1</v>
      </c>
      <c r="I145" s="54">
        <v>0</v>
      </c>
      <c r="J145" s="56"/>
      <c r="K145" s="53"/>
      <c r="L145" s="56"/>
      <c r="M145" s="53"/>
      <c r="N145" s="57"/>
      <c r="EW145" s="48"/>
      <c r="EX145" s="49"/>
      <c r="EY145" s="58" t="s">
        <v>1676</v>
      </c>
      <c r="EZ145" s="58" t="s">
        <v>4</v>
      </c>
      <c r="FA145" s="58" t="s">
        <v>4</v>
      </c>
      <c r="FF145" s="58"/>
    </row>
    <row r="146" spans="1:163" s="10" customFormat="1" ht="15" x14ac:dyDescent="0.25">
      <c r="A146" s="80"/>
      <c r="B146" s="81"/>
      <c r="C146" s="298" t="s">
        <v>84</v>
      </c>
      <c r="D146" s="298"/>
      <c r="E146" s="298"/>
      <c r="F146" s="52"/>
      <c r="G146" s="53"/>
      <c r="H146" s="53"/>
      <c r="I146" s="53"/>
      <c r="J146" s="56"/>
      <c r="K146" s="53"/>
      <c r="L146" s="86">
        <v>0</v>
      </c>
      <c r="M146" s="76"/>
      <c r="N146" s="57"/>
      <c r="EW146" s="48"/>
      <c r="EX146" s="49"/>
      <c r="EY146" s="58"/>
      <c r="EZ146" s="58"/>
      <c r="FA146" s="58"/>
      <c r="FF146" s="58" t="s">
        <v>84</v>
      </c>
    </row>
    <row r="147" spans="1:163" s="10" customFormat="1" ht="15" x14ac:dyDescent="0.25">
      <c r="A147" s="314" t="s">
        <v>1677</v>
      </c>
      <c r="B147" s="315"/>
      <c r="C147" s="315"/>
      <c r="D147" s="315"/>
      <c r="E147" s="315"/>
      <c r="F147" s="315"/>
      <c r="G147" s="315"/>
      <c r="H147" s="315"/>
      <c r="I147" s="315"/>
      <c r="J147" s="315"/>
      <c r="K147" s="315"/>
      <c r="L147" s="315"/>
      <c r="M147" s="315"/>
      <c r="N147" s="316"/>
      <c r="EW147" s="48"/>
      <c r="EX147" s="49"/>
      <c r="EY147" s="58"/>
      <c r="EZ147" s="58"/>
      <c r="FA147" s="58"/>
      <c r="FF147" s="58"/>
      <c r="FG147" s="7" t="s">
        <v>1677</v>
      </c>
    </row>
    <row r="148" spans="1:163" s="10" customFormat="1" ht="33.75" x14ac:dyDescent="0.25">
      <c r="A148" s="50" t="s">
        <v>134</v>
      </c>
      <c r="B148" s="51" t="s">
        <v>1678</v>
      </c>
      <c r="C148" s="298" t="s">
        <v>1679</v>
      </c>
      <c r="D148" s="298"/>
      <c r="E148" s="298"/>
      <c r="F148" s="52" t="s">
        <v>1592</v>
      </c>
      <c r="G148" s="53">
        <v>3.5000000000000003E-2</v>
      </c>
      <c r="H148" s="54">
        <v>1</v>
      </c>
      <c r="I148" s="55">
        <v>3.5000000000000003E-2</v>
      </c>
      <c r="J148" s="56"/>
      <c r="K148" s="53"/>
      <c r="L148" s="56"/>
      <c r="M148" s="53"/>
      <c r="N148" s="57"/>
      <c r="EW148" s="48"/>
      <c r="EX148" s="49"/>
      <c r="EY148" s="58" t="s">
        <v>1679</v>
      </c>
      <c r="EZ148" s="58" t="s">
        <v>4</v>
      </c>
      <c r="FA148" s="58" t="s">
        <v>4</v>
      </c>
      <c r="FF148" s="58"/>
    </row>
    <row r="149" spans="1:163" s="10" customFormat="1" ht="56.25" x14ac:dyDescent="0.25">
      <c r="A149" s="59"/>
      <c r="B149" s="60" t="s">
        <v>61</v>
      </c>
      <c r="C149" s="288" t="s">
        <v>62</v>
      </c>
      <c r="D149" s="288"/>
      <c r="E149" s="288"/>
      <c r="F149" s="288"/>
      <c r="G149" s="288"/>
      <c r="H149" s="288"/>
      <c r="I149" s="288"/>
      <c r="J149" s="288"/>
      <c r="K149" s="288"/>
      <c r="L149" s="288"/>
      <c r="M149" s="288"/>
      <c r="N149" s="289"/>
      <c r="EW149" s="48"/>
      <c r="EX149" s="49"/>
      <c r="EY149" s="58"/>
      <c r="EZ149" s="58"/>
      <c r="FA149" s="58"/>
      <c r="FB149" s="4" t="s">
        <v>62</v>
      </c>
      <c r="FF149" s="58"/>
    </row>
    <row r="150" spans="1:163" s="10" customFormat="1" ht="67.5" x14ac:dyDescent="0.25">
      <c r="A150" s="59"/>
      <c r="B150" s="60" t="s">
        <v>63</v>
      </c>
      <c r="C150" s="288" t="s">
        <v>64</v>
      </c>
      <c r="D150" s="288"/>
      <c r="E150" s="288"/>
      <c r="F150" s="288"/>
      <c r="G150" s="288"/>
      <c r="H150" s="288"/>
      <c r="I150" s="288"/>
      <c r="J150" s="288"/>
      <c r="K150" s="288"/>
      <c r="L150" s="288"/>
      <c r="M150" s="288"/>
      <c r="N150" s="289"/>
      <c r="EW150" s="48"/>
      <c r="EX150" s="49"/>
      <c r="EY150" s="58"/>
      <c r="EZ150" s="58"/>
      <c r="FA150" s="58"/>
      <c r="FB150" s="4" t="s">
        <v>64</v>
      </c>
      <c r="FF150" s="58"/>
    </row>
    <row r="151" spans="1:163" s="10" customFormat="1" ht="33.75" x14ac:dyDescent="0.25">
      <c r="A151" s="59"/>
      <c r="B151" s="60" t="s">
        <v>92</v>
      </c>
      <c r="C151" s="288" t="s">
        <v>93</v>
      </c>
      <c r="D151" s="288"/>
      <c r="E151" s="288"/>
      <c r="F151" s="288"/>
      <c r="G151" s="288"/>
      <c r="H151" s="288"/>
      <c r="I151" s="288"/>
      <c r="J151" s="288"/>
      <c r="K151" s="288"/>
      <c r="L151" s="288"/>
      <c r="M151" s="288"/>
      <c r="N151" s="289"/>
      <c r="EW151" s="48"/>
      <c r="EX151" s="49"/>
      <c r="EY151" s="58"/>
      <c r="EZ151" s="58"/>
      <c r="FA151" s="58"/>
      <c r="FB151" s="4" t="s">
        <v>93</v>
      </c>
      <c r="FF151" s="58"/>
    </row>
    <row r="152" spans="1:163" s="10" customFormat="1" ht="15" x14ac:dyDescent="0.25">
      <c r="A152" s="61"/>
      <c r="B152" s="60" t="s">
        <v>57</v>
      </c>
      <c r="C152" s="286" t="s">
        <v>67</v>
      </c>
      <c r="D152" s="286"/>
      <c r="E152" s="286"/>
      <c r="F152" s="63"/>
      <c r="G152" s="64"/>
      <c r="H152" s="64"/>
      <c r="I152" s="64"/>
      <c r="J152" s="67">
        <v>1169.18</v>
      </c>
      <c r="K152" s="89">
        <v>1.7250000000000001</v>
      </c>
      <c r="L152" s="65">
        <v>70.59</v>
      </c>
      <c r="M152" s="68">
        <v>52.21</v>
      </c>
      <c r="N152" s="69">
        <v>3685.5</v>
      </c>
      <c r="EW152" s="48"/>
      <c r="EX152" s="49"/>
      <c r="EY152" s="58"/>
      <c r="EZ152" s="58"/>
      <c r="FA152" s="58"/>
      <c r="FC152" s="4" t="s">
        <v>67</v>
      </c>
      <c r="FF152" s="58"/>
    </row>
    <row r="153" spans="1:163" s="10" customFormat="1" ht="15" x14ac:dyDescent="0.25">
      <c r="A153" s="61"/>
      <c r="B153" s="60" t="s">
        <v>68</v>
      </c>
      <c r="C153" s="286" t="s">
        <v>69</v>
      </c>
      <c r="D153" s="286"/>
      <c r="E153" s="286"/>
      <c r="F153" s="63"/>
      <c r="G153" s="64"/>
      <c r="H153" s="64"/>
      <c r="I153" s="64"/>
      <c r="J153" s="67">
        <v>3971.59</v>
      </c>
      <c r="K153" s="89">
        <v>1.875</v>
      </c>
      <c r="L153" s="65">
        <v>260.64</v>
      </c>
      <c r="M153" s="68">
        <v>15.71</v>
      </c>
      <c r="N153" s="69">
        <v>4094.65</v>
      </c>
      <c r="EW153" s="48"/>
      <c r="EX153" s="49"/>
      <c r="EY153" s="58"/>
      <c r="EZ153" s="58"/>
      <c r="FA153" s="58"/>
      <c r="FC153" s="4" t="s">
        <v>69</v>
      </c>
      <c r="FF153" s="58"/>
    </row>
    <row r="154" spans="1:163" s="10" customFormat="1" ht="15" x14ac:dyDescent="0.25">
      <c r="A154" s="61"/>
      <c r="B154" s="60" t="s">
        <v>70</v>
      </c>
      <c r="C154" s="286" t="s">
        <v>71</v>
      </c>
      <c r="D154" s="286"/>
      <c r="E154" s="286"/>
      <c r="F154" s="63"/>
      <c r="G154" s="64"/>
      <c r="H154" s="64"/>
      <c r="I154" s="64"/>
      <c r="J154" s="65">
        <v>463.99</v>
      </c>
      <c r="K154" s="89">
        <v>1.875</v>
      </c>
      <c r="L154" s="65">
        <v>30.45</v>
      </c>
      <c r="M154" s="68">
        <v>52.21</v>
      </c>
      <c r="N154" s="69">
        <v>1589.79</v>
      </c>
      <c r="EW154" s="48"/>
      <c r="EX154" s="49"/>
      <c r="EY154" s="58"/>
      <c r="EZ154" s="58"/>
      <c r="FA154" s="58"/>
      <c r="FC154" s="4" t="s">
        <v>71</v>
      </c>
      <c r="FF154" s="58"/>
    </row>
    <row r="155" spans="1:163" s="10" customFormat="1" ht="15" x14ac:dyDescent="0.25">
      <c r="A155" s="61"/>
      <c r="B155" s="60" t="s">
        <v>72</v>
      </c>
      <c r="C155" s="286" t="s">
        <v>73</v>
      </c>
      <c r="D155" s="286"/>
      <c r="E155" s="286"/>
      <c r="F155" s="63"/>
      <c r="G155" s="64"/>
      <c r="H155" s="64"/>
      <c r="I155" s="64"/>
      <c r="J155" s="65">
        <v>70.790000000000006</v>
      </c>
      <c r="K155" s="64"/>
      <c r="L155" s="65">
        <v>2.48</v>
      </c>
      <c r="M155" s="66">
        <v>9.5</v>
      </c>
      <c r="N155" s="91">
        <v>23.56</v>
      </c>
      <c r="EW155" s="48"/>
      <c r="EX155" s="49"/>
      <c r="EY155" s="58"/>
      <c r="EZ155" s="58"/>
      <c r="FA155" s="58"/>
      <c r="FC155" s="4" t="s">
        <v>73</v>
      </c>
      <c r="FF155" s="58"/>
    </row>
    <row r="156" spans="1:163" s="10" customFormat="1" ht="15" x14ac:dyDescent="0.25">
      <c r="A156" s="72"/>
      <c r="B156" s="60"/>
      <c r="C156" s="286" t="s">
        <v>74</v>
      </c>
      <c r="D156" s="286"/>
      <c r="E156" s="286"/>
      <c r="F156" s="63" t="s">
        <v>75</v>
      </c>
      <c r="G156" s="68">
        <v>139.52000000000001</v>
      </c>
      <c r="H156" s="89">
        <v>1.7250000000000001</v>
      </c>
      <c r="I156" s="84">
        <v>8.4235199999999999</v>
      </c>
      <c r="J156" s="9"/>
      <c r="K156" s="64"/>
      <c r="L156" s="9"/>
      <c r="M156" s="64"/>
      <c r="N156" s="71"/>
      <c r="EW156" s="48"/>
      <c r="EX156" s="49"/>
      <c r="EY156" s="58"/>
      <c r="EZ156" s="58"/>
      <c r="FA156" s="58"/>
      <c r="FD156" s="4" t="s">
        <v>74</v>
      </c>
      <c r="FF156" s="58"/>
    </row>
    <row r="157" spans="1:163" s="10" customFormat="1" ht="15" x14ac:dyDescent="0.25">
      <c r="A157" s="72"/>
      <c r="B157" s="60"/>
      <c r="C157" s="286" t="s">
        <v>76</v>
      </c>
      <c r="D157" s="286"/>
      <c r="E157" s="286"/>
      <c r="F157" s="63" t="s">
        <v>75</v>
      </c>
      <c r="G157" s="68">
        <v>34.39</v>
      </c>
      <c r="H157" s="89">
        <v>1.875</v>
      </c>
      <c r="I157" s="88">
        <v>2.2568438</v>
      </c>
      <c r="J157" s="9"/>
      <c r="K157" s="64"/>
      <c r="L157" s="9"/>
      <c r="M157" s="64"/>
      <c r="N157" s="71"/>
      <c r="EW157" s="48"/>
      <c r="EX157" s="49"/>
      <c r="EY157" s="58"/>
      <c r="EZ157" s="58"/>
      <c r="FA157" s="58"/>
      <c r="FD157" s="4" t="s">
        <v>76</v>
      </c>
      <c r="FF157" s="58"/>
    </row>
    <row r="158" spans="1:163" s="10" customFormat="1" ht="15" x14ac:dyDescent="0.25">
      <c r="A158" s="61"/>
      <c r="B158" s="60"/>
      <c r="C158" s="287" t="s">
        <v>77</v>
      </c>
      <c r="D158" s="287"/>
      <c r="E158" s="287"/>
      <c r="F158" s="75"/>
      <c r="G158" s="76"/>
      <c r="H158" s="76"/>
      <c r="I158" s="76"/>
      <c r="J158" s="78">
        <v>5211.5600000000004</v>
      </c>
      <c r="K158" s="76"/>
      <c r="L158" s="77">
        <v>333.71</v>
      </c>
      <c r="M158" s="76"/>
      <c r="N158" s="79">
        <v>7803.71</v>
      </c>
      <c r="EW158" s="48"/>
      <c r="EX158" s="49"/>
      <c r="EY158" s="58"/>
      <c r="EZ158" s="58"/>
      <c r="FA158" s="58"/>
      <c r="FE158" s="4" t="s">
        <v>77</v>
      </c>
      <c r="FF158" s="58"/>
    </row>
    <row r="159" spans="1:163" s="10" customFormat="1" ht="15" x14ac:dyDescent="0.25">
      <c r="A159" s="72"/>
      <c r="B159" s="60"/>
      <c r="C159" s="286" t="s">
        <v>78</v>
      </c>
      <c r="D159" s="286"/>
      <c r="E159" s="286"/>
      <c r="F159" s="63"/>
      <c r="G159" s="64"/>
      <c r="H159" s="64"/>
      <c r="I159" s="64"/>
      <c r="J159" s="9"/>
      <c r="K159" s="64"/>
      <c r="L159" s="65">
        <v>101.04</v>
      </c>
      <c r="M159" s="64"/>
      <c r="N159" s="69">
        <v>5275.29</v>
      </c>
      <c r="EW159" s="48"/>
      <c r="EX159" s="49"/>
      <c r="EY159" s="58"/>
      <c r="EZ159" s="58"/>
      <c r="FA159" s="58"/>
      <c r="FD159" s="4" t="s">
        <v>78</v>
      </c>
      <c r="FF159" s="58"/>
    </row>
    <row r="160" spans="1:163" s="10" customFormat="1" ht="45" x14ac:dyDescent="0.25">
      <c r="A160" s="72"/>
      <c r="B160" s="60" t="s">
        <v>1661</v>
      </c>
      <c r="C160" s="286" t="s">
        <v>1662</v>
      </c>
      <c r="D160" s="286"/>
      <c r="E160" s="286"/>
      <c r="F160" s="63" t="s">
        <v>81</v>
      </c>
      <c r="G160" s="70">
        <v>147</v>
      </c>
      <c r="H160" s="64"/>
      <c r="I160" s="70">
        <v>147</v>
      </c>
      <c r="J160" s="9"/>
      <c r="K160" s="64"/>
      <c r="L160" s="65">
        <v>148.53</v>
      </c>
      <c r="M160" s="64"/>
      <c r="N160" s="69">
        <v>7754.68</v>
      </c>
      <c r="EW160" s="48"/>
      <c r="EX160" s="49"/>
      <c r="EY160" s="58"/>
      <c r="EZ160" s="58"/>
      <c r="FA160" s="58"/>
      <c r="FD160" s="4" t="s">
        <v>1662</v>
      </c>
      <c r="FF160" s="58"/>
    </row>
    <row r="161" spans="1:162" s="10" customFormat="1" ht="56.25" x14ac:dyDescent="0.25">
      <c r="A161" s="72"/>
      <c r="B161" s="60" t="s">
        <v>1663</v>
      </c>
      <c r="C161" s="286" t="s">
        <v>1664</v>
      </c>
      <c r="D161" s="286"/>
      <c r="E161" s="286"/>
      <c r="F161" s="63" t="s">
        <v>81</v>
      </c>
      <c r="G161" s="70">
        <v>134</v>
      </c>
      <c r="H161" s="68">
        <v>0.85</v>
      </c>
      <c r="I161" s="66">
        <v>113.9</v>
      </c>
      <c r="J161" s="9"/>
      <c r="K161" s="64"/>
      <c r="L161" s="65">
        <v>115.08</v>
      </c>
      <c r="M161" s="64"/>
      <c r="N161" s="69">
        <v>6008.56</v>
      </c>
      <c r="EW161" s="48"/>
      <c r="EX161" s="49"/>
      <c r="EY161" s="58"/>
      <c r="EZ161" s="58"/>
      <c r="FA161" s="58"/>
      <c r="FD161" s="4" t="s">
        <v>1664</v>
      </c>
      <c r="FF161" s="58"/>
    </row>
    <row r="162" spans="1:162" s="10" customFormat="1" ht="15" x14ac:dyDescent="0.25">
      <c r="A162" s="80"/>
      <c r="B162" s="81"/>
      <c r="C162" s="298" t="s">
        <v>84</v>
      </c>
      <c r="D162" s="298"/>
      <c r="E162" s="298"/>
      <c r="F162" s="52"/>
      <c r="G162" s="53"/>
      <c r="H162" s="53"/>
      <c r="I162" s="53"/>
      <c r="J162" s="56"/>
      <c r="K162" s="53"/>
      <c r="L162" s="86">
        <v>597.32000000000005</v>
      </c>
      <c r="M162" s="76"/>
      <c r="N162" s="83">
        <v>21566.95</v>
      </c>
      <c r="EW162" s="48"/>
      <c r="EX162" s="49"/>
      <c r="EY162" s="58"/>
      <c r="EZ162" s="58"/>
      <c r="FA162" s="58"/>
      <c r="FF162" s="58" t="s">
        <v>84</v>
      </c>
    </row>
    <row r="163" spans="1:162" s="10" customFormat="1" ht="22.5" x14ac:dyDescent="0.25">
      <c r="A163" s="50" t="s">
        <v>135</v>
      </c>
      <c r="B163" s="51" t="s">
        <v>195</v>
      </c>
      <c r="C163" s="298" t="s">
        <v>1680</v>
      </c>
      <c r="D163" s="298"/>
      <c r="E163" s="298"/>
      <c r="F163" s="52" t="s">
        <v>104</v>
      </c>
      <c r="G163" s="53">
        <v>1</v>
      </c>
      <c r="H163" s="54">
        <v>1</v>
      </c>
      <c r="I163" s="54">
        <v>1</v>
      </c>
      <c r="J163" s="56"/>
      <c r="K163" s="53"/>
      <c r="L163" s="56"/>
      <c r="M163" s="116">
        <v>9.5</v>
      </c>
      <c r="N163" s="57"/>
      <c r="EW163" s="48"/>
      <c r="EX163" s="49"/>
      <c r="EY163" s="58" t="s">
        <v>1680</v>
      </c>
      <c r="EZ163" s="58" t="s">
        <v>4</v>
      </c>
      <c r="FA163" s="58" t="s">
        <v>4</v>
      </c>
      <c r="FF163" s="58"/>
    </row>
    <row r="164" spans="1:162" s="10" customFormat="1" ht="15" x14ac:dyDescent="0.25">
      <c r="A164" s="80"/>
      <c r="B164" s="81"/>
      <c r="C164" s="298" t="s">
        <v>84</v>
      </c>
      <c r="D164" s="298"/>
      <c r="E164" s="298"/>
      <c r="F164" s="52"/>
      <c r="G164" s="53"/>
      <c r="H164" s="53"/>
      <c r="I164" s="53"/>
      <c r="J164" s="56"/>
      <c r="K164" s="53"/>
      <c r="L164" s="86">
        <v>0</v>
      </c>
      <c r="M164" s="76"/>
      <c r="N164" s="93">
        <v>0</v>
      </c>
      <c r="EW164" s="48"/>
      <c r="EX164" s="49"/>
      <c r="EY164" s="58"/>
      <c r="EZ164" s="58"/>
      <c r="FA164" s="58"/>
      <c r="FF164" s="58" t="s">
        <v>84</v>
      </c>
    </row>
    <row r="165" spans="1:162" s="10" customFormat="1" ht="15" x14ac:dyDescent="0.25">
      <c r="A165" s="295" t="s">
        <v>647</v>
      </c>
      <c r="B165" s="296"/>
      <c r="C165" s="296"/>
      <c r="D165" s="296"/>
      <c r="E165" s="296"/>
      <c r="F165" s="296"/>
      <c r="G165" s="296"/>
      <c r="H165" s="296"/>
      <c r="I165" s="296"/>
      <c r="J165" s="296"/>
      <c r="K165" s="296"/>
      <c r="L165" s="296"/>
      <c r="M165" s="296"/>
      <c r="N165" s="297"/>
      <c r="EW165" s="48"/>
      <c r="EX165" s="49" t="s">
        <v>647</v>
      </c>
      <c r="EY165" s="58"/>
      <c r="EZ165" s="58"/>
      <c r="FA165" s="58"/>
      <c r="FF165" s="58"/>
    </row>
    <row r="166" spans="1:162" s="10" customFormat="1" ht="33.75" x14ac:dyDescent="0.25">
      <c r="A166" s="50" t="s">
        <v>136</v>
      </c>
      <c r="B166" s="51" t="s">
        <v>1648</v>
      </c>
      <c r="C166" s="298" t="s">
        <v>1681</v>
      </c>
      <c r="D166" s="298"/>
      <c r="E166" s="298"/>
      <c r="F166" s="52" t="s">
        <v>104</v>
      </c>
      <c r="G166" s="53">
        <v>6</v>
      </c>
      <c r="H166" s="54">
        <v>1</v>
      </c>
      <c r="I166" s="54">
        <v>6</v>
      </c>
      <c r="J166" s="56"/>
      <c r="K166" s="53"/>
      <c r="L166" s="56"/>
      <c r="M166" s="53"/>
      <c r="N166" s="57"/>
      <c r="EW166" s="48"/>
      <c r="EX166" s="49"/>
      <c r="EY166" s="58" t="s">
        <v>1681</v>
      </c>
      <c r="EZ166" s="58" t="s">
        <v>4</v>
      </c>
      <c r="FA166" s="58" t="s">
        <v>4</v>
      </c>
      <c r="FF166" s="58"/>
    </row>
    <row r="167" spans="1:162" s="10" customFormat="1" ht="56.25" x14ac:dyDescent="0.25">
      <c r="A167" s="59"/>
      <c r="B167" s="60" t="s">
        <v>61</v>
      </c>
      <c r="C167" s="288" t="s">
        <v>62</v>
      </c>
      <c r="D167" s="288"/>
      <c r="E167" s="288"/>
      <c r="F167" s="288"/>
      <c r="G167" s="288"/>
      <c r="H167" s="288"/>
      <c r="I167" s="288"/>
      <c r="J167" s="288"/>
      <c r="K167" s="288"/>
      <c r="L167" s="288"/>
      <c r="M167" s="288"/>
      <c r="N167" s="289"/>
      <c r="EW167" s="48"/>
      <c r="EX167" s="49"/>
      <c r="EY167" s="58"/>
      <c r="EZ167" s="58"/>
      <c r="FA167" s="58"/>
      <c r="FB167" s="4" t="s">
        <v>62</v>
      </c>
      <c r="FF167" s="58"/>
    </row>
    <row r="168" spans="1:162" s="10" customFormat="1" ht="67.5" x14ac:dyDescent="0.25">
      <c r="A168" s="59"/>
      <c r="B168" s="60" t="s">
        <v>63</v>
      </c>
      <c r="C168" s="288" t="s">
        <v>64</v>
      </c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9"/>
      <c r="EW168" s="48"/>
      <c r="EX168" s="49"/>
      <c r="EY168" s="58"/>
      <c r="EZ168" s="58"/>
      <c r="FA168" s="58"/>
      <c r="FB168" s="4" t="s">
        <v>64</v>
      </c>
      <c r="FF168" s="58"/>
    </row>
    <row r="169" spans="1:162" s="10" customFormat="1" ht="22.5" x14ac:dyDescent="0.25">
      <c r="A169" s="59"/>
      <c r="B169" s="60" t="s">
        <v>1682</v>
      </c>
      <c r="C169" s="288" t="s">
        <v>1683</v>
      </c>
      <c r="D169" s="288"/>
      <c r="E169" s="288"/>
      <c r="F169" s="288"/>
      <c r="G169" s="288"/>
      <c r="H169" s="288"/>
      <c r="I169" s="288"/>
      <c r="J169" s="288"/>
      <c r="K169" s="288"/>
      <c r="L169" s="288"/>
      <c r="M169" s="288"/>
      <c r="N169" s="289"/>
      <c r="EW169" s="48"/>
      <c r="EX169" s="49"/>
      <c r="EY169" s="58"/>
      <c r="EZ169" s="58"/>
      <c r="FA169" s="58"/>
      <c r="FB169" s="4" t="s">
        <v>1683</v>
      </c>
      <c r="FF169" s="58"/>
    </row>
    <row r="170" spans="1:162" s="10" customFormat="1" ht="33.75" x14ac:dyDescent="0.25">
      <c r="A170" s="59"/>
      <c r="B170" s="60" t="s">
        <v>92</v>
      </c>
      <c r="C170" s="288" t="s">
        <v>93</v>
      </c>
      <c r="D170" s="288"/>
      <c r="E170" s="288"/>
      <c r="F170" s="288"/>
      <c r="G170" s="288"/>
      <c r="H170" s="288"/>
      <c r="I170" s="288"/>
      <c r="J170" s="288"/>
      <c r="K170" s="288"/>
      <c r="L170" s="288"/>
      <c r="M170" s="288"/>
      <c r="N170" s="289"/>
      <c r="EW170" s="48"/>
      <c r="EX170" s="49"/>
      <c r="EY170" s="58"/>
      <c r="EZ170" s="58"/>
      <c r="FA170" s="58"/>
      <c r="FB170" s="4" t="s">
        <v>93</v>
      </c>
      <c r="FF170" s="58"/>
    </row>
    <row r="171" spans="1:162" s="10" customFormat="1" ht="15" x14ac:dyDescent="0.25">
      <c r="A171" s="61"/>
      <c r="B171" s="60" t="s">
        <v>57</v>
      </c>
      <c r="C171" s="286" t="s">
        <v>67</v>
      </c>
      <c r="D171" s="286"/>
      <c r="E171" s="286"/>
      <c r="F171" s="63"/>
      <c r="G171" s="64"/>
      <c r="H171" s="64"/>
      <c r="I171" s="64"/>
      <c r="J171" s="65">
        <v>812.43</v>
      </c>
      <c r="K171" s="68">
        <v>1.38</v>
      </c>
      <c r="L171" s="67">
        <v>6726.92</v>
      </c>
      <c r="M171" s="68">
        <v>52.21</v>
      </c>
      <c r="N171" s="69">
        <v>351212.49</v>
      </c>
      <c r="EW171" s="48"/>
      <c r="EX171" s="49"/>
      <c r="EY171" s="58"/>
      <c r="EZ171" s="58"/>
      <c r="FA171" s="58"/>
      <c r="FC171" s="4" t="s">
        <v>67</v>
      </c>
      <c r="FF171" s="58"/>
    </row>
    <row r="172" spans="1:162" s="10" customFormat="1" ht="15" x14ac:dyDescent="0.25">
      <c r="A172" s="61"/>
      <c r="B172" s="60" t="s">
        <v>68</v>
      </c>
      <c r="C172" s="286" t="s">
        <v>69</v>
      </c>
      <c r="D172" s="286"/>
      <c r="E172" s="286"/>
      <c r="F172" s="63"/>
      <c r="G172" s="64"/>
      <c r="H172" s="64"/>
      <c r="I172" s="64"/>
      <c r="J172" s="65">
        <v>961.49</v>
      </c>
      <c r="K172" s="66">
        <v>1.5</v>
      </c>
      <c r="L172" s="67">
        <v>8653.41</v>
      </c>
      <c r="M172" s="68">
        <v>15.71</v>
      </c>
      <c r="N172" s="69">
        <v>135945.07</v>
      </c>
      <c r="EW172" s="48"/>
      <c r="EX172" s="49"/>
      <c r="EY172" s="58"/>
      <c r="EZ172" s="58"/>
      <c r="FA172" s="58"/>
      <c r="FC172" s="4" t="s">
        <v>69</v>
      </c>
      <c r="FF172" s="58"/>
    </row>
    <row r="173" spans="1:162" s="10" customFormat="1" ht="15" x14ac:dyDescent="0.25">
      <c r="A173" s="61"/>
      <c r="B173" s="60" t="s">
        <v>70</v>
      </c>
      <c r="C173" s="286" t="s">
        <v>71</v>
      </c>
      <c r="D173" s="286"/>
      <c r="E173" s="286"/>
      <c r="F173" s="63"/>
      <c r="G173" s="64"/>
      <c r="H173" s="64"/>
      <c r="I173" s="64"/>
      <c r="J173" s="65">
        <v>109.98</v>
      </c>
      <c r="K173" s="66">
        <v>1.5</v>
      </c>
      <c r="L173" s="65">
        <v>989.82</v>
      </c>
      <c r="M173" s="68">
        <v>52.21</v>
      </c>
      <c r="N173" s="69">
        <v>51678.5</v>
      </c>
      <c r="EW173" s="48"/>
      <c r="EX173" s="49"/>
      <c r="EY173" s="58"/>
      <c r="EZ173" s="58"/>
      <c r="FA173" s="58"/>
      <c r="FC173" s="4" t="s">
        <v>71</v>
      </c>
      <c r="FF173" s="58"/>
    </row>
    <row r="174" spans="1:162" s="10" customFormat="1" ht="15" x14ac:dyDescent="0.25">
      <c r="A174" s="61"/>
      <c r="B174" s="60" t="s">
        <v>72</v>
      </c>
      <c r="C174" s="286" t="s">
        <v>73</v>
      </c>
      <c r="D174" s="286"/>
      <c r="E174" s="286"/>
      <c r="F174" s="63"/>
      <c r="G174" s="64"/>
      <c r="H174" s="64"/>
      <c r="I174" s="64"/>
      <c r="J174" s="67">
        <v>1292.81</v>
      </c>
      <c r="K174" s="70">
        <v>0</v>
      </c>
      <c r="L174" s="65">
        <v>0</v>
      </c>
      <c r="M174" s="66">
        <v>9.5</v>
      </c>
      <c r="N174" s="71"/>
      <c r="EW174" s="48"/>
      <c r="EX174" s="49"/>
      <c r="EY174" s="58"/>
      <c r="EZ174" s="58"/>
      <c r="FA174" s="58"/>
      <c r="FC174" s="4" t="s">
        <v>73</v>
      </c>
      <c r="FF174" s="58"/>
    </row>
    <row r="175" spans="1:162" s="10" customFormat="1" ht="15" x14ac:dyDescent="0.25">
      <c r="A175" s="72"/>
      <c r="B175" s="60"/>
      <c r="C175" s="286" t="s">
        <v>74</v>
      </c>
      <c r="D175" s="286"/>
      <c r="E175" s="286"/>
      <c r="F175" s="63" t="s">
        <v>75</v>
      </c>
      <c r="G175" s="66">
        <v>88.5</v>
      </c>
      <c r="H175" s="68">
        <v>1.38</v>
      </c>
      <c r="I175" s="68">
        <v>732.78</v>
      </c>
      <c r="J175" s="9"/>
      <c r="K175" s="64"/>
      <c r="L175" s="9"/>
      <c r="M175" s="64"/>
      <c r="N175" s="71"/>
      <c r="EW175" s="48"/>
      <c r="EX175" s="49"/>
      <c r="EY175" s="58"/>
      <c r="EZ175" s="58"/>
      <c r="FA175" s="58"/>
      <c r="FD175" s="4" t="s">
        <v>74</v>
      </c>
      <c r="FF175" s="58"/>
    </row>
    <row r="176" spans="1:162" s="10" customFormat="1" ht="15" x14ac:dyDescent="0.25">
      <c r="A176" s="72"/>
      <c r="B176" s="60"/>
      <c r="C176" s="286" t="s">
        <v>76</v>
      </c>
      <c r="D176" s="286"/>
      <c r="E176" s="286"/>
      <c r="F176" s="63" t="s">
        <v>75</v>
      </c>
      <c r="G176" s="66">
        <v>8.4</v>
      </c>
      <c r="H176" s="66">
        <v>1.5</v>
      </c>
      <c r="I176" s="66">
        <v>75.599999999999994</v>
      </c>
      <c r="J176" s="9"/>
      <c r="K176" s="64"/>
      <c r="L176" s="9"/>
      <c r="M176" s="64"/>
      <c r="N176" s="71"/>
      <c r="EW176" s="48"/>
      <c r="EX176" s="49"/>
      <c r="EY176" s="58"/>
      <c r="EZ176" s="58"/>
      <c r="FA176" s="58"/>
      <c r="FD176" s="4" t="s">
        <v>76</v>
      </c>
      <c r="FF176" s="58"/>
    </row>
    <row r="177" spans="1:162" s="10" customFormat="1" ht="15" x14ac:dyDescent="0.25">
      <c r="A177" s="61"/>
      <c r="B177" s="60"/>
      <c r="C177" s="287" t="s">
        <v>77</v>
      </c>
      <c r="D177" s="287"/>
      <c r="E177" s="287"/>
      <c r="F177" s="75"/>
      <c r="G177" s="76"/>
      <c r="H177" s="76"/>
      <c r="I177" s="76"/>
      <c r="J177" s="78">
        <v>3066.73</v>
      </c>
      <c r="K177" s="76"/>
      <c r="L177" s="78">
        <v>15380.33</v>
      </c>
      <c r="M177" s="76"/>
      <c r="N177" s="79">
        <v>487157.56</v>
      </c>
      <c r="EW177" s="48"/>
      <c r="EX177" s="49"/>
      <c r="EY177" s="58"/>
      <c r="EZ177" s="58"/>
      <c r="FA177" s="58"/>
      <c r="FE177" s="4" t="s">
        <v>77</v>
      </c>
      <c r="FF177" s="58"/>
    </row>
    <row r="178" spans="1:162" s="10" customFormat="1" ht="15" x14ac:dyDescent="0.25">
      <c r="A178" s="72"/>
      <c r="B178" s="60"/>
      <c r="C178" s="286" t="s">
        <v>78</v>
      </c>
      <c r="D178" s="286"/>
      <c r="E178" s="286"/>
      <c r="F178" s="63"/>
      <c r="G178" s="64"/>
      <c r="H178" s="64"/>
      <c r="I178" s="64"/>
      <c r="J178" s="9"/>
      <c r="K178" s="64"/>
      <c r="L178" s="67">
        <v>7716.74</v>
      </c>
      <c r="M178" s="64"/>
      <c r="N178" s="69">
        <v>402890.99</v>
      </c>
      <c r="EW178" s="48"/>
      <c r="EX178" s="49"/>
      <c r="EY178" s="58"/>
      <c r="EZ178" s="58"/>
      <c r="FA178" s="58"/>
      <c r="FD178" s="4" t="s">
        <v>78</v>
      </c>
      <c r="FF178" s="58"/>
    </row>
    <row r="179" spans="1:162" s="10" customFormat="1" ht="15" x14ac:dyDescent="0.25">
      <c r="A179" s="72"/>
      <c r="B179" s="60" t="s">
        <v>1650</v>
      </c>
      <c r="C179" s="286" t="s">
        <v>1651</v>
      </c>
      <c r="D179" s="286"/>
      <c r="E179" s="286"/>
      <c r="F179" s="63" t="s">
        <v>81</v>
      </c>
      <c r="G179" s="70">
        <v>92</v>
      </c>
      <c r="H179" s="64"/>
      <c r="I179" s="70">
        <v>92</v>
      </c>
      <c r="J179" s="9"/>
      <c r="K179" s="64"/>
      <c r="L179" s="67">
        <v>7099.4</v>
      </c>
      <c r="M179" s="64"/>
      <c r="N179" s="69">
        <v>370659.71</v>
      </c>
      <c r="EW179" s="48"/>
      <c r="EX179" s="49"/>
      <c r="EY179" s="58"/>
      <c r="EZ179" s="58"/>
      <c r="FA179" s="58"/>
      <c r="FD179" s="4" t="s">
        <v>1651</v>
      </c>
      <c r="FF179" s="58"/>
    </row>
    <row r="180" spans="1:162" s="10" customFormat="1" ht="15" x14ac:dyDescent="0.25">
      <c r="A180" s="72"/>
      <c r="B180" s="60" t="s">
        <v>1652</v>
      </c>
      <c r="C180" s="286" t="s">
        <v>1653</v>
      </c>
      <c r="D180" s="286"/>
      <c r="E180" s="286"/>
      <c r="F180" s="63" t="s">
        <v>81</v>
      </c>
      <c r="G180" s="70">
        <v>49</v>
      </c>
      <c r="H180" s="64"/>
      <c r="I180" s="70">
        <v>49</v>
      </c>
      <c r="J180" s="9"/>
      <c r="K180" s="64"/>
      <c r="L180" s="67">
        <v>3781.2</v>
      </c>
      <c r="M180" s="64"/>
      <c r="N180" s="69">
        <v>197416.59</v>
      </c>
      <c r="EW180" s="48"/>
      <c r="EX180" s="49"/>
      <c r="EY180" s="58"/>
      <c r="EZ180" s="58"/>
      <c r="FA180" s="58"/>
      <c r="FD180" s="4" t="s">
        <v>1653</v>
      </c>
      <c r="FF180" s="58"/>
    </row>
    <row r="181" spans="1:162" s="10" customFormat="1" ht="15" x14ac:dyDescent="0.25">
      <c r="A181" s="80"/>
      <c r="B181" s="81"/>
      <c r="C181" s="298" t="s">
        <v>84</v>
      </c>
      <c r="D181" s="298"/>
      <c r="E181" s="298"/>
      <c r="F181" s="52"/>
      <c r="G181" s="53"/>
      <c r="H181" s="53"/>
      <c r="I181" s="53"/>
      <c r="J181" s="56"/>
      <c r="K181" s="53"/>
      <c r="L181" s="82">
        <v>26260.93</v>
      </c>
      <c r="M181" s="76"/>
      <c r="N181" s="83">
        <v>1055233.8600000001</v>
      </c>
      <c r="EW181" s="48"/>
      <c r="EX181" s="49"/>
      <c r="EY181" s="58"/>
      <c r="EZ181" s="58"/>
      <c r="FA181" s="58"/>
      <c r="FF181" s="58" t="s">
        <v>84</v>
      </c>
    </row>
    <row r="182" spans="1:162" s="10" customFormat="1" ht="33.75" x14ac:dyDescent="0.25">
      <c r="A182" s="50" t="s">
        <v>144</v>
      </c>
      <c r="B182" s="51" t="s">
        <v>1655</v>
      </c>
      <c r="C182" s="298" t="s">
        <v>1684</v>
      </c>
      <c r="D182" s="298"/>
      <c r="E182" s="298"/>
      <c r="F182" s="52" t="s">
        <v>104</v>
      </c>
      <c r="G182" s="53">
        <v>2</v>
      </c>
      <c r="H182" s="54">
        <v>1</v>
      </c>
      <c r="I182" s="54">
        <v>2</v>
      </c>
      <c r="J182" s="56"/>
      <c r="K182" s="53"/>
      <c r="L182" s="56"/>
      <c r="M182" s="53"/>
      <c r="N182" s="57"/>
      <c r="EW182" s="48"/>
      <c r="EX182" s="49"/>
      <c r="EY182" s="58" t="s">
        <v>1684</v>
      </c>
      <c r="EZ182" s="58" t="s">
        <v>4</v>
      </c>
      <c r="FA182" s="58" t="s">
        <v>4</v>
      </c>
      <c r="FF182" s="58"/>
    </row>
    <row r="183" spans="1:162" s="10" customFormat="1" ht="56.25" x14ac:dyDescent="0.25">
      <c r="A183" s="59"/>
      <c r="B183" s="60" t="s">
        <v>61</v>
      </c>
      <c r="C183" s="288" t="s">
        <v>62</v>
      </c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9"/>
      <c r="EW183" s="48"/>
      <c r="EX183" s="49"/>
      <c r="EY183" s="58"/>
      <c r="EZ183" s="58"/>
      <c r="FA183" s="58"/>
      <c r="FB183" s="4" t="s">
        <v>62</v>
      </c>
      <c r="FF183" s="58"/>
    </row>
    <row r="184" spans="1:162" s="10" customFormat="1" ht="67.5" x14ac:dyDescent="0.25">
      <c r="A184" s="59"/>
      <c r="B184" s="60" t="s">
        <v>63</v>
      </c>
      <c r="C184" s="288" t="s">
        <v>64</v>
      </c>
      <c r="D184" s="288"/>
      <c r="E184" s="288"/>
      <c r="F184" s="288"/>
      <c r="G184" s="288"/>
      <c r="H184" s="288"/>
      <c r="I184" s="288"/>
      <c r="J184" s="288"/>
      <c r="K184" s="288"/>
      <c r="L184" s="288"/>
      <c r="M184" s="288"/>
      <c r="N184" s="289"/>
      <c r="EW184" s="48"/>
      <c r="EX184" s="49"/>
      <c r="EY184" s="58"/>
      <c r="EZ184" s="58"/>
      <c r="FA184" s="58"/>
      <c r="FB184" s="4" t="s">
        <v>64</v>
      </c>
      <c r="FF184" s="58"/>
    </row>
    <row r="185" spans="1:162" s="10" customFormat="1" ht="22.5" x14ac:dyDescent="0.25">
      <c r="A185" s="59"/>
      <c r="B185" s="60" t="s">
        <v>1682</v>
      </c>
      <c r="C185" s="288" t="s">
        <v>1683</v>
      </c>
      <c r="D185" s="288"/>
      <c r="E185" s="288"/>
      <c r="F185" s="288"/>
      <c r="G185" s="288"/>
      <c r="H185" s="288"/>
      <c r="I185" s="288"/>
      <c r="J185" s="288"/>
      <c r="K185" s="288"/>
      <c r="L185" s="288"/>
      <c r="M185" s="288"/>
      <c r="N185" s="289"/>
      <c r="EW185" s="48"/>
      <c r="EX185" s="49"/>
      <c r="EY185" s="58"/>
      <c r="EZ185" s="58"/>
      <c r="FA185" s="58"/>
      <c r="FB185" s="4" t="s">
        <v>1683</v>
      </c>
      <c r="FF185" s="58"/>
    </row>
    <row r="186" spans="1:162" s="10" customFormat="1" ht="33.75" x14ac:dyDescent="0.25">
      <c r="A186" s="59"/>
      <c r="B186" s="60" t="s">
        <v>92</v>
      </c>
      <c r="C186" s="288" t="s">
        <v>93</v>
      </c>
      <c r="D186" s="288"/>
      <c r="E186" s="288"/>
      <c r="F186" s="288"/>
      <c r="G186" s="288"/>
      <c r="H186" s="288"/>
      <c r="I186" s="288"/>
      <c r="J186" s="288"/>
      <c r="K186" s="288"/>
      <c r="L186" s="288"/>
      <c r="M186" s="288"/>
      <c r="N186" s="289"/>
      <c r="EW186" s="48"/>
      <c r="EX186" s="49"/>
      <c r="EY186" s="58"/>
      <c r="EZ186" s="58"/>
      <c r="FA186" s="58"/>
      <c r="FB186" s="4" t="s">
        <v>93</v>
      </c>
      <c r="FF186" s="58"/>
    </row>
    <row r="187" spans="1:162" s="10" customFormat="1" ht="15" x14ac:dyDescent="0.25">
      <c r="A187" s="61"/>
      <c r="B187" s="60" t="s">
        <v>57</v>
      </c>
      <c r="C187" s="286" t="s">
        <v>67</v>
      </c>
      <c r="D187" s="286"/>
      <c r="E187" s="286"/>
      <c r="F187" s="63"/>
      <c r="G187" s="64"/>
      <c r="H187" s="64"/>
      <c r="I187" s="64"/>
      <c r="J187" s="65">
        <v>169.83</v>
      </c>
      <c r="K187" s="68">
        <v>1.38</v>
      </c>
      <c r="L187" s="65">
        <v>468.73</v>
      </c>
      <c r="M187" s="68">
        <v>52.21</v>
      </c>
      <c r="N187" s="69">
        <v>24472.39</v>
      </c>
      <c r="EW187" s="48"/>
      <c r="EX187" s="49"/>
      <c r="EY187" s="58"/>
      <c r="EZ187" s="58"/>
      <c r="FA187" s="58"/>
      <c r="FC187" s="4" t="s">
        <v>67</v>
      </c>
      <c r="FF187" s="58"/>
    </row>
    <row r="188" spans="1:162" s="10" customFormat="1" ht="15" x14ac:dyDescent="0.25">
      <c r="A188" s="61"/>
      <c r="B188" s="60" t="s">
        <v>68</v>
      </c>
      <c r="C188" s="286" t="s">
        <v>69</v>
      </c>
      <c r="D188" s="286"/>
      <c r="E188" s="286"/>
      <c r="F188" s="63"/>
      <c r="G188" s="64"/>
      <c r="H188" s="64"/>
      <c r="I188" s="64"/>
      <c r="J188" s="65">
        <v>56.26</v>
      </c>
      <c r="K188" s="66">
        <v>1.5</v>
      </c>
      <c r="L188" s="65">
        <v>168.78</v>
      </c>
      <c r="M188" s="68">
        <v>15.71</v>
      </c>
      <c r="N188" s="69">
        <v>2651.53</v>
      </c>
      <c r="EW188" s="48"/>
      <c r="EX188" s="49"/>
      <c r="EY188" s="58"/>
      <c r="EZ188" s="58"/>
      <c r="FA188" s="58"/>
      <c r="FC188" s="4" t="s">
        <v>69</v>
      </c>
      <c r="FF188" s="58"/>
    </row>
    <row r="189" spans="1:162" s="10" customFormat="1" ht="15" x14ac:dyDescent="0.25">
      <c r="A189" s="61"/>
      <c r="B189" s="60" t="s">
        <v>70</v>
      </c>
      <c r="C189" s="286" t="s">
        <v>71</v>
      </c>
      <c r="D189" s="286"/>
      <c r="E189" s="286"/>
      <c r="F189" s="63"/>
      <c r="G189" s="64"/>
      <c r="H189" s="64"/>
      <c r="I189" s="64"/>
      <c r="J189" s="65">
        <v>4.0999999999999996</v>
      </c>
      <c r="K189" s="66">
        <v>1.5</v>
      </c>
      <c r="L189" s="65">
        <v>12.3</v>
      </c>
      <c r="M189" s="68">
        <v>52.21</v>
      </c>
      <c r="N189" s="91">
        <v>642.17999999999995</v>
      </c>
      <c r="EW189" s="48"/>
      <c r="EX189" s="49"/>
      <c r="EY189" s="58"/>
      <c r="EZ189" s="58"/>
      <c r="FA189" s="58"/>
      <c r="FC189" s="4" t="s">
        <v>71</v>
      </c>
      <c r="FF189" s="58"/>
    </row>
    <row r="190" spans="1:162" s="10" customFormat="1" ht="15" x14ac:dyDescent="0.25">
      <c r="A190" s="61"/>
      <c r="B190" s="60" t="s">
        <v>72</v>
      </c>
      <c r="C190" s="286" t="s">
        <v>73</v>
      </c>
      <c r="D190" s="286"/>
      <c r="E190" s="286"/>
      <c r="F190" s="63"/>
      <c r="G190" s="64"/>
      <c r="H190" s="64"/>
      <c r="I190" s="64"/>
      <c r="J190" s="65">
        <v>245.42</v>
      </c>
      <c r="K190" s="70">
        <v>0</v>
      </c>
      <c r="L190" s="65">
        <v>0</v>
      </c>
      <c r="M190" s="66">
        <v>9.5</v>
      </c>
      <c r="N190" s="71"/>
      <c r="EW190" s="48"/>
      <c r="EX190" s="49"/>
      <c r="EY190" s="58"/>
      <c r="EZ190" s="58"/>
      <c r="FA190" s="58"/>
      <c r="FC190" s="4" t="s">
        <v>73</v>
      </c>
      <c r="FF190" s="58"/>
    </row>
    <row r="191" spans="1:162" s="10" customFormat="1" ht="15" x14ac:dyDescent="0.25">
      <c r="A191" s="72"/>
      <c r="B191" s="60"/>
      <c r="C191" s="286" t="s">
        <v>74</v>
      </c>
      <c r="D191" s="286"/>
      <c r="E191" s="286"/>
      <c r="F191" s="63" t="s">
        <v>75</v>
      </c>
      <c r="G191" s="66">
        <v>18.5</v>
      </c>
      <c r="H191" s="68">
        <v>1.38</v>
      </c>
      <c r="I191" s="68">
        <v>51.06</v>
      </c>
      <c r="J191" s="9"/>
      <c r="K191" s="64"/>
      <c r="L191" s="9"/>
      <c r="M191" s="64"/>
      <c r="N191" s="71"/>
      <c r="EW191" s="48"/>
      <c r="EX191" s="49"/>
      <c r="EY191" s="58"/>
      <c r="EZ191" s="58"/>
      <c r="FA191" s="58"/>
      <c r="FD191" s="4" t="s">
        <v>74</v>
      </c>
      <c r="FF191" s="58"/>
    </row>
    <row r="192" spans="1:162" s="10" customFormat="1" ht="15" x14ac:dyDescent="0.25">
      <c r="A192" s="72"/>
      <c r="B192" s="60"/>
      <c r="C192" s="286" t="s">
        <v>76</v>
      </c>
      <c r="D192" s="286"/>
      <c r="E192" s="286"/>
      <c r="F192" s="63" t="s">
        <v>75</v>
      </c>
      <c r="G192" s="68">
        <v>0.31</v>
      </c>
      <c r="H192" s="66">
        <v>1.5</v>
      </c>
      <c r="I192" s="68">
        <v>0.93</v>
      </c>
      <c r="J192" s="9"/>
      <c r="K192" s="64"/>
      <c r="L192" s="9"/>
      <c r="M192" s="64"/>
      <c r="N192" s="71"/>
      <c r="EW192" s="48"/>
      <c r="EX192" s="49"/>
      <c r="EY192" s="58"/>
      <c r="EZ192" s="58"/>
      <c r="FA192" s="58"/>
      <c r="FD192" s="4" t="s">
        <v>76</v>
      </c>
      <c r="FF192" s="58"/>
    </row>
    <row r="193" spans="1:162" s="10" customFormat="1" ht="15" x14ac:dyDescent="0.25">
      <c r="A193" s="61"/>
      <c r="B193" s="60"/>
      <c r="C193" s="287" t="s">
        <v>77</v>
      </c>
      <c r="D193" s="287"/>
      <c r="E193" s="287"/>
      <c r="F193" s="75"/>
      <c r="G193" s="76"/>
      <c r="H193" s="76"/>
      <c r="I193" s="76"/>
      <c r="J193" s="77">
        <v>471.51</v>
      </c>
      <c r="K193" s="76"/>
      <c r="L193" s="77">
        <v>637.51</v>
      </c>
      <c r="M193" s="76"/>
      <c r="N193" s="79">
        <v>27123.919999999998</v>
      </c>
      <c r="EW193" s="48"/>
      <c r="EX193" s="49"/>
      <c r="EY193" s="58"/>
      <c r="EZ193" s="58"/>
      <c r="FA193" s="58"/>
      <c r="FE193" s="4" t="s">
        <v>77</v>
      </c>
      <c r="FF193" s="58"/>
    </row>
    <row r="194" spans="1:162" s="10" customFormat="1" ht="15" x14ac:dyDescent="0.25">
      <c r="A194" s="72"/>
      <c r="B194" s="60"/>
      <c r="C194" s="286" t="s">
        <v>78</v>
      </c>
      <c r="D194" s="286"/>
      <c r="E194" s="286"/>
      <c r="F194" s="63"/>
      <c r="G194" s="64"/>
      <c r="H194" s="64"/>
      <c r="I194" s="64"/>
      <c r="J194" s="9"/>
      <c r="K194" s="64"/>
      <c r="L194" s="65">
        <v>481.03</v>
      </c>
      <c r="M194" s="64"/>
      <c r="N194" s="69">
        <v>25114.57</v>
      </c>
      <c r="EW194" s="48"/>
      <c r="EX194" s="49"/>
      <c r="EY194" s="58"/>
      <c r="EZ194" s="58"/>
      <c r="FA194" s="58"/>
      <c r="FD194" s="4" t="s">
        <v>78</v>
      </c>
      <c r="FF194" s="58"/>
    </row>
    <row r="195" spans="1:162" s="10" customFormat="1" ht="15" x14ac:dyDescent="0.25">
      <c r="A195" s="72"/>
      <c r="B195" s="60" t="s">
        <v>1650</v>
      </c>
      <c r="C195" s="286" t="s">
        <v>1651</v>
      </c>
      <c r="D195" s="286"/>
      <c r="E195" s="286"/>
      <c r="F195" s="63" t="s">
        <v>81</v>
      </c>
      <c r="G195" s="70">
        <v>92</v>
      </c>
      <c r="H195" s="64"/>
      <c r="I195" s="70">
        <v>92</v>
      </c>
      <c r="J195" s="9"/>
      <c r="K195" s="64"/>
      <c r="L195" s="65">
        <v>442.55</v>
      </c>
      <c r="M195" s="64"/>
      <c r="N195" s="69">
        <v>23105.4</v>
      </c>
      <c r="EW195" s="48"/>
      <c r="EX195" s="49"/>
      <c r="EY195" s="58"/>
      <c r="EZ195" s="58"/>
      <c r="FA195" s="58"/>
      <c r="FD195" s="4" t="s">
        <v>1651</v>
      </c>
      <c r="FF195" s="58"/>
    </row>
    <row r="196" spans="1:162" s="10" customFormat="1" ht="15" x14ac:dyDescent="0.25">
      <c r="A196" s="72"/>
      <c r="B196" s="60" t="s">
        <v>1652</v>
      </c>
      <c r="C196" s="286" t="s">
        <v>1653</v>
      </c>
      <c r="D196" s="286"/>
      <c r="E196" s="286"/>
      <c r="F196" s="63" t="s">
        <v>81</v>
      </c>
      <c r="G196" s="70">
        <v>49</v>
      </c>
      <c r="H196" s="64"/>
      <c r="I196" s="70">
        <v>49</v>
      </c>
      <c r="J196" s="9"/>
      <c r="K196" s="64"/>
      <c r="L196" s="65">
        <v>235.7</v>
      </c>
      <c r="M196" s="64"/>
      <c r="N196" s="69">
        <v>12306.14</v>
      </c>
      <c r="EW196" s="48"/>
      <c r="EX196" s="49"/>
      <c r="EY196" s="58"/>
      <c r="EZ196" s="58"/>
      <c r="FA196" s="58"/>
      <c r="FD196" s="4" t="s">
        <v>1653</v>
      </c>
      <c r="FF196" s="58"/>
    </row>
    <row r="197" spans="1:162" s="10" customFormat="1" ht="15" x14ac:dyDescent="0.25">
      <c r="A197" s="80"/>
      <c r="B197" s="81"/>
      <c r="C197" s="298" t="s">
        <v>84</v>
      </c>
      <c r="D197" s="298"/>
      <c r="E197" s="298"/>
      <c r="F197" s="52"/>
      <c r="G197" s="53"/>
      <c r="H197" s="53"/>
      <c r="I197" s="53"/>
      <c r="J197" s="56"/>
      <c r="K197" s="53"/>
      <c r="L197" s="82">
        <v>1315.76</v>
      </c>
      <c r="M197" s="76"/>
      <c r="N197" s="83">
        <v>62535.46</v>
      </c>
      <c r="EW197" s="48"/>
      <c r="EX197" s="49"/>
      <c r="EY197" s="58"/>
      <c r="EZ197" s="58"/>
      <c r="FA197" s="58"/>
      <c r="FF197" s="58" t="s">
        <v>84</v>
      </c>
    </row>
    <row r="198" spans="1:162" s="10" customFormat="1" ht="22.5" x14ac:dyDescent="0.25">
      <c r="A198" s="50" t="s">
        <v>152</v>
      </c>
      <c r="B198" s="51" t="s">
        <v>1659</v>
      </c>
      <c r="C198" s="298" t="s">
        <v>1685</v>
      </c>
      <c r="D198" s="298"/>
      <c r="E198" s="298"/>
      <c r="F198" s="52" t="s">
        <v>139</v>
      </c>
      <c r="G198" s="53">
        <v>0.1</v>
      </c>
      <c r="H198" s="54">
        <v>1</v>
      </c>
      <c r="I198" s="116">
        <v>0.1</v>
      </c>
      <c r="J198" s="56"/>
      <c r="K198" s="53"/>
      <c r="L198" s="56"/>
      <c r="M198" s="53"/>
      <c r="N198" s="57"/>
      <c r="EW198" s="48"/>
      <c r="EX198" s="49"/>
      <c r="EY198" s="58" t="s">
        <v>1685</v>
      </c>
      <c r="EZ198" s="58" t="s">
        <v>4</v>
      </c>
      <c r="FA198" s="58" t="s">
        <v>4</v>
      </c>
      <c r="FF198" s="58"/>
    </row>
    <row r="199" spans="1:162" s="10" customFormat="1" ht="56.25" x14ac:dyDescent="0.25">
      <c r="A199" s="59"/>
      <c r="B199" s="60" t="s">
        <v>61</v>
      </c>
      <c r="C199" s="288" t="s">
        <v>62</v>
      </c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9"/>
      <c r="EW199" s="48"/>
      <c r="EX199" s="49"/>
      <c r="EY199" s="58"/>
      <c r="EZ199" s="58"/>
      <c r="FA199" s="58"/>
      <c r="FB199" s="4" t="s">
        <v>62</v>
      </c>
      <c r="FF199" s="58"/>
    </row>
    <row r="200" spans="1:162" s="10" customFormat="1" ht="67.5" x14ac:dyDescent="0.25">
      <c r="A200" s="59"/>
      <c r="B200" s="60" t="s">
        <v>63</v>
      </c>
      <c r="C200" s="288" t="s">
        <v>64</v>
      </c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9"/>
      <c r="EW200" s="48"/>
      <c r="EX200" s="49"/>
      <c r="EY200" s="58"/>
      <c r="EZ200" s="58"/>
      <c r="FA200" s="58"/>
      <c r="FB200" s="4" t="s">
        <v>64</v>
      </c>
      <c r="FF200" s="58"/>
    </row>
    <row r="201" spans="1:162" s="10" customFormat="1" ht="22.5" x14ac:dyDescent="0.25">
      <c r="A201" s="59"/>
      <c r="B201" s="60" t="s">
        <v>105</v>
      </c>
      <c r="C201" s="288" t="s">
        <v>106</v>
      </c>
      <c r="D201" s="288"/>
      <c r="E201" s="288"/>
      <c r="F201" s="288"/>
      <c r="G201" s="288"/>
      <c r="H201" s="288"/>
      <c r="I201" s="288"/>
      <c r="J201" s="288"/>
      <c r="K201" s="288"/>
      <c r="L201" s="288"/>
      <c r="M201" s="288"/>
      <c r="N201" s="289"/>
      <c r="EW201" s="48"/>
      <c r="EX201" s="49"/>
      <c r="EY201" s="58"/>
      <c r="EZ201" s="58"/>
      <c r="FA201" s="58"/>
      <c r="FB201" s="4" t="s">
        <v>106</v>
      </c>
      <c r="FF201" s="58"/>
    </row>
    <row r="202" spans="1:162" s="10" customFormat="1" ht="33.75" x14ac:dyDescent="0.25">
      <c r="A202" s="59"/>
      <c r="B202" s="60" t="s">
        <v>92</v>
      </c>
      <c r="C202" s="288" t="s">
        <v>93</v>
      </c>
      <c r="D202" s="288"/>
      <c r="E202" s="288"/>
      <c r="F202" s="288"/>
      <c r="G202" s="288"/>
      <c r="H202" s="288"/>
      <c r="I202" s="288"/>
      <c r="J202" s="288"/>
      <c r="K202" s="288"/>
      <c r="L202" s="288"/>
      <c r="M202" s="288"/>
      <c r="N202" s="289"/>
      <c r="EW202" s="48"/>
      <c r="EX202" s="49"/>
      <c r="EY202" s="58"/>
      <c r="EZ202" s="58"/>
      <c r="FA202" s="58"/>
      <c r="FB202" s="4" t="s">
        <v>93</v>
      </c>
      <c r="FF202" s="58"/>
    </row>
    <row r="203" spans="1:162" s="10" customFormat="1" ht="15" x14ac:dyDescent="0.25">
      <c r="A203" s="61"/>
      <c r="B203" s="60" t="s">
        <v>57</v>
      </c>
      <c r="C203" s="286" t="s">
        <v>67</v>
      </c>
      <c r="D203" s="286"/>
      <c r="E203" s="286"/>
      <c r="F203" s="63"/>
      <c r="G203" s="64"/>
      <c r="H203" s="64"/>
      <c r="I203" s="64"/>
      <c r="J203" s="65">
        <v>68.11</v>
      </c>
      <c r="K203" s="74">
        <v>1.2075</v>
      </c>
      <c r="L203" s="65">
        <v>8.2200000000000006</v>
      </c>
      <c r="M203" s="68">
        <v>52.21</v>
      </c>
      <c r="N203" s="91">
        <v>429.17</v>
      </c>
      <c r="EW203" s="48"/>
      <c r="EX203" s="49"/>
      <c r="EY203" s="58"/>
      <c r="EZ203" s="58"/>
      <c r="FA203" s="58"/>
      <c r="FC203" s="4" t="s">
        <v>67</v>
      </c>
      <c r="FF203" s="58"/>
    </row>
    <row r="204" spans="1:162" s="10" customFormat="1" ht="15" x14ac:dyDescent="0.25">
      <c r="A204" s="61"/>
      <c r="B204" s="60" t="s">
        <v>68</v>
      </c>
      <c r="C204" s="286" t="s">
        <v>69</v>
      </c>
      <c r="D204" s="286"/>
      <c r="E204" s="286"/>
      <c r="F204" s="63"/>
      <c r="G204" s="64"/>
      <c r="H204" s="64"/>
      <c r="I204" s="64"/>
      <c r="J204" s="65">
        <v>203.16</v>
      </c>
      <c r="K204" s="74">
        <v>1.3125</v>
      </c>
      <c r="L204" s="65">
        <v>26.66</v>
      </c>
      <c r="M204" s="68">
        <v>15.71</v>
      </c>
      <c r="N204" s="91">
        <v>418.83</v>
      </c>
      <c r="EW204" s="48"/>
      <c r="EX204" s="49"/>
      <c r="EY204" s="58"/>
      <c r="EZ204" s="58"/>
      <c r="FA204" s="58"/>
      <c r="FC204" s="4" t="s">
        <v>69</v>
      </c>
      <c r="FF204" s="58"/>
    </row>
    <row r="205" spans="1:162" s="10" customFormat="1" ht="15" x14ac:dyDescent="0.25">
      <c r="A205" s="61"/>
      <c r="B205" s="60" t="s">
        <v>70</v>
      </c>
      <c r="C205" s="286" t="s">
        <v>71</v>
      </c>
      <c r="D205" s="286"/>
      <c r="E205" s="286"/>
      <c r="F205" s="63"/>
      <c r="G205" s="64"/>
      <c r="H205" s="64"/>
      <c r="I205" s="64"/>
      <c r="J205" s="65">
        <v>24.88</v>
      </c>
      <c r="K205" s="74">
        <v>1.3125</v>
      </c>
      <c r="L205" s="65">
        <v>3.27</v>
      </c>
      <c r="M205" s="68">
        <v>52.21</v>
      </c>
      <c r="N205" s="91">
        <v>170.73</v>
      </c>
      <c r="EW205" s="48"/>
      <c r="EX205" s="49"/>
      <c r="EY205" s="58"/>
      <c r="EZ205" s="58"/>
      <c r="FA205" s="58"/>
      <c r="FC205" s="4" t="s">
        <v>71</v>
      </c>
      <c r="FF205" s="58"/>
    </row>
    <row r="206" spans="1:162" s="10" customFormat="1" ht="15" x14ac:dyDescent="0.25">
      <c r="A206" s="61"/>
      <c r="B206" s="60" t="s">
        <v>72</v>
      </c>
      <c r="C206" s="286" t="s">
        <v>73</v>
      </c>
      <c r="D206" s="286"/>
      <c r="E206" s="286"/>
      <c r="F206" s="63"/>
      <c r="G206" s="64"/>
      <c r="H206" s="64"/>
      <c r="I206" s="64"/>
      <c r="J206" s="65">
        <v>141.51</v>
      </c>
      <c r="K206" s="70">
        <v>0</v>
      </c>
      <c r="L206" s="65">
        <v>0</v>
      </c>
      <c r="M206" s="66">
        <v>9.5</v>
      </c>
      <c r="N206" s="71"/>
      <c r="EW206" s="48"/>
      <c r="EX206" s="49"/>
      <c r="EY206" s="58"/>
      <c r="EZ206" s="58"/>
      <c r="FA206" s="58"/>
      <c r="FC206" s="4" t="s">
        <v>73</v>
      </c>
      <c r="FF206" s="58"/>
    </row>
    <row r="207" spans="1:162" s="10" customFormat="1" ht="15" x14ac:dyDescent="0.25">
      <c r="A207" s="72"/>
      <c r="B207" s="60"/>
      <c r="C207" s="286" t="s">
        <v>74</v>
      </c>
      <c r="D207" s="286"/>
      <c r="E207" s="286"/>
      <c r="F207" s="63" t="s">
        <v>75</v>
      </c>
      <c r="G207" s="68">
        <v>7.08</v>
      </c>
      <c r="H207" s="74">
        <v>1.2075</v>
      </c>
      <c r="I207" s="84">
        <v>0.85490999999999995</v>
      </c>
      <c r="J207" s="9"/>
      <c r="K207" s="64"/>
      <c r="L207" s="9"/>
      <c r="M207" s="64"/>
      <c r="N207" s="71"/>
      <c r="EW207" s="48"/>
      <c r="EX207" s="49"/>
      <c r="EY207" s="58"/>
      <c r="EZ207" s="58"/>
      <c r="FA207" s="58"/>
      <c r="FD207" s="4" t="s">
        <v>74</v>
      </c>
      <c r="FF207" s="58"/>
    </row>
    <row r="208" spans="1:162" s="10" customFormat="1" ht="15" x14ac:dyDescent="0.25">
      <c r="A208" s="72"/>
      <c r="B208" s="60"/>
      <c r="C208" s="286" t="s">
        <v>76</v>
      </c>
      <c r="D208" s="286"/>
      <c r="E208" s="286"/>
      <c r="F208" s="63" t="s">
        <v>75</v>
      </c>
      <c r="G208" s="68">
        <v>1.93</v>
      </c>
      <c r="H208" s="74">
        <v>1.3125</v>
      </c>
      <c r="I208" s="88">
        <v>0.2533125</v>
      </c>
      <c r="J208" s="9"/>
      <c r="K208" s="64"/>
      <c r="L208" s="9"/>
      <c r="M208" s="64"/>
      <c r="N208" s="71"/>
      <c r="EW208" s="48"/>
      <c r="EX208" s="49"/>
      <c r="EY208" s="58"/>
      <c r="EZ208" s="58"/>
      <c r="FA208" s="58"/>
      <c r="FD208" s="4" t="s">
        <v>76</v>
      </c>
      <c r="FF208" s="58"/>
    </row>
    <row r="209" spans="1:162" s="10" customFormat="1" ht="15" x14ac:dyDescent="0.25">
      <c r="A209" s="61"/>
      <c r="B209" s="60"/>
      <c r="C209" s="287" t="s">
        <v>77</v>
      </c>
      <c r="D209" s="287"/>
      <c r="E209" s="287"/>
      <c r="F209" s="75"/>
      <c r="G209" s="76"/>
      <c r="H209" s="76"/>
      <c r="I209" s="76"/>
      <c r="J209" s="77">
        <v>412.78</v>
      </c>
      <c r="K209" s="76"/>
      <c r="L209" s="77">
        <v>34.880000000000003</v>
      </c>
      <c r="M209" s="76"/>
      <c r="N209" s="92">
        <v>848</v>
      </c>
      <c r="EW209" s="48"/>
      <c r="EX209" s="49"/>
      <c r="EY209" s="58"/>
      <c r="EZ209" s="58"/>
      <c r="FA209" s="58"/>
      <c r="FE209" s="4" t="s">
        <v>77</v>
      </c>
      <c r="FF209" s="58"/>
    </row>
    <row r="210" spans="1:162" s="10" customFormat="1" ht="15" x14ac:dyDescent="0.25">
      <c r="A210" s="72"/>
      <c r="B210" s="60"/>
      <c r="C210" s="286" t="s">
        <v>78</v>
      </c>
      <c r="D210" s="286"/>
      <c r="E210" s="286"/>
      <c r="F210" s="63"/>
      <c r="G210" s="64"/>
      <c r="H210" s="64"/>
      <c r="I210" s="64"/>
      <c r="J210" s="9"/>
      <c r="K210" s="64"/>
      <c r="L210" s="65">
        <v>11.49</v>
      </c>
      <c r="M210" s="64"/>
      <c r="N210" s="91">
        <v>599.9</v>
      </c>
      <c r="EW210" s="48"/>
      <c r="EX210" s="49"/>
      <c r="EY210" s="58"/>
      <c r="EZ210" s="58"/>
      <c r="FA210" s="58"/>
      <c r="FD210" s="4" t="s">
        <v>78</v>
      </c>
      <c r="FF210" s="58"/>
    </row>
    <row r="211" spans="1:162" s="10" customFormat="1" ht="45" x14ac:dyDescent="0.25">
      <c r="A211" s="72"/>
      <c r="B211" s="60" t="s">
        <v>1661</v>
      </c>
      <c r="C211" s="286" t="s">
        <v>1662</v>
      </c>
      <c r="D211" s="286"/>
      <c r="E211" s="286"/>
      <c r="F211" s="63" t="s">
        <v>81</v>
      </c>
      <c r="G211" s="70">
        <v>147</v>
      </c>
      <c r="H211" s="64"/>
      <c r="I211" s="70">
        <v>147</v>
      </c>
      <c r="J211" s="9"/>
      <c r="K211" s="64"/>
      <c r="L211" s="65">
        <v>16.89</v>
      </c>
      <c r="M211" s="64"/>
      <c r="N211" s="91">
        <v>881.85</v>
      </c>
      <c r="EW211" s="48"/>
      <c r="EX211" s="49"/>
      <c r="EY211" s="58"/>
      <c r="EZ211" s="58"/>
      <c r="FA211" s="58"/>
      <c r="FD211" s="4" t="s">
        <v>1662</v>
      </c>
      <c r="FF211" s="58"/>
    </row>
    <row r="212" spans="1:162" s="10" customFormat="1" ht="56.25" x14ac:dyDescent="0.25">
      <c r="A212" s="72"/>
      <c r="B212" s="60" t="s">
        <v>1663</v>
      </c>
      <c r="C212" s="286" t="s">
        <v>1664</v>
      </c>
      <c r="D212" s="286"/>
      <c r="E212" s="286"/>
      <c r="F212" s="63" t="s">
        <v>81</v>
      </c>
      <c r="G212" s="70">
        <v>134</v>
      </c>
      <c r="H212" s="68">
        <v>0.85</v>
      </c>
      <c r="I212" s="66">
        <v>113.9</v>
      </c>
      <c r="J212" s="9"/>
      <c r="K212" s="64"/>
      <c r="L212" s="65">
        <v>13.09</v>
      </c>
      <c r="M212" s="64"/>
      <c r="N212" s="91">
        <v>683.29</v>
      </c>
      <c r="EW212" s="48"/>
      <c r="EX212" s="49"/>
      <c r="EY212" s="58"/>
      <c r="EZ212" s="58"/>
      <c r="FA212" s="58"/>
      <c r="FD212" s="4" t="s">
        <v>1664</v>
      </c>
      <c r="FF212" s="58"/>
    </row>
    <row r="213" spans="1:162" s="10" customFormat="1" ht="15" x14ac:dyDescent="0.25">
      <c r="A213" s="80"/>
      <c r="B213" s="81"/>
      <c r="C213" s="298" t="s">
        <v>84</v>
      </c>
      <c r="D213" s="298"/>
      <c r="E213" s="298"/>
      <c r="F213" s="52"/>
      <c r="G213" s="53"/>
      <c r="H213" s="53"/>
      <c r="I213" s="53"/>
      <c r="J213" s="56"/>
      <c r="K213" s="53"/>
      <c r="L213" s="86">
        <v>64.86</v>
      </c>
      <c r="M213" s="76"/>
      <c r="N213" s="83">
        <v>2413.14</v>
      </c>
      <c r="EW213" s="48"/>
      <c r="EX213" s="49"/>
      <c r="EY213" s="58"/>
      <c r="EZ213" s="58"/>
      <c r="FA213" s="58"/>
      <c r="FF213" s="58" t="s">
        <v>84</v>
      </c>
    </row>
    <row r="214" spans="1:162" s="10" customFormat="1" ht="22.5" x14ac:dyDescent="0.25">
      <c r="A214" s="50" t="s">
        <v>156</v>
      </c>
      <c r="B214" s="51" t="s">
        <v>1666</v>
      </c>
      <c r="C214" s="298" t="s">
        <v>1686</v>
      </c>
      <c r="D214" s="298"/>
      <c r="E214" s="298"/>
      <c r="F214" s="52" t="s">
        <v>139</v>
      </c>
      <c r="G214" s="53">
        <v>6.7</v>
      </c>
      <c r="H214" s="54">
        <v>1</v>
      </c>
      <c r="I214" s="116">
        <v>6.7</v>
      </c>
      <c r="J214" s="56"/>
      <c r="K214" s="53"/>
      <c r="L214" s="56"/>
      <c r="M214" s="53"/>
      <c r="N214" s="57"/>
      <c r="EW214" s="48"/>
      <c r="EX214" s="49"/>
      <c r="EY214" s="58" t="s">
        <v>1686</v>
      </c>
      <c r="EZ214" s="58" t="s">
        <v>4</v>
      </c>
      <c r="FA214" s="58" t="s">
        <v>4</v>
      </c>
      <c r="FF214" s="58"/>
    </row>
    <row r="215" spans="1:162" s="10" customFormat="1" ht="56.25" x14ac:dyDescent="0.25">
      <c r="A215" s="59"/>
      <c r="B215" s="60" t="s">
        <v>61</v>
      </c>
      <c r="C215" s="288" t="s">
        <v>62</v>
      </c>
      <c r="D215" s="288"/>
      <c r="E215" s="288"/>
      <c r="F215" s="288"/>
      <c r="G215" s="288"/>
      <c r="H215" s="288"/>
      <c r="I215" s="288"/>
      <c r="J215" s="288"/>
      <c r="K215" s="288"/>
      <c r="L215" s="288"/>
      <c r="M215" s="288"/>
      <c r="N215" s="289"/>
      <c r="EW215" s="48"/>
      <c r="EX215" s="49"/>
      <c r="EY215" s="58"/>
      <c r="EZ215" s="58"/>
      <c r="FA215" s="58"/>
      <c r="FB215" s="4" t="s">
        <v>62</v>
      </c>
      <c r="FF215" s="58"/>
    </row>
    <row r="216" spans="1:162" s="10" customFormat="1" ht="67.5" x14ac:dyDescent="0.25">
      <c r="A216" s="59"/>
      <c r="B216" s="60" t="s">
        <v>63</v>
      </c>
      <c r="C216" s="288" t="s">
        <v>64</v>
      </c>
      <c r="D216" s="288"/>
      <c r="E216" s="288"/>
      <c r="F216" s="288"/>
      <c r="G216" s="288"/>
      <c r="H216" s="288"/>
      <c r="I216" s="288"/>
      <c r="J216" s="288"/>
      <c r="K216" s="288"/>
      <c r="L216" s="288"/>
      <c r="M216" s="288"/>
      <c r="N216" s="289"/>
      <c r="EW216" s="48"/>
      <c r="EX216" s="49"/>
      <c r="EY216" s="58"/>
      <c r="EZ216" s="58"/>
      <c r="FA216" s="58"/>
      <c r="FB216" s="4" t="s">
        <v>64</v>
      </c>
      <c r="FF216" s="58"/>
    </row>
    <row r="217" spans="1:162" s="10" customFormat="1" ht="33.75" x14ac:dyDescent="0.25">
      <c r="A217" s="59"/>
      <c r="B217" s="60" t="s">
        <v>92</v>
      </c>
      <c r="C217" s="288" t="s">
        <v>93</v>
      </c>
      <c r="D217" s="288"/>
      <c r="E217" s="288"/>
      <c r="F217" s="288"/>
      <c r="G217" s="288"/>
      <c r="H217" s="288"/>
      <c r="I217" s="288"/>
      <c r="J217" s="288"/>
      <c r="K217" s="288"/>
      <c r="L217" s="288"/>
      <c r="M217" s="288"/>
      <c r="N217" s="289"/>
      <c r="EW217" s="48"/>
      <c r="EX217" s="49"/>
      <c r="EY217" s="58"/>
      <c r="EZ217" s="58"/>
      <c r="FA217" s="58"/>
      <c r="FB217" s="4" t="s">
        <v>93</v>
      </c>
      <c r="FF217" s="58"/>
    </row>
    <row r="218" spans="1:162" s="10" customFormat="1" ht="15" x14ac:dyDescent="0.25">
      <c r="A218" s="61"/>
      <c r="B218" s="60" t="s">
        <v>57</v>
      </c>
      <c r="C218" s="286" t="s">
        <v>67</v>
      </c>
      <c r="D218" s="286"/>
      <c r="E218" s="286"/>
      <c r="F218" s="63"/>
      <c r="G218" s="64"/>
      <c r="H218" s="64"/>
      <c r="I218" s="64"/>
      <c r="J218" s="65">
        <v>51.85</v>
      </c>
      <c r="K218" s="89">
        <v>1.7250000000000001</v>
      </c>
      <c r="L218" s="65">
        <v>599.26</v>
      </c>
      <c r="M218" s="68">
        <v>52.21</v>
      </c>
      <c r="N218" s="69">
        <v>31287.360000000001</v>
      </c>
      <c r="EW218" s="48"/>
      <c r="EX218" s="49"/>
      <c r="EY218" s="58"/>
      <c r="EZ218" s="58"/>
      <c r="FA218" s="58"/>
      <c r="FC218" s="4" t="s">
        <v>67</v>
      </c>
      <c r="FF218" s="58"/>
    </row>
    <row r="219" spans="1:162" s="10" customFormat="1" ht="15" x14ac:dyDescent="0.25">
      <c r="A219" s="61"/>
      <c r="B219" s="60" t="s">
        <v>68</v>
      </c>
      <c r="C219" s="286" t="s">
        <v>69</v>
      </c>
      <c r="D219" s="286"/>
      <c r="E219" s="286"/>
      <c r="F219" s="63"/>
      <c r="G219" s="64"/>
      <c r="H219" s="64"/>
      <c r="I219" s="64"/>
      <c r="J219" s="65">
        <v>266.39</v>
      </c>
      <c r="K219" s="89">
        <v>1.875</v>
      </c>
      <c r="L219" s="67">
        <v>3346.52</v>
      </c>
      <c r="M219" s="68">
        <v>15.71</v>
      </c>
      <c r="N219" s="69">
        <v>52573.83</v>
      </c>
      <c r="EW219" s="48"/>
      <c r="EX219" s="49"/>
      <c r="EY219" s="58"/>
      <c r="EZ219" s="58"/>
      <c r="FA219" s="58"/>
      <c r="FC219" s="4" t="s">
        <v>69</v>
      </c>
      <c r="FF219" s="58"/>
    </row>
    <row r="220" spans="1:162" s="10" customFormat="1" ht="15" x14ac:dyDescent="0.25">
      <c r="A220" s="61"/>
      <c r="B220" s="60" t="s">
        <v>70</v>
      </c>
      <c r="C220" s="286" t="s">
        <v>71</v>
      </c>
      <c r="D220" s="286"/>
      <c r="E220" s="286"/>
      <c r="F220" s="63"/>
      <c r="G220" s="64"/>
      <c r="H220" s="64"/>
      <c r="I220" s="64"/>
      <c r="J220" s="65">
        <v>32.21</v>
      </c>
      <c r="K220" s="89">
        <v>1.875</v>
      </c>
      <c r="L220" s="65">
        <v>404.64</v>
      </c>
      <c r="M220" s="68">
        <v>52.21</v>
      </c>
      <c r="N220" s="69">
        <v>21126.25</v>
      </c>
      <c r="EW220" s="48"/>
      <c r="EX220" s="49"/>
      <c r="EY220" s="58"/>
      <c r="EZ220" s="58"/>
      <c r="FA220" s="58"/>
      <c r="FC220" s="4" t="s">
        <v>71</v>
      </c>
      <c r="FF220" s="58"/>
    </row>
    <row r="221" spans="1:162" s="10" customFormat="1" ht="15" x14ac:dyDescent="0.25">
      <c r="A221" s="61"/>
      <c r="B221" s="60" t="s">
        <v>72</v>
      </c>
      <c r="C221" s="286" t="s">
        <v>73</v>
      </c>
      <c r="D221" s="286"/>
      <c r="E221" s="286"/>
      <c r="F221" s="63"/>
      <c r="G221" s="64"/>
      <c r="H221" s="64"/>
      <c r="I221" s="64"/>
      <c r="J221" s="65">
        <v>121.33</v>
      </c>
      <c r="K221" s="64"/>
      <c r="L221" s="65">
        <v>812.91</v>
      </c>
      <c r="M221" s="66">
        <v>9.5</v>
      </c>
      <c r="N221" s="69">
        <v>7722.65</v>
      </c>
      <c r="EW221" s="48"/>
      <c r="EX221" s="49"/>
      <c r="EY221" s="58"/>
      <c r="EZ221" s="58"/>
      <c r="FA221" s="58"/>
      <c r="FC221" s="4" t="s">
        <v>73</v>
      </c>
      <c r="FF221" s="58"/>
    </row>
    <row r="222" spans="1:162" s="10" customFormat="1" ht="15" x14ac:dyDescent="0.25">
      <c r="A222" s="72"/>
      <c r="B222" s="60"/>
      <c r="C222" s="286" t="s">
        <v>74</v>
      </c>
      <c r="D222" s="286"/>
      <c r="E222" s="286"/>
      <c r="F222" s="63" t="s">
        <v>75</v>
      </c>
      <c r="G222" s="68">
        <v>5.78</v>
      </c>
      <c r="H222" s="89">
        <v>1.7250000000000001</v>
      </c>
      <c r="I222" s="84">
        <v>66.802350000000004</v>
      </c>
      <c r="J222" s="9"/>
      <c r="K222" s="64"/>
      <c r="L222" s="9"/>
      <c r="M222" s="64"/>
      <c r="N222" s="71"/>
      <c r="EW222" s="48"/>
      <c r="EX222" s="49"/>
      <c r="EY222" s="58"/>
      <c r="EZ222" s="58"/>
      <c r="FA222" s="58"/>
      <c r="FD222" s="4" t="s">
        <v>74</v>
      </c>
      <c r="FF222" s="58"/>
    </row>
    <row r="223" spans="1:162" s="10" customFormat="1" ht="15" x14ac:dyDescent="0.25">
      <c r="A223" s="72"/>
      <c r="B223" s="60"/>
      <c r="C223" s="286" t="s">
        <v>76</v>
      </c>
      <c r="D223" s="286"/>
      <c r="E223" s="286"/>
      <c r="F223" s="63" t="s">
        <v>75</v>
      </c>
      <c r="G223" s="68">
        <v>2.29</v>
      </c>
      <c r="H223" s="89">
        <v>1.875</v>
      </c>
      <c r="I223" s="73">
        <v>28.768125000000001</v>
      </c>
      <c r="J223" s="9"/>
      <c r="K223" s="64"/>
      <c r="L223" s="9"/>
      <c r="M223" s="64"/>
      <c r="N223" s="71"/>
      <c r="EW223" s="48"/>
      <c r="EX223" s="49"/>
      <c r="EY223" s="58"/>
      <c r="EZ223" s="58"/>
      <c r="FA223" s="58"/>
      <c r="FD223" s="4" t="s">
        <v>76</v>
      </c>
      <c r="FF223" s="58"/>
    </row>
    <row r="224" spans="1:162" s="10" customFormat="1" ht="15" x14ac:dyDescent="0.25">
      <c r="A224" s="61"/>
      <c r="B224" s="60"/>
      <c r="C224" s="287" t="s">
        <v>77</v>
      </c>
      <c r="D224" s="287"/>
      <c r="E224" s="287"/>
      <c r="F224" s="75"/>
      <c r="G224" s="76"/>
      <c r="H224" s="76"/>
      <c r="I224" s="76"/>
      <c r="J224" s="77">
        <v>439.57</v>
      </c>
      <c r="K224" s="76"/>
      <c r="L224" s="78">
        <v>4758.6899999999996</v>
      </c>
      <c r="M224" s="76"/>
      <c r="N224" s="79">
        <v>91583.84</v>
      </c>
      <c r="EW224" s="48"/>
      <c r="EX224" s="49"/>
      <c r="EY224" s="58"/>
      <c r="EZ224" s="58"/>
      <c r="FA224" s="58"/>
      <c r="FE224" s="4" t="s">
        <v>77</v>
      </c>
      <c r="FF224" s="58"/>
    </row>
    <row r="225" spans="1:162" s="10" customFormat="1" ht="15" x14ac:dyDescent="0.25">
      <c r="A225" s="72"/>
      <c r="B225" s="60"/>
      <c r="C225" s="286" t="s">
        <v>78</v>
      </c>
      <c r="D225" s="286"/>
      <c r="E225" s="286"/>
      <c r="F225" s="63"/>
      <c r="G225" s="64"/>
      <c r="H225" s="64"/>
      <c r="I225" s="64"/>
      <c r="J225" s="9"/>
      <c r="K225" s="64"/>
      <c r="L225" s="67">
        <v>1003.9</v>
      </c>
      <c r="M225" s="64"/>
      <c r="N225" s="69">
        <v>52413.61</v>
      </c>
      <c r="EW225" s="48"/>
      <c r="EX225" s="49"/>
      <c r="EY225" s="58"/>
      <c r="EZ225" s="58"/>
      <c r="FA225" s="58"/>
      <c r="FD225" s="4" t="s">
        <v>78</v>
      </c>
      <c r="FF225" s="58"/>
    </row>
    <row r="226" spans="1:162" s="10" customFormat="1" ht="22.5" x14ac:dyDescent="0.25">
      <c r="A226" s="72"/>
      <c r="B226" s="60" t="s">
        <v>541</v>
      </c>
      <c r="C226" s="286" t="s">
        <v>542</v>
      </c>
      <c r="D226" s="286"/>
      <c r="E226" s="286"/>
      <c r="F226" s="63" t="s">
        <v>81</v>
      </c>
      <c r="G226" s="70">
        <v>93</v>
      </c>
      <c r="H226" s="64"/>
      <c r="I226" s="70">
        <v>93</v>
      </c>
      <c r="J226" s="9"/>
      <c r="K226" s="64"/>
      <c r="L226" s="65">
        <v>933.63</v>
      </c>
      <c r="M226" s="64"/>
      <c r="N226" s="69">
        <v>48744.66</v>
      </c>
      <c r="EW226" s="48"/>
      <c r="EX226" s="49"/>
      <c r="EY226" s="58"/>
      <c r="EZ226" s="58"/>
      <c r="FA226" s="58"/>
      <c r="FD226" s="4" t="s">
        <v>542</v>
      </c>
      <c r="FF226" s="58"/>
    </row>
    <row r="227" spans="1:162" s="10" customFormat="1" ht="45" x14ac:dyDescent="0.25">
      <c r="A227" s="72"/>
      <c r="B227" s="60" t="s">
        <v>543</v>
      </c>
      <c r="C227" s="286" t="s">
        <v>544</v>
      </c>
      <c r="D227" s="286"/>
      <c r="E227" s="286"/>
      <c r="F227" s="63" t="s">
        <v>81</v>
      </c>
      <c r="G227" s="70">
        <v>62</v>
      </c>
      <c r="H227" s="68">
        <v>0.85</v>
      </c>
      <c r="I227" s="66">
        <v>52.7</v>
      </c>
      <c r="J227" s="9"/>
      <c r="K227" s="64"/>
      <c r="L227" s="65">
        <v>529.05999999999995</v>
      </c>
      <c r="M227" s="64"/>
      <c r="N227" s="69">
        <v>27621.97</v>
      </c>
      <c r="EW227" s="48"/>
      <c r="EX227" s="49"/>
      <c r="EY227" s="58"/>
      <c r="EZ227" s="58"/>
      <c r="FA227" s="58"/>
      <c r="FD227" s="4" t="s">
        <v>544</v>
      </c>
      <c r="FF227" s="58"/>
    </row>
    <row r="228" spans="1:162" s="10" customFormat="1" ht="15" x14ac:dyDescent="0.25">
      <c r="A228" s="80"/>
      <c r="B228" s="81"/>
      <c r="C228" s="298" t="s">
        <v>84</v>
      </c>
      <c r="D228" s="298"/>
      <c r="E228" s="298"/>
      <c r="F228" s="52"/>
      <c r="G228" s="53"/>
      <c r="H228" s="53"/>
      <c r="I228" s="53"/>
      <c r="J228" s="56"/>
      <c r="K228" s="53"/>
      <c r="L228" s="82">
        <v>6221.38</v>
      </c>
      <c r="M228" s="76"/>
      <c r="N228" s="83">
        <v>167950.47</v>
      </c>
      <c r="EW228" s="48"/>
      <c r="EX228" s="49"/>
      <c r="EY228" s="58"/>
      <c r="EZ228" s="58"/>
      <c r="FA228" s="58"/>
      <c r="FF228" s="58" t="s">
        <v>84</v>
      </c>
    </row>
    <row r="229" spans="1:162" s="10" customFormat="1" ht="33.75" x14ac:dyDescent="0.25">
      <c r="A229" s="50" t="s">
        <v>159</v>
      </c>
      <c r="B229" s="51" t="s">
        <v>1669</v>
      </c>
      <c r="C229" s="298" t="s">
        <v>1687</v>
      </c>
      <c r="D229" s="298"/>
      <c r="E229" s="298"/>
      <c r="F229" s="52" t="s">
        <v>60</v>
      </c>
      <c r="G229" s="53">
        <v>8</v>
      </c>
      <c r="H229" s="54">
        <v>1</v>
      </c>
      <c r="I229" s="54">
        <v>8</v>
      </c>
      <c r="J229" s="56"/>
      <c r="K229" s="53"/>
      <c r="L229" s="56"/>
      <c r="M229" s="53"/>
      <c r="N229" s="57"/>
      <c r="EW229" s="48"/>
      <c r="EX229" s="49"/>
      <c r="EY229" s="58" t="s">
        <v>1687</v>
      </c>
      <c r="EZ229" s="58" t="s">
        <v>4</v>
      </c>
      <c r="FA229" s="58" t="s">
        <v>4</v>
      </c>
      <c r="FF229" s="58"/>
    </row>
    <row r="230" spans="1:162" s="10" customFormat="1" ht="56.25" x14ac:dyDescent="0.25">
      <c r="A230" s="59"/>
      <c r="B230" s="60" t="s">
        <v>61</v>
      </c>
      <c r="C230" s="288" t="s">
        <v>62</v>
      </c>
      <c r="D230" s="288"/>
      <c r="E230" s="288"/>
      <c r="F230" s="288"/>
      <c r="G230" s="288"/>
      <c r="H230" s="288"/>
      <c r="I230" s="288"/>
      <c r="J230" s="288"/>
      <c r="K230" s="288"/>
      <c r="L230" s="288"/>
      <c r="M230" s="288"/>
      <c r="N230" s="289"/>
      <c r="EW230" s="48"/>
      <c r="EX230" s="49"/>
      <c r="EY230" s="58"/>
      <c r="EZ230" s="58"/>
      <c r="FA230" s="58"/>
      <c r="FB230" s="4" t="s">
        <v>62</v>
      </c>
      <c r="FF230" s="58"/>
    </row>
    <row r="231" spans="1:162" s="10" customFormat="1" ht="67.5" x14ac:dyDescent="0.25">
      <c r="A231" s="59"/>
      <c r="B231" s="60" t="s">
        <v>63</v>
      </c>
      <c r="C231" s="288" t="s">
        <v>64</v>
      </c>
      <c r="D231" s="288"/>
      <c r="E231" s="288"/>
      <c r="F231" s="288"/>
      <c r="G231" s="288"/>
      <c r="H231" s="288"/>
      <c r="I231" s="288"/>
      <c r="J231" s="288"/>
      <c r="K231" s="288"/>
      <c r="L231" s="288"/>
      <c r="M231" s="288"/>
      <c r="N231" s="289"/>
      <c r="EW231" s="48"/>
      <c r="EX231" s="49"/>
      <c r="EY231" s="58"/>
      <c r="EZ231" s="58"/>
      <c r="FA231" s="58"/>
      <c r="FB231" s="4" t="s">
        <v>64</v>
      </c>
      <c r="FF231" s="58"/>
    </row>
    <row r="232" spans="1:162" s="10" customFormat="1" ht="33.75" x14ac:dyDescent="0.25">
      <c r="A232" s="59"/>
      <c r="B232" s="60" t="s">
        <v>92</v>
      </c>
      <c r="C232" s="288" t="s">
        <v>93</v>
      </c>
      <c r="D232" s="288"/>
      <c r="E232" s="288"/>
      <c r="F232" s="288"/>
      <c r="G232" s="288"/>
      <c r="H232" s="288"/>
      <c r="I232" s="288"/>
      <c r="J232" s="288"/>
      <c r="K232" s="288"/>
      <c r="L232" s="288"/>
      <c r="M232" s="288"/>
      <c r="N232" s="289"/>
      <c r="EW232" s="48"/>
      <c r="EX232" s="49"/>
      <c r="EY232" s="58"/>
      <c r="EZ232" s="58"/>
      <c r="FA232" s="58"/>
      <c r="FB232" s="4" t="s">
        <v>93</v>
      </c>
      <c r="FF232" s="58"/>
    </row>
    <row r="233" spans="1:162" s="10" customFormat="1" ht="15" x14ac:dyDescent="0.25">
      <c r="A233" s="61"/>
      <c r="B233" s="60" t="s">
        <v>57</v>
      </c>
      <c r="C233" s="286" t="s">
        <v>67</v>
      </c>
      <c r="D233" s="286"/>
      <c r="E233" s="286"/>
      <c r="F233" s="63"/>
      <c r="G233" s="64"/>
      <c r="H233" s="64"/>
      <c r="I233" s="64"/>
      <c r="J233" s="65">
        <v>438.8</v>
      </c>
      <c r="K233" s="89">
        <v>1.7250000000000001</v>
      </c>
      <c r="L233" s="67">
        <v>6055.44</v>
      </c>
      <c r="M233" s="68">
        <v>52.21</v>
      </c>
      <c r="N233" s="69">
        <v>316154.52</v>
      </c>
      <c r="EW233" s="48"/>
      <c r="EX233" s="49"/>
      <c r="EY233" s="58"/>
      <c r="EZ233" s="58"/>
      <c r="FA233" s="58"/>
      <c r="FC233" s="4" t="s">
        <v>67</v>
      </c>
      <c r="FF233" s="58"/>
    </row>
    <row r="234" spans="1:162" s="10" customFormat="1" ht="15" x14ac:dyDescent="0.25">
      <c r="A234" s="61"/>
      <c r="B234" s="60" t="s">
        <v>68</v>
      </c>
      <c r="C234" s="286" t="s">
        <v>69</v>
      </c>
      <c r="D234" s="286"/>
      <c r="E234" s="286"/>
      <c r="F234" s="63"/>
      <c r="G234" s="64"/>
      <c r="H234" s="64"/>
      <c r="I234" s="64"/>
      <c r="J234" s="65">
        <v>48.91</v>
      </c>
      <c r="K234" s="89">
        <v>1.875</v>
      </c>
      <c r="L234" s="65">
        <v>733.65</v>
      </c>
      <c r="M234" s="68">
        <v>15.71</v>
      </c>
      <c r="N234" s="69">
        <v>11525.64</v>
      </c>
      <c r="EW234" s="48"/>
      <c r="EX234" s="49"/>
      <c r="EY234" s="58"/>
      <c r="EZ234" s="58"/>
      <c r="FA234" s="58"/>
      <c r="FC234" s="4" t="s">
        <v>69</v>
      </c>
      <c r="FF234" s="58"/>
    </row>
    <row r="235" spans="1:162" s="10" customFormat="1" ht="15" x14ac:dyDescent="0.25">
      <c r="A235" s="61"/>
      <c r="B235" s="60" t="s">
        <v>70</v>
      </c>
      <c r="C235" s="286" t="s">
        <v>71</v>
      </c>
      <c r="D235" s="286"/>
      <c r="E235" s="286"/>
      <c r="F235" s="63"/>
      <c r="G235" s="64"/>
      <c r="H235" s="64"/>
      <c r="I235" s="64"/>
      <c r="J235" s="65">
        <v>6.51</v>
      </c>
      <c r="K235" s="89">
        <v>1.875</v>
      </c>
      <c r="L235" s="65">
        <v>97.65</v>
      </c>
      <c r="M235" s="68">
        <v>52.21</v>
      </c>
      <c r="N235" s="69">
        <v>5098.3100000000004</v>
      </c>
      <c r="EW235" s="48"/>
      <c r="EX235" s="49"/>
      <c r="EY235" s="58"/>
      <c r="EZ235" s="58"/>
      <c r="FA235" s="58"/>
      <c r="FC235" s="4" t="s">
        <v>71</v>
      </c>
      <c r="FF235" s="58"/>
    </row>
    <row r="236" spans="1:162" s="10" customFormat="1" ht="15" x14ac:dyDescent="0.25">
      <c r="A236" s="61"/>
      <c r="B236" s="60" t="s">
        <v>72</v>
      </c>
      <c r="C236" s="286" t="s">
        <v>73</v>
      </c>
      <c r="D236" s="286"/>
      <c r="E236" s="286"/>
      <c r="F236" s="63"/>
      <c r="G236" s="64"/>
      <c r="H236" s="64"/>
      <c r="I236" s="64"/>
      <c r="J236" s="65">
        <v>287.75</v>
      </c>
      <c r="K236" s="64"/>
      <c r="L236" s="67">
        <v>2302</v>
      </c>
      <c r="M236" s="66">
        <v>9.5</v>
      </c>
      <c r="N236" s="69">
        <v>21869</v>
      </c>
      <c r="EW236" s="48"/>
      <c r="EX236" s="49"/>
      <c r="EY236" s="58"/>
      <c r="EZ236" s="58"/>
      <c r="FA236" s="58"/>
      <c r="FC236" s="4" t="s">
        <v>73</v>
      </c>
      <c r="FF236" s="58"/>
    </row>
    <row r="237" spans="1:162" s="10" customFormat="1" ht="15" x14ac:dyDescent="0.25">
      <c r="A237" s="72"/>
      <c r="B237" s="60"/>
      <c r="C237" s="286" t="s">
        <v>74</v>
      </c>
      <c r="D237" s="286"/>
      <c r="E237" s="286"/>
      <c r="F237" s="63" t="s">
        <v>75</v>
      </c>
      <c r="G237" s="66">
        <v>47.8</v>
      </c>
      <c r="H237" s="89">
        <v>1.7250000000000001</v>
      </c>
      <c r="I237" s="68">
        <v>659.64</v>
      </c>
      <c r="J237" s="9"/>
      <c r="K237" s="64"/>
      <c r="L237" s="9"/>
      <c r="M237" s="64"/>
      <c r="N237" s="71"/>
      <c r="EW237" s="48"/>
      <c r="EX237" s="49"/>
      <c r="EY237" s="58"/>
      <c r="EZ237" s="58"/>
      <c r="FA237" s="58"/>
      <c r="FD237" s="4" t="s">
        <v>74</v>
      </c>
      <c r="FF237" s="58"/>
    </row>
    <row r="238" spans="1:162" s="10" customFormat="1" ht="15" x14ac:dyDescent="0.25">
      <c r="A238" s="72"/>
      <c r="B238" s="60"/>
      <c r="C238" s="286" t="s">
        <v>76</v>
      </c>
      <c r="D238" s="286"/>
      <c r="E238" s="286"/>
      <c r="F238" s="63" t="s">
        <v>75</v>
      </c>
      <c r="G238" s="68">
        <v>0.51</v>
      </c>
      <c r="H238" s="89">
        <v>1.875</v>
      </c>
      <c r="I238" s="68">
        <v>7.65</v>
      </c>
      <c r="J238" s="9"/>
      <c r="K238" s="64"/>
      <c r="L238" s="9"/>
      <c r="M238" s="64"/>
      <c r="N238" s="71"/>
      <c r="EW238" s="48"/>
      <c r="EX238" s="49"/>
      <c r="EY238" s="58"/>
      <c r="EZ238" s="58"/>
      <c r="FA238" s="58"/>
      <c r="FD238" s="4" t="s">
        <v>76</v>
      </c>
      <c r="FF238" s="58"/>
    </row>
    <row r="239" spans="1:162" s="10" customFormat="1" ht="15" x14ac:dyDescent="0.25">
      <c r="A239" s="61"/>
      <c r="B239" s="60"/>
      <c r="C239" s="287" t="s">
        <v>77</v>
      </c>
      <c r="D239" s="287"/>
      <c r="E239" s="287"/>
      <c r="F239" s="75"/>
      <c r="G239" s="76"/>
      <c r="H239" s="76"/>
      <c r="I239" s="76"/>
      <c r="J239" s="77">
        <v>775.46</v>
      </c>
      <c r="K239" s="76"/>
      <c r="L239" s="78">
        <v>9091.09</v>
      </c>
      <c r="M239" s="76"/>
      <c r="N239" s="79">
        <v>349549.16</v>
      </c>
      <c r="EW239" s="48"/>
      <c r="EX239" s="49"/>
      <c r="EY239" s="58"/>
      <c r="EZ239" s="58"/>
      <c r="FA239" s="58"/>
      <c r="FE239" s="4" t="s">
        <v>77</v>
      </c>
      <c r="FF239" s="58"/>
    </row>
    <row r="240" spans="1:162" s="10" customFormat="1" ht="15" x14ac:dyDescent="0.25">
      <c r="A240" s="72"/>
      <c r="B240" s="60"/>
      <c r="C240" s="286" t="s">
        <v>78</v>
      </c>
      <c r="D240" s="286"/>
      <c r="E240" s="286"/>
      <c r="F240" s="63"/>
      <c r="G240" s="64"/>
      <c r="H240" s="64"/>
      <c r="I240" s="64"/>
      <c r="J240" s="9"/>
      <c r="K240" s="64"/>
      <c r="L240" s="67">
        <v>6153.09</v>
      </c>
      <c r="M240" s="64"/>
      <c r="N240" s="69">
        <v>321252.83</v>
      </c>
      <c r="EW240" s="48"/>
      <c r="EX240" s="49"/>
      <c r="EY240" s="58"/>
      <c r="EZ240" s="58"/>
      <c r="FA240" s="58"/>
      <c r="FD240" s="4" t="s">
        <v>78</v>
      </c>
      <c r="FF240" s="58"/>
    </row>
    <row r="241" spans="1:162" s="10" customFormat="1" ht="22.5" x14ac:dyDescent="0.25">
      <c r="A241" s="72"/>
      <c r="B241" s="60" t="s">
        <v>541</v>
      </c>
      <c r="C241" s="286" t="s">
        <v>542</v>
      </c>
      <c r="D241" s="286"/>
      <c r="E241" s="286"/>
      <c r="F241" s="63" t="s">
        <v>81</v>
      </c>
      <c r="G241" s="70">
        <v>93</v>
      </c>
      <c r="H241" s="64"/>
      <c r="I241" s="70">
        <v>93</v>
      </c>
      <c r="J241" s="9"/>
      <c r="K241" s="64"/>
      <c r="L241" s="67">
        <v>5722.37</v>
      </c>
      <c r="M241" s="64"/>
      <c r="N241" s="69">
        <v>298765.13</v>
      </c>
      <c r="EW241" s="48"/>
      <c r="EX241" s="49"/>
      <c r="EY241" s="58"/>
      <c r="EZ241" s="58"/>
      <c r="FA241" s="58"/>
      <c r="FD241" s="4" t="s">
        <v>542</v>
      </c>
      <c r="FF241" s="58"/>
    </row>
    <row r="242" spans="1:162" s="10" customFormat="1" ht="45" x14ac:dyDescent="0.25">
      <c r="A242" s="72"/>
      <c r="B242" s="60" t="s">
        <v>543</v>
      </c>
      <c r="C242" s="286" t="s">
        <v>544</v>
      </c>
      <c r="D242" s="286"/>
      <c r="E242" s="286"/>
      <c r="F242" s="63" t="s">
        <v>81</v>
      </c>
      <c r="G242" s="70">
        <v>62</v>
      </c>
      <c r="H242" s="68">
        <v>0.85</v>
      </c>
      <c r="I242" s="66">
        <v>52.7</v>
      </c>
      <c r="J242" s="9"/>
      <c r="K242" s="64"/>
      <c r="L242" s="67">
        <v>3242.68</v>
      </c>
      <c r="M242" s="64"/>
      <c r="N242" s="69">
        <v>169300.24</v>
      </c>
      <c r="EW242" s="48"/>
      <c r="EX242" s="49"/>
      <c r="EY242" s="58"/>
      <c r="EZ242" s="58"/>
      <c r="FA242" s="58"/>
      <c r="FD242" s="4" t="s">
        <v>544</v>
      </c>
      <c r="FF242" s="58"/>
    </row>
    <row r="243" spans="1:162" s="10" customFormat="1" ht="15" x14ac:dyDescent="0.25">
      <c r="A243" s="80"/>
      <c r="B243" s="81"/>
      <c r="C243" s="298" t="s">
        <v>84</v>
      </c>
      <c r="D243" s="298"/>
      <c r="E243" s="298"/>
      <c r="F243" s="52"/>
      <c r="G243" s="53"/>
      <c r="H243" s="53"/>
      <c r="I243" s="53"/>
      <c r="J243" s="56"/>
      <c r="K243" s="53"/>
      <c r="L243" s="82">
        <v>18056.14</v>
      </c>
      <c r="M243" s="76"/>
      <c r="N243" s="83">
        <v>817614.53</v>
      </c>
      <c r="EW243" s="48"/>
      <c r="EX243" s="49"/>
      <c r="EY243" s="58"/>
      <c r="EZ243" s="58"/>
      <c r="FA243" s="58"/>
      <c r="FF243" s="58" t="s">
        <v>84</v>
      </c>
    </row>
    <row r="244" spans="1:162" s="10" customFormat="1" ht="15" x14ac:dyDescent="0.25">
      <c r="A244" s="50" t="s">
        <v>162</v>
      </c>
      <c r="B244" s="51" t="s">
        <v>1688</v>
      </c>
      <c r="C244" s="298" t="s">
        <v>1689</v>
      </c>
      <c r="D244" s="298"/>
      <c r="E244" s="298"/>
      <c r="F244" s="52" t="s">
        <v>1592</v>
      </c>
      <c r="G244" s="53">
        <v>0.03</v>
      </c>
      <c r="H244" s="54">
        <v>1</v>
      </c>
      <c r="I244" s="85">
        <v>0.03</v>
      </c>
      <c r="J244" s="56"/>
      <c r="K244" s="53"/>
      <c r="L244" s="56"/>
      <c r="M244" s="53"/>
      <c r="N244" s="57"/>
      <c r="EW244" s="48"/>
      <c r="EX244" s="49"/>
      <c r="EY244" s="58" t="s">
        <v>1689</v>
      </c>
      <c r="EZ244" s="58" t="s">
        <v>4</v>
      </c>
      <c r="FA244" s="58" t="s">
        <v>4</v>
      </c>
      <c r="FF244" s="58"/>
    </row>
    <row r="245" spans="1:162" s="10" customFormat="1" ht="56.25" x14ac:dyDescent="0.25">
      <c r="A245" s="59"/>
      <c r="B245" s="60" t="s">
        <v>61</v>
      </c>
      <c r="C245" s="288" t="s">
        <v>62</v>
      </c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9"/>
      <c r="EW245" s="48"/>
      <c r="EX245" s="49"/>
      <c r="EY245" s="58"/>
      <c r="EZ245" s="58"/>
      <c r="FA245" s="58"/>
      <c r="FB245" s="4" t="s">
        <v>62</v>
      </c>
      <c r="FF245" s="58"/>
    </row>
    <row r="246" spans="1:162" s="10" customFormat="1" ht="67.5" x14ac:dyDescent="0.25">
      <c r="A246" s="59"/>
      <c r="B246" s="60" t="s">
        <v>63</v>
      </c>
      <c r="C246" s="288" t="s">
        <v>64</v>
      </c>
      <c r="D246" s="288"/>
      <c r="E246" s="288"/>
      <c r="F246" s="288"/>
      <c r="G246" s="288"/>
      <c r="H246" s="288"/>
      <c r="I246" s="288"/>
      <c r="J246" s="288"/>
      <c r="K246" s="288"/>
      <c r="L246" s="288"/>
      <c r="M246" s="288"/>
      <c r="N246" s="289"/>
      <c r="EW246" s="48"/>
      <c r="EX246" s="49"/>
      <c r="EY246" s="58"/>
      <c r="EZ246" s="58"/>
      <c r="FA246" s="58"/>
      <c r="FB246" s="4" t="s">
        <v>64</v>
      </c>
      <c r="FF246" s="58"/>
    </row>
    <row r="247" spans="1:162" s="10" customFormat="1" ht="33.75" x14ac:dyDescent="0.25">
      <c r="A247" s="59"/>
      <c r="B247" s="60" t="s">
        <v>92</v>
      </c>
      <c r="C247" s="288" t="s">
        <v>93</v>
      </c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9"/>
      <c r="EW247" s="48"/>
      <c r="EX247" s="49"/>
      <c r="EY247" s="58"/>
      <c r="EZ247" s="58"/>
      <c r="FA247" s="58"/>
      <c r="FB247" s="4" t="s">
        <v>93</v>
      </c>
      <c r="FF247" s="58"/>
    </row>
    <row r="248" spans="1:162" s="10" customFormat="1" ht="15" x14ac:dyDescent="0.25">
      <c r="A248" s="61"/>
      <c r="B248" s="60" t="s">
        <v>57</v>
      </c>
      <c r="C248" s="286" t="s">
        <v>67</v>
      </c>
      <c r="D248" s="286"/>
      <c r="E248" s="286"/>
      <c r="F248" s="63"/>
      <c r="G248" s="64"/>
      <c r="H248" s="64"/>
      <c r="I248" s="64"/>
      <c r="J248" s="65">
        <v>103.12</v>
      </c>
      <c r="K248" s="89">
        <v>1.7250000000000001</v>
      </c>
      <c r="L248" s="65">
        <v>5.34</v>
      </c>
      <c r="M248" s="68">
        <v>52.21</v>
      </c>
      <c r="N248" s="91">
        <v>278.8</v>
      </c>
      <c r="EW248" s="48"/>
      <c r="EX248" s="49"/>
      <c r="EY248" s="58"/>
      <c r="EZ248" s="58"/>
      <c r="FA248" s="58"/>
      <c r="FC248" s="4" t="s">
        <v>67</v>
      </c>
      <c r="FF248" s="58"/>
    </row>
    <row r="249" spans="1:162" s="10" customFormat="1" ht="15" x14ac:dyDescent="0.25">
      <c r="A249" s="61"/>
      <c r="B249" s="60" t="s">
        <v>68</v>
      </c>
      <c r="C249" s="286" t="s">
        <v>69</v>
      </c>
      <c r="D249" s="286"/>
      <c r="E249" s="286"/>
      <c r="F249" s="63"/>
      <c r="G249" s="64"/>
      <c r="H249" s="64"/>
      <c r="I249" s="64"/>
      <c r="J249" s="65">
        <v>407.65</v>
      </c>
      <c r="K249" s="89">
        <v>1.875</v>
      </c>
      <c r="L249" s="65">
        <v>22.93</v>
      </c>
      <c r="M249" s="68">
        <v>15.71</v>
      </c>
      <c r="N249" s="91">
        <v>360.23</v>
      </c>
      <c r="EW249" s="48"/>
      <c r="EX249" s="49"/>
      <c r="EY249" s="58"/>
      <c r="EZ249" s="58"/>
      <c r="FA249" s="58"/>
      <c r="FC249" s="4" t="s">
        <v>69</v>
      </c>
      <c r="FF249" s="58"/>
    </row>
    <row r="250" spans="1:162" s="10" customFormat="1" ht="15" x14ac:dyDescent="0.25">
      <c r="A250" s="61"/>
      <c r="B250" s="60" t="s">
        <v>70</v>
      </c>
      <c r="C250" s="286" t="s">
        <v>71</v>
      </c>
      <c r="D250" s="286"/>
      <c r="E250" s="286"/>
      <c r="F250" s="63"/>
      <c r="G250" s="64"/>
      <c r="H250" s="64"/>
      <c r="I250" s="64"/>
      <c r="J250" s="65">
        <v>50.3</v>
      </c>
      <c r="K250" s="89">
        <v>1.875</v>
      </c>
      <c r="L250" s="65">
        <v>2.83</v>
      </c>
      <c r="M250" s="68">
        <v>52.21</v>
      </c>
      <c r="N250" s="91">
        <v>147.75</v>
      </c>
      <c r="EW250" s="48"/>
      <c r="EX250" s="49"/>
      <c r="EY250" s="58"/>
      <c r="EZ250" s="58"/>
      <c r="FA250" s="58"/>
      <c r="FC250" s="4" t="s">
        <v>71</v>
      </c>
      <c r="FF250" s="58"/>
    </row>
    <row r="251" spans="1:162" s="10" customFormat="1" ht="15" x14ac:dyDescent="0.25">
      <c r="A251" s="72"/>
      <c r="B251" s="60"/>
      <c r="C251" s="286" t="s">
        <v>74</v>
      </c>
      <c r="D251" s="286"/>
      <c r="E251" s="286"/>
      <c r="F251" s="63" t="s">
        <v>75</v>
      </c>
      <c r="G251" s="68">
        <v>13.22</v>
      </c>
      <c r="H251" s="89">
        <v>1.7250000000000001</v>
      </c>
      <c r="I251" s="73">
        <v>0.68413500000000005</v>
      </c>
      <c r="J251" s="9"/>
      <c r="K251" s="64"/>
      <c r="L251" s="9"/>
      <c r="M251" s="64"/>
      <c r="N251" s="71"/>
      <c r="EW251" s="48"/>
      <c r="EX251" s="49"/>
      <c r="EY251" s="58"/>
      <c r="EZ251" s="58"/>
      <c r="FA251" s="58"/>
      <c r="FD251" s="4" t="s">
        <v>74</v>
      </c>
      <c r="FF251" s="58"/>
    </row>
    <row r="252" spans="1:162" s="10" customFormat="1" ht="15" x14ac:dyDescent="0.25">
      <c r="A252" s="72"/>
      <c r="B252" s="60"/>
      <c r="C252" s="286" t="s">
        <v>76</v>
      </c>
      <c r="D252" s="286"/>
      <c r="E252" s="286"/>
      <c r="F252" s="63" t="s">
        <v>75</v>
      </c>
      <c r="G252" s="68">
        <v>3.79</v>
      </c>
      <c r="H252" s="89">
        <v>1.875</v>
      </c>
      <c r="I252" s="88">
        <v>0.2131875</v>
      </c>
      <c r="J252" s="9"/>
      <c r="K252" s="64"/>
      <c r="L252" s="9"/>
      <c r="M252" s="64"/>
      <c r="N252" s="71"/>
      <c r="EW252" s="48"/>
      <c r="EX252" s="49"/>
      <c r="EY252" s="58"/>
      <c r="EZ252" s="58"/>
      <c r="FA252" s="58"/>
      <c r="FD252" s="4" t="s">
        <v>76</v>
      </c>
      <c r="FF252" s="58"/>
    </row>
    <row r="253" spans="1:162" s="10" customFormat="1" ht="15" x14ac:dyDescent="0.25">
      <c r="A253" s="61"/>
      <c r="B253" s="60"/>
      <c r="C253" s="287" t="s">
        <v>77</v>
      </c>
      <c r="D253" s="287"/>
      <c r="E253" s="287"/>
      <c r="F253" s="75"/>
      <c r="G253" s="76"/>
      <c r="H253" s="76"/>
      <c r="I253" s="76"/>
      <c r="J253" s="77">
        <v>510.77</v>
      </c>
      <c r="K253" s="76"/>
      <c r="L253" s="77">
        <v>28.27</v>
      </c>
      <c r="M253" s="76"/>
      <c r="N253" s="92">
        <v>639.03</v>
      </c>
      <c r="EW253" s="48"/>
      <c r="EX253" s="49"/>
      <c r="EY253" s="58"/>
      <c r="EZ253" s="58"/>
      <c r="FA253" s="58"/>
      <c r="FE253" s="4" t="s">
        <v>77</v>
      </c>
      <c r="FF253" s="58"/>
    </row>
    <row r="254" spans="1:162" s="10" customFormat="1" ht="15" x14ac:dyDescent="0.25">
      <c r="A254" s="72"/>
      <c r="B254" s="60"/>
      <c r="C254" s="286" t="s">
        <v>78</v>
      </c>
      <c r="D254" s="286"/>
      <c r="E254" s="286"/>
      <c r="F254" s="63"/>
      <c r="G254" s="64"/>
      <c r="H254" s="64"/>
      <c r="I254" s="64"/>
      <c r="J254" s="9"/>
      <c r="K254" s="64"/>
      <c r="L254" s="65">
        <v>8.17</v>
      </c>
      <c r="M254" s="64"/>
      <c r="N254" s="91">
        <v>426.55</v>
      </c>
      <c r="EW254" s="48"/>
      <c r="EX254" s="49"/>
      <c r="EY254" s="58"/>
      <c r="EZ254" s="58"/>
      <c r="FA254" s="58"/>
      <c r="FD254" s="4" t="s">
        <v>78</v>
      </c>
      <c r="FF254" s="58"/>
    </row>
    <row r="255" spans="1:162" s="10" customFormat="1" ht="45" x14ac:dyDescent="0.25">
      <c r="A255" s="72"/>
      <c r="B255" s="60" t="s">
        <v>1661</v>
      </c>
      <c r="C255" s="286" t="s">
        <v>1662</v>
      </c>
      <c r="D255" s="286"/>
      <c r="E255" s="286"/>
      <c r="F255" s="63" t="s">
        <v>81</v>
      </c>
      <c r="G255" s="70">
        <v>147</v>
      </c>
      <c r="H255" s="64"/>
      <c r="I255" s="70">
        <v>147</v>
      </c>
      <c r="J255" s="9"/>
      <c r="K255" s="64"/>
      <c r="L255" s="65">
        <v>12.01</v>
      </c>
      <c r="M255" s="64"/>
      <c r="N255" s="91">
        <v>627.03</v>
      </c>
      <c r="EW255" s="48"/>
      <c r="EX255" s="49"/>
      <c r="EY255" s="58"/>
      <c r="EZ255" s="58"/>
      <c r="FA255" s="58"/>
      <c r="FD255" s="4" t="s">
        <v>1662</v>
      </c>
      <c r="FF255" s="58"/>
    </row>
    <row r="256" spans="1:162" s="10" customFormat="1" ht="56.25" x14ac:dyDescent="0.25">
      <c r="A256" s="72"/>
      <c r="B256" s="60" t="s">
        <v>1663</v>
      </c>
      <c r="C256" s="286" t="s">
        <v>1664</v>
      </c>
      <c r="D256" s="286"/>
      <c r="E256" s="286"/>
      <c r="F256" s="63" t="s">
        <v>81</v>
      </c>
      <c r="G256" s="70">
        <v>134</v>
      </c>
      <c r="H256" s="68">
        <v>0.85</v>
      </c>
      <c r="I256" s="66">
        <v>113.9</v>
      </c>
      <c r="J256" s="9"/>
      <c r="K256" s="64"/>
      <c r="L256" s="65">
        <v>9.31</v>
      </c>
      <c r="M256" s="64"/>
      <c r="N256" s="91">
        <v>485.84</v>
      </c>
      <c r="EW256" s="48"/>
      <c r="EX256" s="49"/>
      <c r="EY256" s="58"/>
      <c r="EZ256" s="58"/>
      <c r="FA256" s="58"/>
      <c r="FD256" s="4" t="s">
        <v>1664</v>
      </c>
      <c r="FF256" s="58"/>
    </row>
    <row r="257" spans="1:162" s="10" customFormat="1" ht="15" x14ac:dyDescent="0.25">
      <c r="A257" s="80"/>
      <c r="B257" s="81"/>
      <c r="C257" s="298" t="s">
        <v>84</v>
      </c>
      <c r="D257" s="298"/>
      <c r="E257" s="298"/>
      <c r="F257" s="52"/>
      <c r="G257" s="53"/>
      <c r="H257" s="53"/>
      <c r="I257" s="53"/>
      <c r="J257" s="56"/>
      <c r="K257" s="53"/>
      <c r="L257" s="86">
        <v>49.59</v>
      </c>
      <c r="M257" s="76"/>
      <c r="N257" s="83">
        <v>1751.9</v>
      </c>
      <c r="EW257" s="48"/>
      <c r="EX257" s="49"/>
      <c r="EY257" s="58"/>
      <c r="EZ257" s="58"/>
      <c r="FA257" s="58"/>
      <c r="FF257" s="58" t="s">
        <v>84</v>
      </c>
    </row>
    <row r="258" spans="1:162" s="10" customFormat="1" ht="22.5" x14ac:dyDescent="0.25">
      <c r="A258" s="50" t="s">
        <v>191</v>
      </c>
      <c r="B258" s="51" t="s">
        <v>1690</v>
      </c>
      <c r="C258" s="298" t="s">
        <v>1691</v>
      </c>
      <c r="D258" s="298"/>
      <c r="E258" s="298"/>
      <c r="F258" s="52" t="s">
        <v>1592</v>
      </c>
      <c r="G258" s="53">
        <v>3.5000000000000003E-2</v>
      </c>
      <c r="H258" s="54">
        <v>1</v>
      </c>
      <c r="I258" s="55">
        <v>3.5000000000000003E-2</v>
      </c>
      <c r="J258" s="56"/>
      <c r="K258" s="53"/>
      <c r="L258" s="56"/>
      <c r="M258" s="53"/>
      <c r="N258" s="57"/>
      <c r="EW258" s="48"/>
      <c r="EX258" s="49"/>
      <c r="EY258" s="58" t="s">
        <v>1691</v>
      </c>
      <c r="EZ258" s="58" t="s">
        <v>4</v>
      </c>
      <c r="FA258" s="58" t="s">
        <v>4</v>
      </c>
      <c r="FF258" s="58"/>
    </row>
    <row r="259" spans="1:162" s="10" customFormat="1" ht="56.25" x14ac:dyDescent="0.25">
      <c r="A259" s="59"/>
      <c r="B259" s="60" t="s">
        <v>61</v>
      </c>
      <c r="C259" s="288" t="s">
        <v>62</v>
      </c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9"/>
      <c r="EW259" s="48"/>
      <c r="EX259" s="49"/>
      <c r="EY259" s="58"/>
      <c r="EZ259" s="58"/>
      <c r="FA259" s="58"/>
      <c r="FB259" s="4" t="s">
        <v>62</v>
      </c>
      <c r="FF259" s="58"/>
    </row>
    <row r="260" spans="1:162" s="10" customFormat="1" ht="67.5" x14ac:dyDescent="0.25">
      <c r="A260" s="59"/>
      <c r="B260" s="60" t="s">
        <v>63</v>
      </c>
      <c r="C260" s="288" t="s">
        <v>64</v>
      </c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9"/>
      <c r="EW260" s="48"/>
      <c r="EX260" s="49"/>
      <c r="EY260" s="58"/>
      <c r="EZ260" s="58"/>
      <c r="FA260" s="58"/>
      <c r="FB260" s="4" t="s">
        <v>64</v>
      </c>
      <c r="FF260" s="58"/>
    </row>
    <row r="261" spans="1:162" s="10" customFormat="1" ht="33.75" x14ac:dyDescent="0.25">
      <c r="A261" s="59"/>
      <c r="B261" s="60" t="s">
        <v>92</v>
      </c>
      <c r="C261" s="288" t="s">
        <v>93</v>
      </c>
      <c r="D261" s="288"/>
      <c r="E261" s="288"/>
      <c r="F261" s="288"/>
      <c r="G261" s="288"/>
      <c r="H261" s="288"/>
      <c r="I261" s="288"/>
      <c r="J261" s="288"/>
      <c r="K261" s="288"/>
      <c r="L261" s="288"/>
      <c r="M261" s="288"/>
      <c r="N261" s="289"/>
      <c r="EW261" s="48"/>
      <c r="EX261" s="49"/>
      <c r="EY261" s="58"/>
      <c r="EZ261" s="58"/>
      <c r="FA261" s="58"/>
      <c r="FB261" s="4" t="s">
        <v>93</v>
      </c>
      <c r="FF261" s="58"/>
    </row>
    <row r="262" spans="1:162" s="10" customFormat="1" ht="15" x14ac:dyDescent="0.25">
      <c r="A262" s="61"/>
      <c r="B262" s="60" t="s">
        <v>57</v>
      </c>
      <c r="C262" s="286" t="s">
        <v>67</v>
      </c>
      <c r="D262" s="286"/>
      <c r="E262" s="286"/>
      <c r="F262" s="63"/>
      <c r="G262" s="64"/>
      <c r="H262" s="64"/>
      <c r="I262" s="64"/>
      <c r="J262" s="65">
        <v>315.26</v>
      </c>
      <c r="K262" s="89">
        <v>1.7250000000000001</v>
      </c>
      <c r="L262" s="65">
        <v>19.03</v>
      </c>
      <c r="M262" s="68">
        <v>52.21</v>
      </c>
      <c r="N262" s="91">
        <v>993.56</v>
      </c>
      <c r="EW262" s="48"/>
      <c r="EX262" s="49"/>
      <c r="EY262" s="58"/>
      <c r="EZ262" s="58"/>
      <c r="FA262" s="58"/>
      <c r="FC262" s="4" t="s">
        <v>67</v>
      </c>
      <c r="FF262" s="58"/>
    </row>
    <row r="263" spans="1:162" s="10" customFormat="1" ht="15" x14ac:dyDescent="0.25">
      <c r="A263" s="61"/>
      <c r="B263" s="60" t="s">
        <v>68</v>
      </c>
      <c r="C263" s="286" t="s">
        <v>69</v>
      </c>
      <c r="D263" s="286"/>
      <c r="E263" s="286"/>
      <c r="F263" s="63"/>
      <c r="G263" s="64"/>
      <c r="H263" s="64"/>
      <c r="I263" s="64"/>
      <c r="J263" s="67">
        <v>2731.49</v>
      </c>
      <c r="K263" s="89">
        <v>1.875</v>
      </c>
      <c r="L263" s="65">
        <v>179.25</v>
      </c>
      <c r="M263" s="68">
        <v>15.71</v>
      </c>
      <c r="N263" s="69">
        <v>2816.02</v>
      </c>
      <c r="EW263" s="48"/>
      <c r="EX263" s="49"/>
      <c r="EY263" s="58"/>
      <c r="EZ263" s="58"/>
      <c r="FA263" s="58"/>
      <c r="FC263" s="4" t="s">
        <v>69</v>
      </c>
      <c r="FF263" s="58"/>
    </row>
    <row r="264" spans="1:162" s="10" customFormat="1" ht="15" x14ac:dyDescent="0.25">
      <c r="A264" s="61"/>
      <c r="B264" s="60" t="s">
        <v>70</v>
      </c>
      <c r="C264" s="286" t="s">
        <v>71</v>
      </c>
      <c r="D264" s="286"/>
      <c r="E264" s="286"/>
      <c r="F264" s="63"/>
      <c r="G264" s="64"/>
      <c r="H264" s="64"/>
      <c r="I264" s="64"/>
      <c r="J264" s="65">
        <v>372.49</v>
      </c>
      <c r="K264" s="89">
        <v>1.875</v>
      </c>
      <c r="L264" s="65">
        <v>24.44</v>
      </c>
      <c r="M264" s="68">
        <v>52.21</v>
      </c>
      <c r="N264" s="69">
        <v>1276.01</v>
      </c>
      <c r="EW264" s="48"/>
      <c r="EX264" s="49"/>
      <c r="EY264" s="58"/>
      <c r="EZ264" s="58"/>
      <c r="FA264" s="58"/>
      <c r="FC264" s="4" t="s">
        <v>71</v>
      </c>
      <c r="FF264" s="58"/>
    </row>
    <row r="265" spans="1:162" s="10" customFormat="1" ht="15" x14ac:dyDescent="0.25">
      <c r="A265" s="72"/>
      <c r="B265" s="60"/>
      <c r="C265" s="286" t="s">
        <v>74</v>
      </c>
      <c r="D265" s="286"/>
      <c r="E265" s="286"/>
      <c r="F265" s="63" t="s">
        <v>75</v>
      </c>
      <c r="G265" s="68">
        <v>38.26</v>
      </c>
      <c r="H265" s="89">
        <v>1.7250000000000001</v>
      </c>
      <c r="I265" s="88">
        <v>2.3099474999999998</v>
      </c>
      <c r="J265" s="9"/>
      <c r="K265" s="64"/>
      <c r="L265" s="9"/>
      <c r="M265" s="64"/>
      <c r="N265" s="71"/>
      <c r="EW265" s="48"/>
      <c r="EX265" s="49"/>
      <c r="EY265" s="58"/>
      <c r="EZ265" s="58"/>
      <c r="FA265" s="58"/>
      <c r="FD265" s="4" t="s">
        <v>74</v>
      </c>
      <c r="FF265" s="58"/>
    </row>
    <row r="266" spans="1:162" s="10" customFormat="1" ht="15" x14ac:dyDescent="0.25">
      <c r="A266" s="72"/>
      <c r="B266" s="60"/>
      <c r="C266" s="286" t="s">
        <v>76</v>
      </c>
      <c r="D266" s="286"/>
      <c r="E266" s="286"/>
      <c r="F266" s="63" t="s">
        <v>75</v>
      </c>
      <c r="G266" s="68">
        <v>29.58</v>
      </c>
      <c r="H266" s="89">
        <v>1.875</v>
      </c>
      <c r="I266" s="88">
        <v>1.9411875000000001</v>
      </c>
      <c r="J266" s="9"/>
      <c r="K266" s="64"/>
      <c r="L266" s="9"/>
      <c r="M266" s="64"/>
      <c r="N266" s="71"/>
      <c r="EW266" s="48"/>
      <c r="EX266" s="49"/>
      <c r="EY266" s="58"/>
      <c r="EZ266" s="58"/>
      <c r="FA266" s="58"/>
      <c r="FD266" s="4" t="s">
        <v>76</v>
      </c>
      <c r="FF266" s="58"/>
    </row>
    <row r="267" spans="1:162" s="10" customFormat="1" ht="15" x14ac:dyDescent="0.25">
      <c r="A267" s="61"/>
      <c r="B267" s="60"/>
      <c r="C267" s="287" t="s">
        <v>77</v>
      </c>
      <c r="D267" s="287"/>
      <c r="E267" s="287"/>
      <c r="F267" s="75"/>
      <c r="G267" s="76"/>
      <c r="H267" s="76"/>
      <c r="I267" s="76"/>
      <c r="J267" s="78">
        <v>3046.75</v>
      </c>
      <c r="K267" s="76"/>
      <c r="L267" s="77">
        <v>198.28</v>
      </c>
      <c r="M267" s="76"/>
      <c r="N267" s="79">
        <v>3809.58</v>
      </c>
      <c r="EW267" s="48"/>
      <c r="EX267" s="49"/>
      <c r="EY267" s="58"/>
      <c r="EZ267" s="58"/>
      <c r="FA267" s="58"/>
      <c r="FE267" s="4" t="s">
        <v>77</v>
      </c>
      <c r="FF267" s="58"/>
    </row>
    <row r="268" spans="1:162" s="10" customFormat="1" ht="15" x14ac:dyDescent="0.25">
      <c r="A268" s="72"/>
      <c r="B268" s="60"/>
      <c r="C268" s="286" t="s">
        <v>78</v>
      </c>
      <c r="D268" s="286"/>
      <c r="E268" s="286"/>
      <c r="F268" s="63"/>
      <c r="G268" s="64"/>
      <c r="H268" s="64"/>
      <c r="I268" s="64"/>
      <c r="J268" s="9"/>
      <c r="K268" s="64"/>
      <c r="L268" s="65">
        <v>43.47</v>
      </c>
      <c r="M268" s="64"/>
      <c r="N268" s="69">
        <v>2269.5700000000002</v>
      </c>
      <c r="EW268" s="48"/>
      <c r="EX268" s="49"/>
      <c r="EY268" s="58"/>
      <c r="EZ268" s="58"/>
      <c r="FA268" s="58"/>
      <c r="FD268" s="4" t="s">
        <v>78</v>
      </c>
      <c r="FF268" s="58"/>
    </row>
    <row r="269" spans="1:162" s="10" customFormat="1" ht="45" x14ac:dyDescent="0.25">
      <c r="A269" s="72"/>
      <c r="B269" s="60" t="s">
        <v>1661</v>
      </c>
      <c r="C269" s="286" t="s">
        <v>1662</v>
      </c>
      <c r="D269" s="286"/>
      <c r="E269" s="286"/>
      <c r="F269" s="63" t="s">
        <v>81</v>
      </c>
      <c r="G269" s="70">
        <v>147</v>
      </c>
      <c r="H269" s="64"/>
      <c r="I269" s="70">
        <v>147</v>
      </c>
      <c r="J269" s="9"/>
      <c r="K269" s="64"/>
      <c r="L269" s="65">
        <v>63.9</v>
      </c>
      <c r="M269" s="64"/>
      <c r="N269" s="69">
        <v>3336.27</v>
      </c>
      <c r="EW269" s="48"/>
      <c r="EX269" s="49"/>
      <c r="EY269" s="58"/>
      <c r="EZ269" s="58"/>
      <c r="FA269" s="58"/>
      <c r="FD269" s="4" t="s">
        <v>1662</v>
      </c>
      <c r="FF269" s="58"/>
    </row>
    <row r="270" spans="1:162" s="10" customFormat="1" ht="56.25" x14ac:dyDescent="0.25">
      <c r="A270" s="72"/>
      <c r="B270" s="60" t="s">
        <v>1663</v>
      </c>
      <c r="C270" s="286" t="s">
        <v>1664</v>
      </c>
      <c r="D270" s="286"/>
      <c r="E270" s="286"/>
      <c r="F270" s="63" t="s">
        <v>81</v>
      </c>
      <c r="G270" s="70">
        <v>134</v>
      </c>
      <c r="H270" s="68">
        <v>0.85</v>
      </c>
      <c r="I270" s="66">
        <v>113.9</v>
      </c>
      <c r="J270" s="9"/>
      <c r="K270" s="64"/>
      <c r="L270" s="65">
        <v>49.51</v>
      </c>
      <c r="M270" s="64"/>
      <c r="N270" s="69">
        <v>2585.04</v>
      </c>
      <c r="EW270" s="48"/>
      <c r="EX270" s="49"/>
      <c r="EY270" s="58"/>
      <c r="EZ270" s="58"/>
      <c r="FA270" s="58"/>
      <c r="FD270" s="4" t="s">
        <v>1664</v>
      </c>
      <c r="FF270" s="58"/>
    </row>
    <row r="271" spans="1:162" s="10" customFormat="1" ht="15" x14ac:dyDescent="0.25">
      <c r="A271" s="80"/>
      <c r="B271" s="81"/>
      <c r="C271" s="298" t="s">
        <v>84</v>
      </c>
      <c r="D271" s="298"/>
      <c r="E271" s="298"/>
      <c r="F271" s="52"/>
      <c r="G271" s="53"/>
      <c r="H271" s="53"/>
      <c r="I271" s="53"/>
      <c r="J271" s="56"/>
      <c r="K271" s="53"/>
      <c r="L271" s="86">
        <v>311.69</v>
      </c>
      <c r="M271" s="76"/>
      <c r="N271" s="83">
        <v>9730.89</v>
      </c>
      <c r="EW271" s="48"/>
      <c r="EX271" s="49"/>
      <c r="EY271" s="58"/>
      <c r="EZ271" s="58"/>
      <c r="FA271" s="58"/>
      <c r="FF271" s="58" t="s">
        <v>84</v>
      </c>
    </row>
    <row r="272" spans="1:162" s="10" customFormat="1" ht="1.5" customHeight="1" x14ac:dyDescent="0.25">
      <c r="A272" s="95"/>
      <c r="B272" s="96"/>
      <c r="C272" s="97"/>
      <c r="D272" s="97"/>
      <c r="E272" s="97"/>
      <c r="F272" s="97"/>
      <c r="G272" s="98"/>
      <c r="H272" s="98"/>
      <c r="I272" s="98"/>
      <c r="J272" s="98"/>
      <c r="K272" s="99"/>
      <c r="L272" s="98"/>
      <c r="M272" s="99"/>
      <c r="N272" s="100"/>
      <c r="EW272" s="48"/>
      <c r="EX272" s="49"/>
      <c r="EY272" s="58"/>
      <c r="EZ272" s="58"/>
      <c r="FA272" s="58"/>
      <c r="FF272" s="58"/>
    </row>
    <row r="273" spans="1:165" s="10" customFormat="1" ht="15" x14ac:dyDescent="0.25">
      <c r="A273" s="80"/>
      <c r="B273" s="101"/>
      <c r="C273" s="303" t="s">
        <v>1692</v>
      </c>
      <c r="D273" s="303"/>
      <c r="E273" s="303"/>
      <c r="F273" s="303"/>
      <c r="G273" s="303"/>
      <c r="H273" s="303"/>
      <c r="I273" s="303"/>
      <c r="J273" s="303"/>
      <c r="K273" s="303"/>
      <c r="L273" s="102"/>
      <c r="M273" s="103"/>
      <c r="N273" s="104"/>
      <c r="EW273" s="48"/>
      <c r="EX273" s="49"/>
      <c r="EY273" s="58"/>
      <c r="EZ273" s="58"/>
      <c r="FA273" s="58"/>
      <c r="FF273" s="58"/>
      <c r="FH273" s="105" t="s">
        <v>1692</v>
      </c>
    </row>
    <row r="274" spans="1:165" s="10" customFormat="1" ht="15" x14ac:dyDescent="0.25">
      <c r="A274" s="106"/>
      <c r="B274" s="60"/>
      <c r="C274" s="302" t="s">
        <v>165</v>
      </c>
      <c r="D274" s="302"/>
      <c r="E274" s="302"/>
      <c r="F274" s="302"/>
      <c r="G274" s="302"/>
      <c r="H274" s="302"/>
      <c r="I274" s="302"/>
      <c r="J274" s="302"/>
      <c r="K274" s="302"/>
      <c r="L274" s="108">
        <v>72952.37</v>
      </c>
      <c r="M274" s="109"/>
      <c r="N274" s="110">
        <v>2137327.64</v>
      </c>
      <c r="EW274" s="48"/>
      <c r="EX274" s="49"/>
      <c r="EY274" s="58"/>
      <c r="EZ274" s="58"/>
      <c r="FA274" s="58"/>
      <c r="FF274" s="58"/>
      <c r="FH274" s="105"/>
      <c r="FI274" s="8" t="s">
        <v>165</v>
      </c>
    </row>
    <row r="275" spans="1:165" s="10" customFormat="1" ht="15" x14ac:dyDescent="0.25">
      <c r="A275" s="106"/>
      <c r="B275" s="60"/>
      <c r="C275" s="302" t="s">
        <v>166</v>
      </c>
      <c r="D275" s="302"/>
      <c r="E275" s="302"/>
      <c r="F275" s="302"/>
      <c r="G275" s="302"/>
      <c r="H275" s="302"/>
      <c r="I275" s="302"/>
      <c r="J275" s="302"/>
      <c r="K275" s="302"/>
      <c r="L275" s="111"/>
      <c r="M275" s="109"/>
      <c r="N275" s="112"/>
      <c r="EW275" s="48"/>
      <c r="EX275" s="49"/>
      <c r="EY275" s="58"/>
      <c r="EZ275" s="58"/>
      <c r="FA275" s="58"/>
      <c r="FF275" s="58"/>
      <c r="FH275" s="105"/>
      <c r="FI275" s="8" t="s">
        <v>166</v>
      </c>
    </row>
    <row r="276" spans="1:165" s="10" customFormat="1" ht="15" x14ac:dyDescent="0.25">
      <c r="A276" s="106"/>
      <c r="B276" s="60"/>
      <c r="C276" s="302" t="s">
        <v>167</v>
      </c>
      <c r="D276" s="302"/>
      <c r="E276" s="302"/>
      <c r="F276" s="302"/>
      <c r="G276" s="302"/>
      <c r="H276" s="302"/>
      <c r="I276" s="302"/>
      <c r="J276" s="302"/>
      <c r="K276" s="302"/>
      <c r="L276" s="108">
        <v>29623.5</v>
      </c>
      <c r="M276" s="109"/>
      <c r="N276" s="110">
        <v>1546642.92</v>
      </c>
      <c r="EW276" s="48"/>
      <c r="EX276" s="49"/>
      <c r="EY276" s="58"/>
      <c r="EZ276" s="58"/>
      <c r="FA276" s="58"/>
      <c r="FF276" s="58"/>
      <c r="FH276" s="105"/>
      <c r="FI276" s="8" t="s">
        <v>167</v>
      </c>
    </row>
    <row r="277" spans="1:165" s="10" customFormat="1" ht="15" x14ac:dyDescent="0.25">
      <c r="A277" s="106"/>
      <c r="B277" s="60"/>
      <c r="C277" s="302" t="s">
        <v>168</v>
      </c>
      <c r="D277" s="302"/>
      <c r="E277" s="302"/>
      <c r="F277" s="302"/>
      <c r="G277" s="302"/>
      <c r="H277" s="302"/>
      <c r="I277" s="302"/>
      <c r="J277" s="302"/>
      <c r="K277" s="302"/>
      <c r="L277" s="108">
        <v>28834.21</v>
      </c>
      <c r="M277" s="109"/>
      <c r="N277" s="110">
        <v>452985.43</v>
      </c>
      <c r="EW277" s="48"/>
      <c r="EX277" s="49"/>
      <c r="EY277" s="58"/>
      <c r="EZ277" s="58"/>
      <c r="FA277" s="58"/>
      <c r="FF277" s="58"/>
      <c r="FH277" s="105"/>
      <c r="FI277" s="8" t="s">
        <v>168</v>
      </c>
    </row>
    <row r="278" spans="1:165" s="10" customFormat="1" ht="15" x14ac:dyDescent="0.25">
      <c r="A278" s="106"/>
      <c r="B278" s="60"/>
      <c r="C278" s="302" t="s">
        <v>169</v>
      </c>
      <c r="D278" s="302"/>
      <c r="E278" s="302"/>
      <c r="F278" s="302"/>
      <c r="G278" s="302"/>
      <c r="H278" s="302"/>
      <c r="I278" s="302"/>
      <c r="J278" s="302"/>
      <c r="K278" s="302"/>
      <c r="L278" s="108">
        <v>3340.08</v>
      </c>
      <c r="M278" s="109"/>
      <c r="N278" s="110">
        <v>174385.56</v>
      </c>
      <c r="EW278" s="48"/>
      <c r="EX278" s="49"/>
      <c r="EY278" s="58"/>
      <c r="EZ278" s="58"/>
      <c r="FA278" s="58"/>
      <c r="FF278" s="58"/>
      <c r="FH278" s="105"/>
      <c r="FI278" s="8" t="s">
        <v>169</v>
      </c>
    </row>
    <row r="279" spans="1:165" s="10" customFormat="1" ht="15" x14ac:dyDescent="0.25">
      <c r="A279" s="106"/>
      <c r="B279" s="60"/>
      <c r="C279" s="302" t="s">
        <v>170</v>
      </c>
      <c r="D279" s="302"/>
      <c r="E279" s="302"/>
      <c r="F279" s="302"/>
      <c r="G279" s="302"/>
      <c r="H279" s="302"/>
      <c r="I279" s="302"/>
      <c r="J279" s="302"/>
      <c r="K279" s="302"/>
      <c r="L279" s="108">
        <v>14494.66</v>
      </c>
      <c r="M279" s="109"/>
      <c r="N279" s="110">
        <v>137699.29</v>
      </c>
      <c r="EW279" s="48"/>
      <c r="EX279" s="49"/>
      <c r="EY279" s="58"/>
      <c r="EZ279" s="58"/>
      <c r="FA279" s="58"/>
      <c r="FF279" s="58"/>
      <c r="FH279" s="105"/>
      <c r="FI279" s="8" t="s">
        <v>170</v>
      </c>
    </row>
    <row r="280" spans="1:165" s="10" customFormat="1" ht="15" x14ac:dyDescent="0.25">
      <c r="A280" s="106"/>
      <c r="B280" s="60"/>
      <c r="C280" s="302" t="s">
        <v>172</v>
      </c>
      <c r="D280" s="302"/>
      <c r="E280" s="302"/>
      <c r="F280" s="302"/>
      <c r="G280" s="302"/>
      <c r="H280" s="302"/>
      <c r="I280" s="302"/>
      <c r="J280" s="302"/>
      <c r="K280" s="302"/>
      <c r="L280" s="108">
        <v>50053.84</v>
      </c>
      <c r="M280" s="109"/>
      <c r="N280" s="110">
        <v>2018576.36</v>
      </c>
      <c r="EW280" s="48"/>
      <c r="EX280" s="49"/>
      <c r="EY280" s="58"/>
      <c r="EZ280" s="58"/>
      <c r="FA280" s="58"/>
      <c r="FF280" s="58"/>
      <c r="FH280" s="105"/>
      <c r="FI280" s="8" t="s">
        <v>172</v>
      </c>
    </row>
    <row r="281" spans="1:165" s="10" customFormat="1" ht="15" x14ac:dyDescent="0.25">
      <c r="A281" s="106"/>
      <c r="B281" s="60"/>
      <c r="C281" s="302" t="s">
        <v>166</v>
      </c>
      <c r="D281" s="302"/>
      <c r="E281" s="302"/>
      <c r="F281" s="302"/>
      <c r="G281" s="302"/>
      <c r="H281" s="302"/>
      <c r="I281" s="302"/>
      <c r="J281" s="302"/>
      <c r="K281" s="302"/>
      <c r="L281" s="111"/>
      <c r="M281" s="109"/>
      <c r="N281" s="112"/>
      <c r="EW281" s="48"/>
      <c r="EX281" s="49"/>
      <c r="EY281" s="58"/>
      <c r="EZ281" s="58"/>
      <c r="FA281" s="58"/>
      <c r="FF281" s="58"/>
      <c r="FH281" s="105"/>
      <c r="FI281" s="8" t="s">
        <v>166</v>
      </c>
    </row>
    <row r="282" spans="1:165" s="10" customFormat="1" ht="15" x14ac:dyDescent="0.25">
      <c r="A282" s="106"/>
      <c r="B282" s="60"/>
      <c r="C282" s="302" t="s">
        <v>640</v>
      </c>
      <c r="D282" s="302"/>
      <c r="E282" s="302"/>
      <c r="F282" s="302"/>
      <c r="G282" s="302"/>
      <c r="H282" s="302"/>
      <c r="I282" s="302"/>
      <c r="J282" s="302"/>
      <c r="K282" s="302"/>
      <c r="L282" s="108">
        <v>13433.29</v>
      </c>
      <c r="M282" s="109"/>
      <c r="N282" s="110">
        <v>701352.06</v>
      </c>
      <c r="EW282" s="48"/>
      <c r="EX282" s="49"/>
      <c r="EY282" s="58"/>
      <c r="EZ282" s="58"/>
      <c r="FA282" s="58"/>
      <c r="FF282" s="58"/>
      <c r="FH282" s="105"/>
      <c r="FI282" s="8" t="s">
        <v>640</v>
      </c>
    </row>
    <row r="283" spans="1:165" s="10" customFormat="1" ht="15" x14ac:dyDescent="0.25">
      <c r="A283" s="106"/>
      <c r="B283" s="60"/>
      <c r="C283" s="302" t="s">
        <v>641</v>
      </c>
      <c r="D283" s="302"/>
      <c r="E283" s="302"/>
      <c r="F283" s="302"/>
      <c r="G283" s="302"/>
      <c r="H283" s="302"/>
      <c r="I283" s="302"/>
      <c r="J283" s="302"/>
      <c r="K283" s="302"/>
      <c r="L283" s="108">
        <v>8984.2800000000007</v>
      </c>
      <c r="M283" s="109"/>
      <c r="N283" s="110">
        <v>141143.03</v>
      </c>
      <c r="EW283" s="48"/>
      <c r="EX283" s="49"/>
      <c r="EY283" s="58"/>
      <c r="EZ283" s="58"/>
      <c r="FA283" s="58"/>
      <c r="FF283" s="58"/>
      <c r="FH283" s="105"/>
      <c r="FI283" s="8" t="s">
        <v>641</v>
      </c>
    </row>
    <row r="284" spans="1:165" s="10" customFormat="1" ht="15" x14ac:dyDescent="0.25">
      <c r="A284" s="106"/>
      <c r="B284" s="60"/>
      <c r="C284" s="302" t="s">
        <v>642</v>
      </c>
      <c r="D284" s="302"/>
      <c r="E284" s="302"/>
      <c r="F284" s="302"/>
      <c r="G284" s="302"/>
      <c r="H284" s="302"/>
      <c r="I284" s="302"/>
      <c r="J284" s="302"/>
      <c r="K284" s="302"/>
      <c r="L284" s="108">
        <v>1085.3</v>
      </c>
      <c r="M284" s="109"/>
      <c r="N284" s="110">
        <v>56663.5</v>
      </c>
      <c r="EW284" s="48"/>
      <c r="EX284" s="49"/>
      <c r="EY284" s="58"/>
      <c r="EZ284" s="58"/>
      <c r="FA284" s="58"/>
      <c r="FF284" s="58"/>
      <c r="FH284" s="105"/>
      <c r="FI284" s="8" t="s">
        <v>642</v>
      </c>
    </row>
    <row r="285" spans="1:165" s="10" customFormat="1" ht="15" x14ac:dyDescent="0.25">
      <c r="A285" s="106"/>
      <c r="B285" s="60"/>
      <c r="C285" s="302" t="s">
        <v>643</v>
      </c>
      <c r="D285" s="302"/>
      <c r="E285" s="302"/>
      <c r="F285" s="302"/>
      <c r="G285" s="302"/>
      <c r="H285" s="302"/>
      <c r="I285" s="302"/>
      <c r="J285" s="302"/>
      <c r="K285" s="302"/>
      <c r="L285" s="108">
        <v>6246.96</v>
      </c>
      <c r="M285" s="109"/>
      <c r="N285" s="110">
        <v>59346.14</v>
      </c>
      <c r="EW285" s="48"/>
      <c r="EX285" s="49"/>
      <c r="EY285" s="58"/>
      <c r="EZ285" s="58"/>
      <c r="FA285" s="58"/>
      <c r="FF285" s="58"/>
      <c r="FH285" s="105"/>
      <c r="FI285" s="8" t="s">
        <v>643</v>
      </c>
    </row>
    <row r="286" spans="1:165" s="10" customFormat="1" ht="15" x14ac:dyDescent="0.25">
      <c r="A286" s="106"/>
      <c r="B286" s="60"/>
      <c r="C286" s="302" t="s">
        <v>644</v>
      </c>
      <c r="D286" s="302"/>
      <c r="E286" s="302"/>
      <c r="F286" s="302"/>
      <c r="G286" s="302"/>
      <c r="H286" s="302"/>
      <c r="I286" s="302"/>
      <c r="J286" s="302"/>
      <c r="K286" s="302"/>
      <c r="L286" s="108">
        <v>13612.78</v>
      </c>
      <c r="M286" s="109"/>
      <c r="N286" s="110">
        <v>710723.13</v>
      </c>
      <c r="EW286" s="48"/>
      <c r="EX286" s="49"/>
      <c r="EY286" s="58"/>
      <c r="EZ286" s="58"/>
      <c r="FA286" s="58"/>
      <c r="FF286" s="58"/>
      <c r="FH286" s="105"/>
      <c r="FI286" s="8" t="s">
        <v>644</v>
      </c>
    </row>
    <row r="287" spans="1:165" s="10" customFormat="1" ht="15" x14ac:dyDescent="0.25">
      <c r="A287" s="106"/>
      <c r="B287" s="60"/>
      <c r="C287" s="302" t="s">
        <v>645</v>
      </c>
      <c r="D287" s="302"/>
      <c r="E287" s="302"/>
      <c r="F287" s="302"/>
      <c r="G287" s="302"/>
      <c r="H287" s="302"/>
      <c r="I287" s="302"/>
      <c r="J287" s="302"/>
      <c r="K287" s="302"/>
      <c r="L287" s="108">
        <v>7776.53</v>
      </c>
      <c r="M287" s="109"/>
      <c r="N287" s="110">
        <v>406012</v>
      </c>
      <c r="EW287" s="48"/>
      <c r="EX287" s="49"/>
      <c r="EY287" s="58"/>
      <c r="EZ287" s="58"/>
      <c r="FA287" s="58"/>
      <c r="FF287" s="58"/>
      <c r="FH287" s="105"/>
      <c r="FI287" s="8" t="s">
        <v>645</v>
      </c>
    </row>
    <row r="288" spans="1:165" s="10" customFormat="1" ht="15" x14ac:dyDescent="0.25">
      <c r="A288" s="106"/>
      <c r="B288" s="60"/>
      <c r="C288" s="302" t="s">
        <v>1287</v>
      </c>
      <c r="D288" s="302"/>
      <c r="E288" s="302"/>
      <c r="F288" s="302"/>
      <c r="G288" s="302"/>
      <c r="H288" s="302"/>
      <c r="I288" s="302"/>
      <c r="J288" s="302"/>
      <c r="K288" s="302"/>
      <c r="L288" s="108">
        <v>70295.28</v>
      </c>
      <c r="M288" s="109"/>
      <c r="N288" s="110">
        <v>2593334.62</v>
      </c>
      <c r="EW288" s="48"/>
      <c r="EX288" s="49"/>
      <c r="EY288" s="58"/>
      <c r="EZ288" s="58"/>
      <c r="FA288" s="58"/>
      <c r="FF288" s="58"/>
      <c r="FH288" s="105"/>
      <c r="FI288" s="8" t="s">
        <v>1287</v>
      </c>
    </row>
    <row r="289" spans="1:167" s="10" customFormat="1" ht="15" x14ac:dyDescent="0.25">
      <c r="A289" s="106"/>
      <c r="B289" s="60"/>
      <c r="C289" s="302" t="s">
        <v>166</v>
      </c>
      <c r="D289" s="302"/>
      <c r="E289" s="302"/>
      <c r="F289" s="302"/>
      <c r="G289" s="302"/>
      <c r="H289" s="302"/>
      <c r="I289" s="302"/>
      <c r="J289" s="302"/>
      <c r="K289" s="302"/>
      <c r="L289" s="111"/>
      <c r="M289" s="109"/>
      <c r="N289" s="112"/>
      <c r="EW289" s="48"/>
      <c r="EX289" s="49"/>
      <c r="EY289" s="58"/>
      <c r="EZ289" s="58"/>
      <c r="FA289" s="58"/>
      <c r="FF289" s="58"/>
      <c r="FH289" s="105"/>
      <c r="FI289" s="8" t="s">
        <v>166</v>
      </c>
    </row>
    <row r="290" spans="1:167" s="10" customFormat="1" ht="15" x14ac:dyDescent="0.25">
      <c r="A290" s="106"/>
      <c r="B290" s="60"/>
      <c r="C290" s="302" t="s">
        <v>640</v>
      </c>
      <c r="D290" s="302"/>
      <c r="E290" s="302"/>
      <c r="F290" s="302"/>
      <c r="G290" s="302"/>
      <c r="H290" s="302"/>
      <c r="I290" s="302"/>
      <c r="J290" s="302"/>
      <c r="K290" s="302"/>
      <c r="L290" s="108">
        <v>16190.21</v>
      </c>
      <c r="M290" s="109"/>
      <c r="N290" s="110">
        <v>845290.86</v>
      </c>
      <c r="EW290" s="48"/>
      <c r="EX290" s="49"/>
      <c r="EY290" s="58"/>
      <c r="EZ290" s="58"/>
      <c r="FA290" s="58"/>
      <c r="FF290" s="58"/>
      <c r="FH290" s="105"/>
      <c r="FI290" s="8" t="s">
        <v>640</v>
      </c>
    </row>
    <row r="291" spans="1:167" s="10" customFormat="1" ht="15" x14ac:dyDescent="0.25">
      <c r="A291" s="106"/>
      <c r="B291" s="60"/>
      <c r="C291" s="302" t="s">
        <v>641</v>
      </c>
      <c r="D291" s="302"/>
      <c r="E291" s="302"/>
      <c r="F291" s="302"/>
      <c r="G291" s="302"/>
      <c r="H291" s="302"/>
      <c r="I291" s="302"/>
      <c r="J291" s="302"/>
      <c r="K291" s="302"/>
      <c r="L291" s="108">
        <v>19849.93</v>
      </c>
      <c r="M291" s="109"/>
      <c r="N291" s="110">
        <v>311842.40000000002</v>
      </c>
      <c r="EW291" s="48"/>
      <c r="EX291" s="49"/>
      <c r="EY291" s="58"/>
      <c r="EZ291" s="58"/>
      <c r="FA291" s="58"/>
      <c r="FF291" s="58"/>
      <c r="FH291" s="105"/>
      <c r="FI291" s="8" t="s">
        <v>641</v>
      </c>
    </row>
    <row r="292" spans="1:167" s="10" customFormat="1" ht="15" x14ac:dyDescent="0.25">
      <c r="A292" s="106"/>
      <c r="B292" s="60"/>
      <c r="C292" s="302" t="s">
        <v>642</v>
      </c>
      <c r="D292" s="302"/>
      <c r="E292" s="302"/>
      <c r="F292" s="302"/>
      <c r="G292" s="302"/>
      <c r="H292" s="302"/>
      <c r="I292" s="302"/>
      <c r="J292" s="302"/>
      <c r="K292" s="302"/>
      <c r="L292" s="108">
        <v>2254.7800000000002</v>
      </c>
      <c r="M292" s="109"/>
      <c r="N292" s="110">
        <v>117722.06</v>
      </c>
      <c r="EW292" s="48"/>
      <c r="EX292" s="49"/>
      <c r="EY292" s="58"/>
      <c r="EZ292" s="58"/>
      <c r="FA292" s="58"/>
      <c r="FF292" s="58"/>
      <c r="FH292" s="105"/>
      <c r="FI292" s="8" t="s">
        <v>642</v>
      </c>
    </row>
    <row r="293" spans="1:167" s="10" customFormat="1" ht="15" x14ac:dyDescent="0.25">
      <c r="A293" s="106"/>
      <c r="B293" s="60"/>
      <c r="C293" s="302" t="s">
        <v>643</v>
      </c>
      <c r="D293" s="302"/>
      <c r="E293" s="302"/>
      <c r="F293" s="302"/>
      <c r="G293" s="302"/>
      <c r="H293" s="302"/>
      <c r="I293" s="302"/>
      <c r="J293" s="302"/>
      <c r="K293" s="302"/>
      <c r="L293" s="108">
        <v>8247.7000000000007</v>
      </c>
      <c r="M293" s="109"/>
      <c r="N293" s="110">
        <v>78353.149999999994</v>
      </c>
      <c r="EW293" s="48"/>
      <c r="EX293" s="49"/>
      <c r="EY293" s="58"/>
      <c r="EZ293" s="58"/>
      <c r="FA293" s="58"/>
      <c r="FF293" s="58"/>
      <c r="FH293" s="105"/>
      <c r="FI293" s="8" t="s">
        <v>643</v>
      </c>
    </row>
    <row r="294" spans="1:167" s="10" customFormat="1" ht="15" x14ac:dyDescent="0.25">
      <c r="A294" s="106"/>
      <c r="B294" s="60"/>
      <c r="C294" s="302" t="s">
        <v>644</v>
      </c>
      <c r="D294" s="302"/>
      <c r="E294" s="302"/>
      <c r="F294" s="302"/>
      <c r="G294" s="302"/>
      <c r="H294" s="302"/>
      <c r="I294" s="302"/>
      <c r="J294" s="302"/>
      <c r="K294" s="302"/>
      <c r="L294" s="108">
        <v>16969.400000000001</v>
      </c>
      <c r="M294" s="109"/>
      <c r="N294" s="110">
        <v>885971.88</v>
      </c>
      <c r="EW294" s="48"/>
      <c r="EX294" s="49"/>
      <c r="EY294" s="58"/>
      <c r="EZ294" s="58"/>
      <c r="FA294" s="58"/>
      <c r="FF294" s="58"/>
      <c r="FH294" s="105"/>
      <c r="FI294" s="8" t="s">
        <v>644</v>
      </c>
    </row>
    <row r="295" spans="1:167" s="10" customFormat="1" ht="15" x14ac:dyDescent="0.25">
      <c r="A295" s="106"/>
      <c r="B295" s="60"/>
      <c r="C295" s="302" t="s">
        <v>645</v>
      </c>
      <c r="D295" s="302"/>
      <c r="E295" s="302"/>
      <c r="F295" s="302"/>
      <c r="G295" s="302"/>
      <c r="H295" s="302"/>
      <c r="I295" s="302"/>
      <c r="J295" s="302"/>
      <c r="K295" s="302"/>
      <c r="L295" s="108">
        <v>9038.0400000000009</v>
      </c>
      <c r="M295" s="109"/>
      <c r="N295" s="110">
        <v>471876.33</v>
      </c>
      <c r="EW295" s="48"/>
      <c r="EX295" s="49"/>
      <c r="EY295" s="58"/>
      <c r="EZ295" s="58"/>
      <c r="FA295" s="58"/>
      <c r="FF295" s="58"/>
      <c r="FH295" s="105"/>
      <c r="FI295" s="8" t="s">
        <v>645</v>
      </c>
    </row>
    <row r="296" spans="1:167" s="10" customFormat="1" ht="15" x14ac:dyDescent="0.25">
      <c r="A296" s="106"/>
      <c r="B296" s="60"/>
      <c r="C296" s="302" t="s">
        <v>183</v>
      </c>
      <c r="D296" s="302"/>
      <c r="E296" s="302"/>
      <c r="F296" s="302"/>
      <c r="G296" s="302"/>
      <c r="H296" s="302"/>
      <c r="I296" s="302"/>
      <c r="J296" s="302"/>
      <c r="K296" s="302"/>
      <c r="L296" s="108">
        <v>32963.58</v>
      </c>
      <c r="M296" s="109"/>
      <c r="N296" s="110">
        <v>1721028.48</v>
      </c>
      <c r="EW296" s="48"/>
      <c r="EX296" s="49"/>
      <c r="EY296" s="58"/>
      <c r="EZ296" s="58"/>
      <c r="FA296" s="58"/>
      <c r="FF296" s="58"/>
      <c r="FH296" s="105"/>
      <c r="FI296" s="8" t="s">
        <v>183</v>
      </c>
    </row>
    <row r="297" spans="1:167" s="10" customFormat="1" ht="15" x14ac:dyDescent="0.25">
      <c r="A297" s="106"/>
      <c r="B297" s="60"/>
      <c r="C297" s="302" t="s">
        <v>184</v>
      </c>
      <c r="D297" s="302"/>
      <c r="E297" s="302"/>
      <c r="F297" s="302"/>
      <c r="G297" s="302"/>
      <c r="H297" s="302"/>
      <c r="I297" s="302"/>
      <c r="J297" s="302"/>
      <c r="K297" s="302"/>
      <c r="L297" s="108">
        <v>30582.18</v>
      </c>
      <c r="M297" s="109"/>
      <c r="N297" s="110">
        <v>1596695.01</v>
      </c>
      <c r="EW297" s="48"/>
      <c r="EX297" s="49"/>
      <c r="EY297" s="58"/>
      <c r="EZ297" s="58"/>
      <c r="FA297" s="58"/>
      <c r="FF297" s="58"/>
      <c r="FH297" s="105"/>
      <c r="FI297" s="8" t="s">
        <v>184</v>
      </c>
    </row>
    <row r="298" spans="1:167" s="10" customFormat="1" ht="15" x14ac:dyDescent="0.25">
      <c r="A298" s="106"/>
      <c r="B298" s="60"/>
      <c r="C298" s="302" t="s">
        <v>185</v>
      </c>
      <c r="D298" s="302"/>
      <c r="E298" s="302"/>
      <c r="F298" s="302"/>
      <c r="G298" s="302"/>
      <c r="H298" s="302"/>
      <c r="I298" s="302"/>
      <c r="J298" s="302"/>
      <c r="K298" s="302"/>
      <c r="L298" s="108">
        <v>16814.57</v>
      </c>
      <c r="M298" s="109"/>
      <c r="N298" s="110">
        <v>877888.33</v>
      </c>
      <c r="EW298" s="48"/>
      <c r="EX298" s="49"/>
      <c r="EY298" s="58"/>
      <c r="EZ298" s="58"/>
      <c r="FA298" s="58"/>
      <c r="FF298" s="58"/>
      <c r="FH298" s="105"/>
      <c r="FI298" s="8" t="s">
        <v>185</v>
      </c>
    </row>
    <row r="299" spans="1:167" s="10" customFormat="1" ht="15" x14ac:dyDescent="0.25">
      <c r="A299" s="106"/>
      <c r="B299" s="101"/>
      <c r="C299" s="303" t="s">
        <v>1693</v>
      </c>
      <c r="D299" s="303"/>
      <c r="E299" s="303"/>
      <c r="F299" s="303"/>
      <c r="G299" s="303"/>
      <c r="H299" s="303"/>
      <c r="I299" s="303"/>
      <c r="J299" s="303"/>
      <c r="K299" s="303"/>
      <c r="L299" s="115">
        <v>120349.12</v>
      </c>
      <c r="M299" s="103"/>
      <c r="N299" s="104"/>
      <c r="EW299" s="48"/>
      <c r="EX299" s="49"/>
      <c r="EY299" s="58"/>
      <c r="EZ299" s="58"/>
      <c r="FA299" s="58"/>
      <c r="FF299" s="58"/>
      <c r="FH299" s="105"/>
      <c r="FJ299" s="105" t="s">
        <v>1693</v>
      </c>
    </row>
    <row r="300" spans="1:167" s="10" customFormat="1" ht="15" x14ac:dyDescent="0.25">
      <c r="A300" s="106"/>
      <c r="B300" s="60"/>
      <c r="C300" s="302" t="s">
        <v>186</v>
      </c>
      <c r="D300" s="302"/>
      <c r="E300" s="302"/>
      <c r="F300" s="302"/>
      <c r="G300" s="302"/>
      <c r="H300" s="302"/>
      <c r="I300" s="302"/>
      <c r="J300" s="302"/>
      <c r="K300" s="302"/>
      <c r="L300" s="111"/>
      <c r="M300" s="109"/>
      <c r="N300" s="112"/>
      <c r="EW300" s="48"/>
      <c r="EX300" s="49"/>
      <c r="EY300" s="58"/>
      <c r="EZ300" s="58"/>
      <c r="FA300" s="58"/>
      <c r="FF300" s="58"/>
      <c r="FH300" s="105"/>
      <c r="FI300" s="8" t="s">
        <v>186</v>
      </c>
      <c r="FJ300" s="105"/>
    </row>
    <row r="301" spans="1:167" s="10" customFormat="1" ht="15" x14ac:dyDescent="0.25">
      <c r="A301" s="106"/>
      <c r="B301" s="60"/>
      <c r="C301" s="302" t="s">
        <v>187</v>
      </c>
      <c r="D301" s="302"/>
      <c r="E301" s="302"/>
      <c r="F301" s="302"/>
      <c r="G301" s="302"/>
      <c r="H301" s="302"/>
      <c r="I301" s="63" t="s">
        <v>1694</v>
      </c>
      <c r="J301" s="107"/>
      <c r="K301" s="107"/>
      <c r="L301" s="111"/>
      <c r="M301" s="109"/>
      <c r="N301" s="112"/>
      <c r="EW301" s="48"/>
      <c r="EX301" s="49"/>
      <c r="EY301" s="58"/>
      <c r="EZ301" s="58"/>
      <c r="FA301" s="58"/>
      <c r="FF301" s="58"/>
      <c r="FH301" s="105"/>
      <c r="FJ301" s="105"/>
      <c r="FK301" s="8" t="s">
        <v>187</v>
      </c>
    </row>
    <row r="302" spans="1:167" s="10" customFormat="1" ht="15" x14ac:dyDescent="0.25">
      <c r="A302" s="106"/>
      <c r="B302" s="60"/>
      <c r="C302" s="302" t="s">
        <v>188</v>
      </c>
      <c r="D302" s="302"/>
      <c r="E302" s="302"/>
      <c r="F302" s="302"/>
      <c r="G302" s="302"/>
      <c r="H302" s="302"/>
      <c r="I302" s="63" t="s">
        <v>1695</v>
      </c>
      <c r="J302" s="107"/>
      <c r="K302" s="107"/>
      <c r="L302" s="111"/>
      <c r="M302" s="109"/>
      <c r="N302" s="112"/>
      <c r="EW302" s="48"/>
      <c r="EX302" s="49"/>
      <c r="EY302" s="58"/>
      <c r="EZ302" s="58"/>
      <c r="FA302" s="58"/>
      <c r="FF302" s="58"/>
      <c r="FH302" s="105"/>
      <c r="FJ302" s="105"/>
      <c r="FK302" s="8" t="s">
        <v>188</v>
      </c>
    </row>
    <row r="303" spans="1:167" s="10" customFormat="1" ht="15" x14ac:dyDescent="0.25">
      <c r="A303" s="292" t="s">
        <v>1696</v>
      </c>
      <c r="B303" s="293"/>
      <c r="C303" s="293"/>
      <c r="D303" s="293"/>
      <c r="E303" s="293"/>
      <c r="F303" s="293"/>
      <c r="G303" s="293"/>
      <c r="H303" s="293"/>
      <c r="I303" s="293"/>
      <c r="J303" s="293"/>
      <c r="K303" s="293"/>
      <c r="L303" s="293"/>
      <c r="M303" s="293"/>
      <c r="N303" s="294"/>
      <c r="EW303" s="48" t="s">
        <v>1696</v>
      </c>
      <c r="EX303" s="49"/>
      <c r="EY303" s="58"/>
      <c r="EZ303" s="58"/>
      <c r="FA303" s="58"/>
      <c r="FF303" s="58"/>
      <c r="FH303" s="105"/>
      <c r="FJ303" s="105"/>
    </row>
    <row r="304" spans="1:167" s="10" customFormat="1" ht="15" x14ac:dyDescent="0.25">
      <c r="A304" s="295" t="s">
        <v>1697</v>
      </c>
      <c r="B304" s="296"/>
      <c r="C304" s="296"/>
      <c r="D304" s="296"/>
      <c r="E304" s="296"/>
      <c r="F304" s="296"/>
      <c r="G304" s="296"/>
      <c r="H304" s="296"/>
      <c r="I304" s="296"/>
      <c r="J304" s="296"/>
      <c r="K304" s="296"/>
      <c r="L304" s="296"/>
      <c r="M304" s="296"/>
      <c r="N304" s="297"/>
      <c r="EW304" s="48"/>
      <c r="EX304" s="49" t="s">
        <v>1697</v>
      </c>
      <c r="EY304" s="58"/>
      <c r="EZ304" s="58"/>
      <c r="FA304" s="58"/>
      <c r="FF304" s="58"/>
      <c r="FH304" s="105"/>
      <c r="FJ304" s="105"/>
    </row>
    <row r="305" spans="1:166" s="10" customFormat="1" ht="45" x14ac:dyDescent="0.25">
      <c r="A305" s="50" t="s">
        <v>194</v>
      </c>
      <c r="B305" s="51" t="s">
        <v>1698</v>
      </c>
      <c r="C305" s="298" t="s">
        <v>1699</v>
      </c>
      <c r="D305" s="298"/>
      <c r="E305" s="298"/>
      <c r="F305" s="52" t="s">
        <v>139</v>
      </c>
      <c r="G305" s="53">
        <v>3.8</v>
      </c>
      <c r="H305" s="54">
        <v>1</v>
      </c>
      <c r="I305" s="116">
        <v>3.8</v>
      </c>
      <c r="J305" s="56"/>
      <c r="K305" s="53"/>
      <c r="L305" s="56"/>
      <c r="M305" s="53"/>
      <c r="N305" s="57"/>
      <c r="EW305" s="48"/>
      <c r="EX305" s="49"/>
      <c r="EY305" s="58" t="s">
        <v>1699</v>
      </c>
      <c r="EZ305" s="58" t="s">
        <v>4</v>
      </c>
      <c r="FA305" s="58" t="s">
        <v>4</v>
      </c>
      <c r="FF305" s="58"/>
      <c r="FH305" s="105"/>
      <c r="FJ305" s="105"/>
    </row>
    <row r="306" spans="1:166" s="10" customFormat="1" ht="56.25" x14ac:dyDescent="0.25">
      <c r="A306" s="59"/>
      <c r="B306" s="60" t="s">
        <v>61</v>
      </c>
      <c r="C306" s="288" t="s">
        <v>62</v>
      </c>
      <c r="D306" s="288"/>
      <c r="E306" s="288"/>
      <c r="F306" s="288"/>
      <c r="G306" s="288"/>
      <c r="H306" s="288"/>
      <c r="I306" s="288"/>
      <c r="J306" s="288"/>
      <c r="K306" s="288"/>
      <c r="L306" s="288"/>
      <c r="M306" s="288"/>
      <c r="N306" s="289"/>
      <c r="EW306" s="48"/>
      <c r="EX306" s="49"/>
      <c r="EY306" s="58"/>
      <c r="EZ306" s="58"/>
      <c r="FA306" s="58"/>
      <c r="FB306" s="4" t="s">
        <v>62</v>
      </c>
      <c r="FF306" s="58"/>
      <c r="FH306" s="105"/>
      <c r="FJ306" s="105"/>
    </row>
    <row r="307" spans="1:166" s="10" customFormat="1" ht="67.5" x14ac:dyDescent="0.25">
      <c r="A307" s="59"/>
      <c r="B307" s="60" t="s">
        <v>63</v>
      </c>
      <c r="C307" s="288" t="s">
        <v>64</v>
      </c>
      <c r="D307" s="288"/>
      <c r="E307" s="288"/>
      <c r="F307" s="288"/>
      <c r="G307" s="288"/>
      <c r="H307" s="288"/>
      <c r="I307" s="288"/>
      <c r="J307" s="288"/>
      <c r="K307" s="288"/>
      <c r="L307" s="288"/>
      <c r="M307" s="288"/>
      <c r="N307" s="289"/>
      <c r="EW307" s="48"/>
      <c r="EX307" s="49"/>
      <c r="EY307" s="58"/>
      <c r="EZ307" s="58"/>
      <c r="FA307" s="58"/>
      <c r="FB307" s="4" t="s">
        <v>64</v>
      </c>
      <c r="FF307" s="58"/>
      <c r="FH307" s="105"/>
      <c r="FJ307" s="105"/>
    </row>
    <row r="308" spans="1:166" s="10" customFormat="1" ht="33.75" x14ac:dyDescent="0.25">
      <c r="A308" s="59"/>
      <c r="B308" s="60" t="s">
        <v>92</v>
      </c>
      <c r="C308" s="288" t="s">
        <v>93</v>
      </c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9"/>
      <c r="EW308" s="48"/>
      <c r="EX308" s="49"/>
      <c r="EY308" s="58"/>
      <c r="EZ308" s="58"/>
      <c r="FA308" s="58"/>
      <c r="FB308" s="4" t="s">
        <v>93</v>
      </c>
      <c r="FF308" s="58"/>
      <c r="FH308" s="105"/>
      <c r="FJ308" s="105"/>
    </row>
    <row r="309" spans="1:166" s="10" customFormat="1" ht="15" x14ac:dyDescent="0.25">
      <c r="A309" s="61"/>
      <c r="B309" s="60" t="s">
        <v>57</v>
      </c>
      <c r="C309" s="286" t="s">
        <v>67</v>
      </c>
      <c r="D309" s="286"/>
      <c r="E309" s="286"/>
      <c r="F309" s="63"/>
      <c r="G309" s="64"/>
      <c r="H309" s="64"/>
      <c r="I309" s="64"/>
      <c r="J309" s="65">
        <v>159.28</v>
      </c>
      <c r="K309" s="89">
        <v>1.7250000000000001</v>
      </c>
      <c r="L309" s="67">
        <v>1044.08</v>
      </c>
      <c r="M309" s="68">
        <v>52.21</v>
      </c>
      <c r="N309" s="69">
        <v>54511.42</v>
      </c>
      <c r="EW309" s="48"/>
      <c r="EX309" s="49"/>
      <c r="EY309" s="58"/>
      <c r="EZ309" s="58"/>
      <c r="FA309" s="58"/>
      <c r="FC309" s="4" t="s">
        <v>67</v>
      </c>
      <c r="FF309" s="58"/>
      <c r="FH309" s="105"/>
      <c r="FJ309" s="105"/>
    </row>
    <row r="310" spans="1:166" s="10" customFormat="1" ht="15" x14ac:dyDescent="0.25">
      <c r="A310" s="61"/>
      <c r="B310" s="60" t="s">
        <v>68</v>
      </c>
      <c r="C310" s="286" t="s">
        <v>69</v>
      </c>
      <c r="D310" s="286"/>
      <c r="E310" s="286"/>
      <c r="F310" s="63"/>
      <c r="G310" s="64"/>
      <c r="H310" s="64"/>
      <c r="I310" s="64"/>
      <c r="J310" s="65">
        <v>467.67</v>
      </c>
      <c r="K310" s="89">
        <v>1.875</v>
      </c>
      <c r="L310" s="67">
        <v>3332.15</v>
      </c>
      <c r="M310" s="68">
        <v>15.71</v>
      </c>
      <c r="N310" s="69">
        <v>52348.08</v>
      </c>
      <c r="EW310" s="48"/>
      <c r="EX310" s="49"/>
      <c r="EY310" s="58"/>
      <c r="EZ310" s="58"/>
      <c r="FA310" s="58"/>
      <c r="FC310" s="4" t="s">
        <v>69</v>
      </c>
      <c r="FF310" s="58"/>
      <c r="FH310" s="105"/>
      <c r="FJ310" s="105"/>
    </row>
    <row r="311" spans="1:166" s="10" customFormat="1" ht="15" x14ac:dyDescent="0.25">
      <c r="A311" s="61"/>
      <c r="B311" s="60" t="s">
        <v>70</v>
      </c>
      <c r="C311" s="286" t="s">
        <v>71</v>
      </c>
      <c r="D311" s="286"/>
      <c r="E311" s="286"/>
      <c r="F311" s="63"/>
      <c r="G311" s="64"/>
      <c r="H311" s="64"/>
      <c r="I311" s="64"/>
      <c r="J311" s="65">
        <v>42.84</v>
      </c>
      <c r="K311" s="89">
        <v>1.875</v>
      </c>
      <c r="L311" s="65">
        <v>305.24</v>
      </c>
      <c r="M311" s="68">
        <v>52.21</v>
      </c>
      <c r="N311" s="69">
        <v>15936.58</v>
      </c>
      <c r="EW311" s="48"/>
      <c r="EX311" s="49"/>
      <c r="EY311" s="58"/>
      <c r="EZ311" s="58"/>
      <c r="FA311" s="58"/>
      <c r="FC311" s="4" t="s">
        <v>71</v>
      </c>
      <c r="FF311" s="58"/>
      <c r="FH311" s="105"/>
      <c r="FJ311" s="105"/>
    </row>
    <row r="312" spans="1:166" s="10" customFormat="1" ht="15" x14ac:dyDescent="0.25">
      <c r="A312" s="61"/>
      <c r="B312" s="60" t="s">
        <v>72</v>
      </c>
      <c r="C312" s="286" t="s">
        <v>73</v>
      </c>
      <c r="D312" s="286"/>
      <c r="E312" s="286"/>
      <c r="F312" s="63"/>
      <c r="G312" s="64"/>
      <c r="H312" s="64"/>
      <c r="I312" s="64"/>
      <c r="J312" s="65">
        <v>106.34</v>
      </c>
      <c r="K312" s="64"/>
      <c r="L312" s="65">
        <v>404.09</v>
      </c>
      <c r="M312" s="66">
        <v>9.5</v>
      </c>
      <c r="N312" s="69">
        <v>3838.86</v>
      </c>
      <c r="EW312" s="48"/>
      <c r="EX312" s="49"/>
      <c r="EY312" s="58"/>
      <c r="EZ312" s="58"/>
      <c r="FA312" s="58"/>
      <c r="FC312" s="4" t="s">
        <v>73</v>
      </c>
      <c r="FF312" s="58"/>
      <c r="FH312" s="105"/>
      <c r="FJ312" s="105"/>
    </row>
    <row r="313" spans="1:166" s="10" customFormat="1" ht="15" x14ac:dyDescent="0.25">
      <c r="A313" s="72"/>
      <c r="B313" s="60"/>
      <c r="C313" s="286" t="s">
        <v>74</v>
      </c>
      <c r="D313" s="286"/>
      <c r="E313" s="286"/>
      <c r="F313" s="63" t="s">
        <v>75</v>
      </c>
      <c r="G313" s="66">
        <v>15.6</v>
      </c>
      <c r="H313" s="89">
        <v>1.7250000000000001</v>
      </c>
      <c r="I313" s="89">
        <v>102.258</v>
      </c>
      <c r="J313" s="9"/>
      <c r="K313" s="64"/>
      <c r="L313" s="9"/>
      <c r="M313" s="64"/>
      <c r="N313" s="71"/>
      <c r="EW313" s="48"/>
      <c r="EX313" s="49"/>
      <c r="EY313" s="58"/>
      <c r="EZ313" s="58"/>
      <c r="FA313" s="58"/>
      <c r="FD313" s="4" t="s">
        <v>74</v>
      </c>
      <c r="FF313" s="58"/>
      <c r="FH313" s="105"/>
      <c r="FJ313" s="105"/>
    </row>
    <row r="314" spans="1:166" s="10" customFormat="1" ht="15" x14ac:dyDescent="0.25">
      <c r="A314" s="72"/>
      <c r="B314" s="60"/>
      <c r="C314" s="286" t="s">
        <v>76</v>
      </c>
      <c r="D314" s="286"/>
      <c r="E314" s="286"/>
      <c r="F314" s="63" t="s">
        <v>75</v>
      </c>
      <c r="G314" s="68">
        <v>2.88</v>
      </c>
      <c r="H314" s="89">
        <v>1.875</v>
      </c>
      <c r="I314" s="68">
        <v>20.52</v>
      </c>
      <c r="J314" s="9"/>
      <c r="K314" s="64"/>
      <c r="L314" s="9"/>
      <c r="M314" s="64"/>
      <c r="N314" s="71"/>
      <c r="EW314" s="48"/>
      <c r="EX314" s="49"/>
      <c r="EY314" s="58"/>
      <c r="EZ314" s="58"/>
      <c r="FA314" s="58"/>
      <c r="FD314" s="4" t="s">
        <v>76</v>
      </c>
      <c r="FF314" s="58"/>
      <c r="FH314" s="105"/>
      <c r="FJ314" s="105"/>
    </row>
    <row r="315" spans="1:166" s="10" customFormat="1" ht="15" x14ac:dyDescent="0.25">
      <c r="A315" s="61"/>
      <c r="B315" s="60"/>
      <c r="C315" s="287" t="s">
        <v>77</v>
      </c>
      <c r="D315" s="287"/>
      <c r="E315" s="287"/>
      <c r="F315" s="75"/>
      <c r="G315" s="76"/>
      <c r="H315" s="76"/>
      <c r="I315" s="76"/>
      <c r="J315" s="77">
        <v>733.29</v>
      </c>
      <c r="K315" s="76"/>
      <c r="L315" s="78">
        <v>4780.32</v>
      </c>
      <c r="M315" s="76"/>
      <c r="N315" s="79">
        <v>110698.36</v>
      </c>
      <c r="EW315" s="48"/>
      <c r="EX315" s="49"/>
      <c r="EY315" s="58"/>
      <c r="EZ315" s="58"/>
      <c r="FA315" s="58"/>
      <c r="FE315" s="4" t="s">
        <v>77</v>
      </c>
      <c r="FF315" s="58"/>
      <c r="FH315" s="105"/>
      <c r="FJ315" s="105"/>
    </row>
    <row r="316" spans="1:166" s="10" customFormat="1" ht="15" x14ac:dyDescent="0.25">
      <c r="A316" s="72"/>
      <c r="B316" s="60"/>
      <c r="C316" s="286" t="s">
        <v>78</v>
      </c>
      <c r="D316" s="286"/>
      <c r="E316" s="286"/>
      <c r="F316" s="63"/>
      <c r="G316" s="64"/>
      <c r="H316" s="64"/>
      <c r="I316" s="64"/>
      <c r="J316" s="9"/>
      <c r="K316" s="64"/>
      <c r="L316" s="67">
        <v>1349.32</v>
      </c>
      <c r="M316" s="64"/>
      <c r="N316" s="69">
        <v>70448</v>
      </c>
      <c r="EW316" s="48"/>
      <c r="EX316" s="49"/>
      <c r="EY316" s="58"/>
      <c r="EZ316" s="58"/>
      <c r="FA316" s="58"/>
      <c r="FD316" s="4" t="s">
        <v>78</v>
      </c>
      <c r="FF316" s="58"/>
      <c r="FH316" s="105"/>
      <c r="FJ316" s="105"/>
    </row>
    <row r="317" spans="1:166" s="10" customFormat="1" ht="22.5" x14ac:dyDescent="0.25">
      <c r="A317" s="72"/>
      <c r="B317" s="60" t="s">
        <v>541</v>
      </c>
      <c r="C317" s="286" t="s">
        <v>542</v>
      </c>
      <c r="D317" s="286"/>
      <c r="E317" s="286"/>
      <c r="F317" s="63" t="s">
        <v>81</v>
      </c>
      <c r="G317" s="70">
        <v>93</v>
      </c>
      <c r="H317" s="64"/>
      <c r="I317" s="70">
        <v>93</v>
      </c>
      <c r="J317" s="9"/>
      <c r="K317" s="64"/>
      <c r="L317" s="67">
        <v>1254.8699999999999</v>
      </c>
      <c r="M317" s="64"/>
      <c r="N317" s="69">
        <v>65516.639999999999</v>
      </c>
      <c r="EW317" s="48"/>
      <c r="EX317" s="49"/>
      <c r="EY317" s="58"/>
      <c r="EZ317" s="58"/>
      <c r="FA317" s="58"/>
      <c r="FD317" s="4" t="s">
        <v>542</v>
      </c>
      <c r="FF317" s="58"/>
      <c r="FH317" s="105"/>
      <c r="FJ317" s="105"/>
    </row>
    <row r="318" spans="1:166" s="10" customFormat="1" ht="45" x14ac:dyDescent="0.25">
      <c r="A318" s="72"/>
      <c r="B318" s="60" t="s">
        <v>543</v>
      </c>
      <c r="C318" s="286" t="s">
        <v>544</v>
      </c>
      <c r="D318" s="286"/>
      <c r="E318" s="286"/>
      <c r="F318" s="63" t="s">
        <v>81</v>
      </c>
      <c r="G318" s="70">
        <v>62</v>
      </c>
      <c r="H318" s="68">
        <v>0.85</v>
      </c>
      <c r="I318" s="66">
        <v>52.7</v>
      </c>
      <c r="J318" s="9"/>
      <c r="K318" s="64"/>
      <c r="L318" s="65">
        <v>711.09</v>
      </c>
      <c r="M318" s="64"/>
      <c r="N318" s="69">
        <v>37126.1</v>
      </c>
      <c r="EW318" s="48"/>
      <c r="EX318" s="49"/>
      <c r="EY318" s="58"/>
      <c r="EZ318" s="58"/>
      <c r="FA318" s="58"/>
      <c r="FD318" s="4" t="s">
        <v>544</v>
      </c>
      <c r="FF318" s="58"/>
      <c r="FH318" s="105"/>
      <c r="FJ318" s="105"/>
    </row>
    <row r="319" spans="1:166" s="10" customFormat="1" ht="15" x14ac:dyDescent="0.25">
      <c r="A319" s="80"/>
      <c r="B319" s="81"/>
      <c r="C319" s="298" t="s">
        <v>84</v>
      </c>
      <c r="D319" s="298"/>
      <c r="E319" s="298"/>
      <c r="F319" s="52"/>
      <c r="G319" s="53"/>
      <c r="H319" s="53"/>
      <c r="I319" s="53"/>
      <c r="J319" s="56"/>
      <c r="K319" s="53"/>
      <c r="L319" s="82">
        <v>6746.28</v>
      </c>
      <c r="M319" s="76"/>
      <c r="N319" s="83">
        <v>213341.1</v>
      </c>
      <c r="EW319" s="48"/>
      <c r="EX319" s="49"/>
      <c r="EY319" s="58"/>
      <c r="EZ319" s="58"/>
      <c r="FA319" s="58"/>
      <c r="FF319" s="58" t="s">
        <v>84</v>
      </c>
      <c r="FH319" s="105"/>
      <c r="FJ319" s="105"/>
    </row>
    <row r="320" spans="1:166" s="10" customFormat="1" ht="15" x14ac:dyDescent="0.25">
      <c r="A320" s="50" t="s">
        <v>198</v>
      </c>
      <c r="B320" s="51" t="s">
        <v>195</v>
      </c>
      <c r="C320" s="298" t="s">
        <v>1700</v>
      </c>
      <c r="D320" s="298"/>
      <c r="E320" s="298"/>
      <c r="F320" s="52" t="s">
        <v>1701</v>
      </c>
      <c r="G320" s="53">
        <v>2.73</v>
      </c>
      <c r="H320" s="54">
        <v>1</v>
      </c>
      <c r="I320" s="85">
        <v>2.73</v>
      </c>
      <c r="J320" s="56"/>
      <c r="K320" s="53"/>
      <c r="L320" s="56"/>
      <c r="M320" s="116">
        <v>9.5</v>
      </c>
      <c r="N320" s="57"/>
      <c r="EW320" s="48"/>
      <c r="EX320" s="49"/>
      <c r="EY320" s="58" t="s">
        <v>1700</v>
      </c>
      <c r="EZ320" s="58" t="s">
        <v>4</v>
      </c>
      <c r="FA320" s="58" t="s">
        <v>4</v>
      </c>
      <c r="FF320" s="58"/>
      <c r="FH320" s="105"/>
      <c r="FJ320" s="105"/>
    </row>
    <row r="321" spans="1:166" s="10" customFormat="1" ht="15" x14ac:dyDescent="0.25">
      <c r="A321" s="80"/>
      <c r="B321" s="81"/>
      <c r="C321" s="298" t="s">
        <v>84</v>
      </c>
      <c r="D321" s="298"/>
      <c r="E321" s="298"/>
      <c r="F321" s="52"/>
      <c r="G321" s="53"/>
      <c r="H321" s="53"/>
      <c r="I321" s="53"/>
      <c r="J321" s="56"/>
      <c r="K321" s="53"/>
      <c r="L321" s="86">
        <v>0</v>
      </c>
      <c r="M321" s="76"/>
      <c r="N321" s="93">
        <v>0</v>
      </c>
      <c r="EW321" s="48"/>
      <c r="EX321" s="49"/>
      <c r="EY321" s="58"/>
      <c r="EZ321" s="58"/>
      <c r="FA321" s="58"/>
      <c r="FF321" s="58" t="s">
        <v>84</v>
      </c>
      <c r="FH321" s="105"/>
      <c r="FJ321" s="105"/>
    </row>
    <row r="322" spans="1:166" s="10" customFormat="1" ht="15" x14ac:dyDescent="0.25">
      <c r="A322" s="50" t="s">
        <v>200</v>
      </c>
      <c r="B322" s="51" t="s">
        <v>195</v>
      </c>
      <c r="C322" s="298" t="s">
        <v>1702</v>
      </c>
      <c r="D322" s="298"/>
      <c r="E322" s="298"/>
      <c r="F322" s="52" t="s">
        <v>1701</v>
      </c>
      <c r="G322" s="53">
        <v>1.07</v>
      </c>
      <c r="H322" s="54">
        <v>1</v>
      </c>
      <c r="I322" s="85">
        <v>1.07</v>
      </c>
      <c r="J322" s="56"/>
      <c r="K322" s="53"/>
      <c r="L322" s="56"/>
      <c r="M322" s="116">
        <v>9.5</v>
      </c>
      <c r="N322" s="57"/>
      <c r="EW322" s="48"/>
      <c r="EX322" s="49"/>
      <c r="EY322" s="58" t="s">
        <v>1702</v>
      </c>
      <c r="EZ322" s="58" t="s">
        <v>4</v>
      </c>
      <c r="FA322" s="58" t="s">
        <v>4</v>
      </c>
      <c r="FF322" s="58"/>
      <c r="FH322" s="105"/>
      <c r="FJ322" s="105"/>
    </row>
    <row r="323" spans="1:166" s="10" customFormat="1" ht="15" x14ac:dyDescent="0.25">
      <c r="A323" s="80"/>
      <c r="B323" s="81"/>
      <c r="C323" s="298" t="s">
        <v>84</v>
      </c>
      <c r="D323" s="298"/>
      <c r="E323" s="298"/>
      <c r="F323" s="52"/>
      <c r="G323" s="53"/>
      <c r="H323" s="53"/>
      <c r="I323" s="53"/>
      <c r="J323" s="56"/>
      <c r="K323" s="53"/>
      <c r="L323" s="86">
        <v>0</v>
      </c>
      <c r="M323" s="76"/>
      <c r="N323" s="93">
        <v>0</v>
      </c>
      <c r="EW323" s="48"/>
      <c r="EX323" s="49"/>
      <c r="EY323" s="58"/>
      <c r="EZ323" s="58"/>
      <c r="FA323" s="58"/>
      <c r="FF323" s="58" t="s">
        <v>84</v>
      </c>
      <c r="FH323" s="105"/>
      <c r="FJ323" s="105"/>
    </row>
    <row r="324" spans="1:166" s="10" customFormat="1" ht="45" x14ac:dyDescent="0.25">
      <c r="A324" s="50" t="s">
        <v>202</v>
      </c>
      <c r="B324" s="51" t="s">
        <v>1703</v>
      </c>
      <c r="C324" s="298" t="s">
        <v>1704</v>
      </c>
      <c r="D324" s="298"/>
      <c r="E324" s="298"/>
      <c r="F324" s="52" t="s">
        <v>60</v>
      </c>
      <c r="G324" s="53">
        <v>1.26</v>
      </c>
      <c r="H324" s="54">
        <v>1</v>
      </c>
      <c r="I324" s="85">
        <v>1.26</v>
      </c>
      <c r="J324" s="56"/>
      <c r="K324" s="53"/>
      <c r="L324" s="56"/>
      <c r="M324" s="53"/>
      <c r="N324" s="57"/>
      <c r="EW324" s="48"/>
      <c r="EX324" s="49"/>
      <c r="EY324" s="58" t="s">
        <v>1704</v>
      </c>
      <c r="EZ324" s="58" t="s">
        <v>4</v>
      </c>
      <c r="FA324" s="58" t="s">
        <v>4</v>
      </c>
      <c r="FF324" s="58"/>
      <c r="FH324" s="105"/>
      <c r="FJ324" s="105"/>
    </row>
    <row r="325" spans="1:166" s="10" customFormat="1" ht="56.25" x14ac:dyDescent="0.25">
      <c r="A325" s="59"/>
      <c r="B325" s="60" t="s">
        <v>61</v>
      </c>
      <c r="C325" s="288" t="s">
        <v>62</v>
      </c>
      <c r="D325" s="288"/>
      <c r="E325" s="288"/>
      <c r="F325" s="288"/>
      <c r="G325" s="288"/>
      <c r="H325" s="288"/>
      <c r="I325" s="288"/>
      <c r="J325" s="288"/>
      <c r="K325" s="288"/>
      <c r="L325" s="288"/>
      <c r="M325" s="288"/>
      <c r="N325" s="289"/>
      <c r="EW325" s="48"/>
      <c r="EX325" s="49"/>
      <c r="EY325" s="58"/>
      <c r="EZ325" s="58"/>
      <c r="FA325" s="58"/>
      <c r="FB325" s="4" t="s">
        <v>62</v>
      </c>
      <c r="FF325" s="58"/>
      <c r="FH325" s="105"/>
      <c r="FJ325" s="105"/>
    </row>
    <row r="326" spans="1:166" s="10" customFormat="1" ht="67.5" x14ac:dyDescent="0.25">
      <c r="A326" s="59"/>
      <c r="B326" s="60" t="s">
        <v>63</v>
      </c>
      <c r="C326" s="288" t="s">
        <v>64</v>
      </c>
      <c r="D326" s="288"/>
      <c r="E326" s="288"/>
      <c r="F326" s="288"/>
      <c r="G326" s="288"/>
      <c r="H326" s="288"/>
      <c r="I326" s="288"/>
      <c r="J326" s="288"/>
      <c r="K326" s="288"/>
      <c r="L326" s="288"/>
      <c r="M326" s="288"/>
      <c r="N326" s="289"/>
      <c r="EW326" s="48"/>
      <c r="EX326" s="49"/>
      <c r="EY326" s="58"/>
      <c r="EZ326" s="58"/>
      <c r="FA326" s="58"/>
      <c r="FB326" s="4" t="s">
        <v>64</v>
      </c>
      <c r="FF326" s="58"/>
      <c r="FH326" s="105"/>
      <c r="FJ326" s="105"/>
    </row>
    <row r="327" spans="1:166" s="10" customFormat="1" ht="15" x14ac:dyDescent="0.25">
      <c r="A327" s="61"/>
      <c r="B327" s="60" t="s">
        <v>57</v>
      </c>
      <c r="C327" s="286" t="s">
        <v>67</v>
      </c>
      <c r="D327" s="286"/>
      <c r="E327" s="286"/>
      <c r="F327" s="63"/>
      <c r="G327" s="64"/>
      <c r="H327" s="64"/>
      <c r="I327" s="64"/>
      <c r="J327" s="65">
        <v>702.3</v>
      </c>
      <c r="K327" s="66">
        <v>1.5</v>
      </c>
      <c r="L327" s="67">
        <v>1327.35</v>
      </c>
      <c r="M327" s="68">
        <v>52.21</v>
      </c>
      <c r="N327" s="69">
        <v>69300.94</v>
      </c>
      <c r="EW327" s="48"/>
      <c r="EX327" s="49"/>
      <c r="EY327" s="58"/>
      <c r="EZ327" s="58"/>
      <c r="FA327" s="58"/>
      <c r="FC327" s="4" t="s">
        <v>67</v>
      </c>
      <c r="FF327" s="58"/>
      <c r="FH327" s="105"/>
      <c r="FJ327" s="105"/>
    </row>
    <row r="328" spans="1:166" s="10" customFormat="1" ht="15" x14ac:dyDescent="0.25">
      <c r="A328" s="61"/>
      <c r="B328" s="60" t="s">
        <v>68</v>
      </c>
      <c r="C328" s="286" t="s">
        <v>69</v>
      </c>
      <c r="D328" s="286"/>
      <c r="E328" s="286"/>
      <c r="F328" s="63"/>
      <c r="G328" s="64"/>
      <c r="H328" s="64"/>
      <c r="I328" s="64"/>
      <c r="J328" s="65">
        <v>102.21</v>
      </c>
      <c r="K328" s="66">
        <v>1.5</v>
      </c>
      <c r="L328" s="65">
        <v>193.18</v>
      </c>
      <c r="M328" s="68">
        <v>15.71</v>
      </c>
      <c r="N328" s="69">
        <v>3034.86</v>
      </c>
      <c r="EW328" s="48"/>
      <c r="EX328" s="49"/>
      <c r="EY328" s="58"/>
      <c r="EZ328" s="58"/>
      <c r="FA328" s="58"/>
      <c r="FC328" s="4" t="s">
        <v>69</v>
      </c>
      <c r="FF328" s="58"/>
      <c r="FH328" s="105"/>
      <c r="FJ328" s="105"/>
    </row>
    <row r="329" spans="1:166" s="10" customFormat="1" ht="15" x14ac:dyDescent="0.25">
      <c r="A329" s="61"/>
      <c r="B329" s="60" t="s">
        <v>70</v>
      </c>
      <c r="C329" s="286" t="s">
        <v>71</v>
      </c>
      <c r="D329" s="286"/>
      <c r="E329" s="286"/>
      <c r="F329" s="63"/>
      <c r="G329" s="64"/>
      <c r="H329" s="64"/>
      <c r="I329" s="64"/>
      <c r="J329" s="65">
        <v>13.48</v>
      </c>
      <c r="K329" s="66">
        <v>1.5</v>
      </c>
      <c r="L329" s="65">
        <v>25.48</v>
      </c>
      <c r="M329" s="68">
        <v>52.21</v>
      </c>
      <c r="N329" s="69">
        <v>1330.31</v>
      </c>
      <c r="EW329" s="48"/>
      <c r="EX329" s="49"/>
      <c r="EY329" s="58"/>
      <c r="EZ329" s="58"/>
      <c r="FA329" s="58"/>
      <c r="FC329" s="4" t="s">
        <v>71</v>
      </c>
      <c r="FF329" s="58"/>
      <c r="FH329" s="105"/>
      <c r="FJ329" s="105"/>
    </row>
    <row r="330" spans="1:166" s="10" customFormat="1" ht="15" x14ac:dyDescent="0.25">
      <c r="A330" s="61"/>
      <c r="B330" s="60" t="s">
        <v>72</v>
      </c>
      <c r="C330" s="286" t="s">
        <v>73</v>
      </c>
      <c r="D330" s="286"/>
      <c r="E330" s="286"/>
      <c r="F330" s="63"/>
      <c r="G330" s="64"/>
      <c r="H330" s="64"/>
      <c r="I330" s="64"/>
      <c r="J330" s="67">
        <v>1933.14</v>
      </c>
      <c r="K330" s="64"/>
      <c r="L330" s="67">
        <v>2435.7600000000002</v>
      </c>
      <c r="M330" s="66">
        <v>9.5</v>
      </c>
      <c r="N330" s="69">
        <v>23139.72</v>
      </c>
      <c r="EW330" s="48"/>
      <c r="EX330" s="49"/>
      <c r="EY330" s="58"/>
      <c r="EZ330" s="58"/>
      <c r="FA330" s="58"/>
      <c r="FC330" s="4" t="s">
        <v>73</v>
      </c>
      <c r="FF330" s="58"/>
      <c r="FH330" s="105"/>
      <c r="FJ330" s="105"/>
    </row>
    <row r="331" spans="1:166" s="10" customFormat="1" ht="15" x14ac:dyDescent="0.25">
      <c r="A331" s="72"/>
      <c r="B331" s="60"/>
      <c r="C331" s="286" t="s">
        <v>74</v>
      </c>
      <c r="D331" s="286"/>
      <c r="E331" s="286"/>
      <c r="F331" s="63" t="s">
        <v>75</v>
      </c>
      <c r="G331" s="68">
        <v>85.23</v>
      </c>
      <c r="H331" s="66">
        <v>1.5</v>
      </c>
      <c r="I331" s="74">
        <v>161.0847</v>
      </c>
      <c r="J331" s="9"/>
      <c r="K331" s="64"/>
      <c r="L331" s="9"/>
      <c r="M331" s="64"/>
      <c r="N331" s="71"/>
      <c r="EW331" s="48"/>
      <c r="EX331" s="49"/>
      <c r="EY331" s="58"/>
      <c r="EZ331" s="58"/>
      <c r="FA331" s="58"/>
      <c r="FD331" s="4" t="s">
        <v>74</v>
      </c>
      <c r="FF331" s="58"/>
      <c r="FH331" s="105"/>
      <c r="FJ331" s="105"/>
    </row>
    <row r="332" spans="1:166" s="10" customFormat="1" ht="15" x14ac:dyDescent="0.25">
      <c r="A332" s="72"/>
      <c r="B332" s="60"/>
      <c r="C332" s="286" t="s">
        <v>76</v>
      </c>
      <c r="D332" s="286"/>
      <c r="E332" s="286"/>
      <c r="F332" s="63" t="s">
        <v>75</v>
      </c>
      <c r="G332" s="68">
        <v>1.0900000000000001</v>
      </c>
      <c r="H332" s="66">
        <v>1.5</v>
      </c>
      <c r="I332" s="74">
        <v>2.0600999999999998</v>
      </c>
      <c r="J332" s="9"/>
      <c r="K332" s="64"/>
      <c r="L332" s="9"/>
      <c r="M332" s="64"/>
      <c r="N332" s="71"/>
      <c r="EW332" s="48"/>
      <c r="EX332" s="49"/>
      <c r="EY332" s="58"/>
      <c r="EZ332" s="58"/>
      <c r="FA332" s="58"/>
      <c r="FD332" s="4" t="s">
        <v>76</v>
      </c>
      <c r="FF332" s="58"/>
      <c r="FH332" s="105"/>
      <c r="FJ332" s="105"/>
    </row>
    <row r="333" spans="1:166" s="10" customFormat="1" ht="15" x14ac:dyDescent="0.25">
      <c r="A333" s="61"/>
      <c r="B333" s="60"/>
      <c r="C333" s="287" t="s">
        <v>77</v>
      </c>
      <c r="D333" s="287"/>
      <c r="E333" s="287"/>
      <c r="F333" s="75"/>
      <c r="G333" s="76"/>
      <c r="H333" s="76"/>
      <c r="I333" s="76"/>
      <c r="J333" s="78">
        <v>2737.65</v>
      </c>
      <c r="K333" s="76"/>
      <c r="L333" s="78">
        <v>3956.29</v>
      </c>
      <c r="M333" s="76"/>
      <c r="N333" s="79">
        <v>95475.520000000004</v>
      </c>
      <c r="EW333" s="48"/>
      <c r="EX333" s="49"/>
      <c r="EY333" s="58"/>
      <c r="EZ333" s="58"/>
      <c r="FA333" s="58"/>
      <c r="FE333" s="4" t="s">
        <v>77</v>
      </c>
      <c r="FF333" s="58"/>
      <c r="FH333" s="105"/>
      <c r="FJ333" s="105"/>
    </row>
    <row r="334" spans="1:166" s="10" customFormat="1" ht="15" x14ac:dyDescent="0.25">
      <c r="A334" s="72"/>
      <c r="B334" s="60"/>
      <c r="C334" s="286" t="s">
        <v>78</v>
      </c>
      <c r="D334" s="286"/>
      <c r="E334" s="286"/>
      <c r="F334" s="63"/>
      <c r="G334" s="64"/>
      <c r="H334" s="64"/>
      <c r="I334" s="64"/>
      <c r="J334" s="9"/>
      <c r="K334" s="64"/>
      <c r="L334" s="67">
        <v>1352.83</v>
      </c>
      <c r="M334" s="64"/>
      <c r="N334" s="69">
        <v>70631.25</v>
      </c>
      <c r="EW334" s="48"/>
      <c r="EX334" s="49"/>
      <c r="EY334" s="58"/>
      <c r="EZ334" s="58"/>
      <c r="FA334" s="58"/>
      <c r="FD334" s="4" t="s">
        <v>78</v>
      </c>
      <c r="FF334" s="58"/>
      <c r="FH334" s="105"/>
      <c r="FJ334" s="105"/>
    </row>
    <row r="335" spans="1:166" s="10" customFormat="1" ht="45" x14ac:dyDescent="0.25">
      <c r="A335" s="72"/>
      <c r="B335" s="60" t="s">
        <v>700</v>
      </c>
      <c r="C335" s="286" t="s">
        <v>701</v>
      </c>
      <c r="D335" s="286"/>
      <c r="E335" s="286"/>
      <c r="F335" s="63" t="s">
        <v>81</v>
      </c>
      <c r="G335" s="70">
        <v>103</v>
      </c>
      <c r="H335" s="64"/>
      <c r="I335" s="70">
        <v>103</v>
      </c>
      <c r="J335" s="9"/>
      <c r="K335" s="64"/>
      <c r="L335" s="67">
        <v>1393.41</v>
      </c>
      <c r="M335" s="64"/>
      <c r="N335" s="69">
        <v>72750.19</v>
      </c>
      <c r="EW335" s="48"/>
      <c r="EX335" s="49"/>
      <c r="EY335" s="58"/>
      <c r="EZ335" s="58"/>
      <c r="FA335" s="58"/>
      <c r="FD335" s="4" t="s">
        <v>701</v>
      </c>
      <c r="FF335" s="58"/>
      <c r="FH335" s="105"/>
      <c r="FJ335" s="105"/>
    </row>
    <row r="336" spans="1:166" s="10" customFormat="1" ht="45" x14ac:dyDescent="0.25">
      <c r="A336" s="72"/>
      <c r="B336" s="60" t="s">
        <v>702</v>
      </c>
      <c r="C336" s="286" t="s">
        <v>703</v>
      </c>
      <c r="D336" s="286"/>
      <c r="E336" s="286"/>
      <c r="F336" s="63" t="s">
        <v>81</v>
      </c>
      <c r="G336" s="70">
        <v>59</v>
      </c>
      <c r="H336" s="64"/>
      <c r="I336" s="70">
        <v>59</v>
      </c>
      <c r="J336" s="9"/>
      <c r="K336" s="64"/>
      <c r="L336" s="65">
        <v>798.17</v>
      </c>
      <c r="M336" s="64"/>
      <c r="N336" s="69">
        <v>41672.44</v>
      </c>
      <c r="EW336" s="48"/>
      <c r="EX336" s="49"/>
      <c r="EY336" s="58"/>
      <c r="EZ336" s="58"/>
      <c r="FA336" s="58"/>
      <c r="FD336" s="4" t="s">
        <v>703</v>
      </c>
      <c r="FF336" s="58"/>
      <c r="FH336" s="105"/>
      <c r="FJ336" s="105"/>
    </row>
    <row r="337" spans="1:166" s="10" customFormat="1" ht="15" x14ac:dyDescent="0.25">
      <c r="A337" s="80"/>
      <c r="B337" s="81"/>
      <c r="C337" s="298" t="s">
        <v>84</v>
      </c>
      <c r="D337" s="298"/>
      <c r="E337" s="298"/>
      <c r="F337" s="52"/>
      <c r="G337" s="53"/>
      <c r="H337" s="53"/>
      <c r="I337" s="53"/>
      <c r="J337" s="56"/>
      <c r="K337" s="53"/>
      <c r="L337" s="82">
        <v>6147.87</v>
      </c>
      <c r="M337" s="76"/>
      <c r="N337" s="83">
        <v>209898.15</v>
      </c>
      <c r="EW337" s="48"/>
      <c r="EX337" s="49"/>
      <c r="EY337" s="58"/>
      <c r="EZ337" s="58"/>
      <c r="FA337" s="58"/>
      <c r="FF337" s="58" t="s">
        <v>84</v>
      </c>
      <c r="FH337" s="105"/>
      <c r="FJ337" s="105"/>
    </row>
    <row r="338" spans="1:166" s="10" customFormat="1" ht="22.5" x14ac:dyDescent="0.25">
      <c r="A338" s="50" t="s">
        <v>205</v>
      </c>
      <c r="B338" s="51" t="s">
        <v>1705</v>
      </c>
      <c r="C338" s="298" t="s">
        <v>1706</v>
      </c>
      <c r="D338" s="298"/>
      <c r="E338" s="298"/>
      <c r="F338" s="52" t="s">
        <v>100</v>
      </c>
      <c r="G338" s="53">
        <v>-0.1764</v>
      </c>
      <c r="H338" s="54">
        <v>1</v>
      </c>
      <c r="I338" s="87">
        <v>-0.1764</v>
      </c>
      <c r="J338" s="86">
        <v>621.5</v>
      </c>
      <c r="K338" s="53"/>
      <c r="L338" s="86">
        <v>-109.63</v>
      </c>
      <c r="M338" s="116">
        <v>9.5</v>
      </c>
      <c r="N338" s="83">
        <v>-1041.49</v>
      </c>
      <c r="EW338" s="48"/>
      <c r="EX338" s="49"/>
      <c r="EY338" s="58" t="s">
        <v>1706</v>
      </c>
      <c r="EZ338" s="58" t="s">
        <v>4</v>
      </c>
      <c r="FA338" s="58" t="s">
        <v>4</v>
      </c>
      <c r="FF338" s="58"/>
      <c r="FH338" s="105"/>
      <c r="FJ338" s="105"/>
    </row>
    <row r="339" spans="1:166" s="10" customFormat="1" ht="15" x14ac:dyDescent="0.25">
      <c r="A339" s="80"/>
      <c r="B339" s="81"/>
      <c r="C339" s="298" t="s">
        <v>84</v>
      </c>
      <c r="D339" s="298"/>
      <c r="E339" s="298"/>
      <c r="F339" s="52"/>
      <c r="G339" s="53"/>
      <c r="H339" s="53"/>
      <c r="I339" s="53"/>
      <c r="J339" s="56"/>
      <c r="K339" s="53"/>
      <c r="L339" s="86">
        <v>-109.63</v>
      </c>
      <c r="M339" s="76"/>
      <c r="N339" s="83">
        <v>-1041.49</v>
      </c>
      <c r="EW339" s="48"/>
      <c r="EX339" s="49"/>
      <c r="EY339" s="58"/>
      <c r="EZ339" s="58"/>
      <c r="FA339" s="58"/>
      <c r="FF339" s="58" t="s">
        <v>84</v>
      </c>
      <c r="FH339" s="105"/>
      <c r="FJ339" s="105"/>
    </row>
    <row r="340" spans="1:166" s="10" customFormat="1" ht="33.75" x14ac:dyDescent="0.25">
      <c r="A340" s="50" t="s">
        <v>207</v>
      </c>
      <c r="B340" s="51" t="s">
        <v>1707</v>
      </c>
      <c r="C340" s="298" t="s">
        <v>1708</v>
      </c>
      <c r="D340" s="298"/>
      <c r="E340" s="298"/>
      <c r="F340" s="52" t="s">
        <v>100</v>
      </c>
      <c r="G340" s="53">
        <v>-1.764</v>
      </c>
      <c r="H340" s="54">
        <v>1</v>
      </c>
      <c r="I340" s="55">
        <v>-1.764</v>
      </c>
      <c r="J340" s="86">
        <v>550</v>
      </c>
      <c r="K340" s="53"/>
      <c r="L340" s="86">
        <v>-970.2</v>
      </c>
      <c r="M340" s="116">
        <v>9.5</v>
      </c>
      <c r="N340" s="83">
        <v>-9216.9</v>
      </c>
      <c r="EW340" s="48"/>
      <c r="EX340" s="49"/>
      <c r="EY340" s="58" t="s">
        <v>1708</v>
      </c>
      <c r="EZ340" s="58" t="s">
        <v>4</v>
      </c>
      <c r="FA340" s="58" t="s">
        <v>4</v>
      </c>
      <c r="FF340" s="58"/>
      <c r="FH340" s="105"/>
      <c r="FJ340" s="105"/>
    </row>
    <row r="341" spans="1:166" s="10" customFormat="1" ht="15" x14ac:dyDescent="0.25">
      <c r="A341" s="80"/>
      <c r="B341" s="81"/>
      <c r="C341" s="298" t="s">
        <v>84</v>
      </c>
      <c r="D341" s="298"/>
      <c r="E341" s="298"/>
      <c r="F341" s="52"/>
      <c r="G341" s="53"/>
      <c r="H341" s="53"/>
      <c r="I341" s="53"/>
      <c r="J341" s="56"/>
      <c r="K341" s="53"/>
      <c r="L341" s="86">
        <v>-970.2</v>
      </c>
      <c r="M341" s="76"/>
      <c r="N341" s="83">
        <v>-9216.9</v>
      </c>
      <c r="EW341" s="48"/>
      <c r="EX341" s="49"/>
      <c r="EY341" s="58"/>
      <c r="EZ341" s="58"/>
      <c r="FA341" s="58"/>
      <c r="FF341" s="58" t="s">
        <v>84</v>
      </c>
      <c r="FH341" s="105"/>
      <c r="FJ341" s="105"/>
    </row>
    <row r="342" spans="1:166" s="10" customFormat="1" ht="15" x14ac:dyDescent="0.25">
      <c r="A342" s="50" t="s">
        <v>210</v>
      </c>
      <c r="B342" s="51"/>
      <c r="C342" s="298" t="s">
        <v>1709</v>
      </c>
      <c r="D342" s="298"/>
      <c r="E342" s="298"/>
      <c r="F342" s="52" t="s">
        <v>197</v>
      </c>
      <c r="G342" s="53">
        <v>126</v>
      </c>
      <c r="H342" s="54">
        <v>1</v>
      </c>
      <c r="I342" s="54">
        <v>126</v>
      </c>
      <c r="J342" s="56"/>
      <c r="K342" s="53"/>
      <c r="L342" s="56"/>
      <c r="M342" s="116">
        <v>9.5</v>
      </c>
      <c r="N342" s="57"/>
      <c r="EW342" s="48"/>
      <c r="EX342" s="49"/>
      <c r="EY342" s="58" t="s">
        <v>1709</v>
      </c>
      <c r="EZ342" s="58" t="s">
        <v>4</v>
      </c>
      <c r="FA342" s="58" t="s">
        <v>4</v>
      </c>
      <c r="FF342" s="58"/>
      <c r="FH342" s="105"/>
      <c r="FJ342" s="105"/>
    </row>
    <row r="343" spans="1:166" s="10" customFormat="1" ht="15" x14ac:dyDescent="0.25">
      <c r="A343" s="80"/>
      <c r="B343" s="81"/>
      <c r="C343" s="298" t="s">
        <v>84</v>
      </c>
      <c r="D343" s="298"/>
      <c r="E343" s="298"/>
      <c r="F343" s="52"/>
      <c r="G343" s="53"/>
      <c r="H343" s="53"/>
      <c r="I343" s="53"/>
      <c r="J343" s="56"/>
      <c r="K343" s="53"/>
      <c r="L343" s="86">
        <v>0</v>
      </c>
      <c r="M343" s="76"/>
      <c r="N343" s="93">
        <v>0</v>
      </c>
      <c r="EW343" s="48"/>
      <c r="EX343" s="49"/>
      <c r="EY343" s="58"/>
      <c r="EZ343" s="58"/>
      <c r="FA343" s="58"/>
      <c r="FF343" s="58" t="s">
        <v>84</v>
      </c>
      <c r="FH343" s="105"/>
      <c r="FJ343" s="105"/>
    </row>
    <row r="344" spans="1:166" s="10" customFormat="1" ht="15" x14ac:dyDescent="0.25">
      <c r="A344" s="50" t="s">
        <v>212</v>
      </c>
      <c r="B344" s="51" t="s">
        <v>195</v>
      </c>
      <c r="C344" s="298" t="s">
        <v>1710</v>
      </c>
      <c r="D344" s="298"/>
      <c r="E344" s="298"/>
      <c r="F344" s="52" t="s">
        <v>104</v>
      </c>
      <c r="G344" s="53">
        <v>0</v>
      </c>
      <c r="H344" s="54">
        <v>1</v>
      </c>
      <c r="I344" s="54">
        <v>0</v>
      </c>
      <c r="J344" s="56"/>
      <c r="K344" s="53"/>
      <c r="L344" s="56"/>
      <c r="M344" s="116">
        <v>9.5</v>
      </c>
      <c r="N344" s="57"/>
      <c r="EW344" s="48"/>
      <c r="EX344" s="49"/>
      <c r="EY344" s="58" t="s">
        <v>1710</v>
      </c>
      <c r="EZ344" s="58" t="s">
        <v>4</v>
      </c>
      <c r="FA344" s="58" t="s">
        <v>4</v>
      </c>
      <c r="FF344" s="58"/>
      <c r="FH344" s="105"/>
      <c r="FJ344" s="105"/>
    </row>
    <row r="345" spans="1:166" s="10" customFormat="1" ht="15" x14ac:dyDescent="0.25">
      <c r="A345" s="80"/>
      <c r="B345" s="81"/>
      <c r="C345" s="298" t="s">
        <v>84</v>
      </c>
      <c r="D345" s="298"/>
      <c r="E345" s="298"/>
      <c r="F345" s="52"/>
      <c r="G345" s="53"/>
      <c r="H345" s="53"/>
      <c r="I345" s="53"/>
      <c r="J345" s="56"/>
      <c r="K345" s="53"/>
      <c r="L345" s="86">
        <v>0</v>
      </c>
      <c r="M345" s="76"/>
      <c r="N345" s="93">
        <v>0</v>
      </c>
      <c r="EW345" s="48"/>
      <c r="EX345" s="49"/>
      <c r="EY345" s="58"/>
      <c r="EZ345" s="58"/>
      <c r="FA345" s="58"/>
      <c r="FF345" s="58" t="s">
        <v>84</v>
      </c>
      <c r="FH345" s="105"/>
      <c r="FJ345" s="105"/>
    </row>
    <row r="346" spans="1:166" s="10" customFormat="1" ht="33.75" x14ac:dyDescent="0.25">
      <c r="A346" s="50" t="s">
        <v>214</v>
      </c>
      <c r="B346" s="51" t="s">
        <v>1711</v>
      </c>
      <c r="C346" s="298" t="s">
        <v>1712</v>
      </c>
      <c r="D346" s="298"/>
      <c r="E346" s="298"/>
      <c r="F346" s="52" t="s">
        <v>60</v>
      </c>
      <c r="G346" s="53">
        <v>1.97</v>
      </c>
      <c r="H346" s="54">
        <v>1</v>
      </c>
      <c r="I346" s="85">
        <v>1.97</v>
      </c>
      <c r="J346" s="56"/>
      <c r="K346" s="53"/>
      <c r="L346" s="56"/>
      <c r="M346" s="53"/>
      <c r="N346" s="57"/>
      <c r="EW346" s="48"/>
      <c r="EX346" s="49"/>
      <c r="EY346" s="58" t="s">
        <v>1712</v>
      </c>
      <c r="EZ346" s="58" t="s">
        <v>4</v>
      </c>
      <c r="FA346" s="58" t="s">
        <v>4</v>
      </c>
      <c r="FF346" s="58"/>
      <c r="FH346" s="105"/>
      <c r="FJ346" s="105"/>
    </row>
    <row r="347" spans="1:166" s="10" customFormat="1" ht="56.25" x14ac:dyDescent="0.25">
      <c r="A347" s="59"/>
      <c r="B347" s="60" t="s">
        <v>61</v>
      </c>
      <c r="C347" s="288" t="s">
        <v>62</v>
      </c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9"/>
      <c r="EW347" s="48"/>
      <c r="EX347" s="49"/>
      <c r="EY347" s="58"/>
      <c r="EZ347" s="58"/>
      <c r="FA347" s="58"/>
      <c r="FB347" s="4" t="s">
        <v>62</v>
      </c>
      <c r="FF347" s="58"/>
      <c r="FH347" s="105"/>
      <c r="FJ347" s="105"/>
    </row>
    <row r="348" spans="1:166" s="10" customFormat="1" ht="67.5" x14ac:dyDescent="0.25">
      <c r="A348" s="59"/>
      <c r="B348" s="60" t="s">
        <v>63</v>
      </c>
      <c r="C348" s="288" t="s">
        <v>64</v>
      </c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9"/>
      <c r="EW348" s="48"/>
      <c r="EX348" s="49"/>
      <c r="EY348" s="58"/>
      <c r="EZ348" s="58"/>
      <c r="FA348" s="58"/>
      <c r="FB348" s="4" t="s">
        <v>64</v>
      </c>
      <c r="FF348" s="58"/>
      <c r="FH348" s="105"/>
      <c r="FJ348" s="105"/>
    </row>
    <row r="349" spans="1:166" s="10" customFormat="1" ht="33.75" x14ac:dyDescent="0.25">
      <c r="A349" s="59"/>
      <c r="B349" s="60" t="s">
        <v>92</v>
      </c>
      <c r="C349" s="288" t="s">
        <v>93</v>
      </c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9"/>
      <c r="EW349" s="48"/>
      <c r="EX349" s="49"/>
      <c r="EY349" s="58"/>
      <c r="EZ349" s="58"/>
      <c r="FA349" s="58"/>
      <c r="FB349" s="4" t="s">
        <v>93</v>
      </c>
      <c r="FF349" s="58"/>
      <c r="FH349" s="105"/>
      <c r="FJ349" s="105"/>
    </row>
    <row r="350" spans="1:166" s="10" customFormat="1" ht="15" x14ac:dyDescent="0.25">
      <c r="A350" s="61"/>
      <c r="B350" s="60" t="s">
        <v>57</v>
      </c>
      <c r="C350" s="286" t="s">
        <v>67</v>
      </c>
      <c r="D350" s="286"/>
      <c r="E350" s="286"/>
      <c r="F350" s="63"/>
      <c r="G350" s="64"/>
      <c r="H350" s="64"/>
      <c r="I350" s="64"/>
      <c r="J350" s="65">
        <v>11.09</v>
      </c>
      <c r="K350" s="89">
        <v>1.7250000000000001</v>
      </c>
      <c r="L350" s="65">
        <v>37.69</v>
      </c>
      <c r="M350" s="68">
        <v>52.21</v>
      </c>
      <c r="N350" s="69">
        <v>1967.79</v>
      </c>
      <c r="EW350" s="48"/>
      <c r="EX350" s="49"/>
      <c r="EY350" s="58"/>
      <c r="EZ350" s="58"/>
      <c r="FA350" s="58"/>
      <c r="FC350" s="4" t="s">
        <v>67</v>
      </c>
      <c r="FF350" s="58"/>
      <c r="FH350" s="105"/>
      <c r="FJ350" s="105"/>
    </row>
    <row r="351" spans="1:166" s="10" customFormat="1" ht="15" x14ac:dyDescent="0.25">
      <c r="A351" s="72"/>
      <c r="B351" s="60"/>
      <c r="C351" s="286" t="s">
        <v>74</v>
      </c>
      <c r="D351" s="286"/>
      <c r="E351" s="286"/>
      <c r="F351" s="63" t="s">
        <v>75</v>
      </c>
      <c r="G351" s="66">
        <v>1.3</v>
      </c>
      <c r="H351" s="89">
        <v>1.7250000000000001</v>
      </c>
      <c r="I351" s="73">
        <v>4.4177249999999999</v>
      </c>
      <c r="J351" s="9"/>
      <c r="K351" s="64"/>
      <c r="L351" s="9"/>
      <c r="M351" s="64"/>
      <c r="N351" s="71"/>
      <c r="EW351" s="48"/>
      <c r="EX351" s="49"/>
      <c r="EY351" s="58"/>
      <c r="EZ351" s="58"/>
      <c r="FA351" s="58"/>
      <c r="FD351" s="4" t="s">
        <v>74</v>
      </c>
      <c r="FF351" s="58"/>
      <c r="FH351" s="105"/>
      <c r="FJ351" s="105"/>
    </row>
    <row r="352" spans="1:166" s="10" customFormat="1" ht="15" x14ac:dyDescent="0.25">
      <c r="A352" s="61"/>
      <c r="B352" s="60"/>
      <c r="C352" s="287" t="s">
        <v>77</v>
      </c>
      <c r="D352" s="287"/>
      <c r="E352" s="287"/>
      <c r="F352" s="75"/>
      <c r="G352" s="76"/>
      <c r="H352" s="76"/>
      <c r="I352" s="76"/>
      <c r="J352" s="77">
        <v>11.09</v>
      </c>
      <c r="K352" s="76"/>
      <c r="L352" s="77">
        <v>37.69</v>
      </c>
      <c r="M352" s="76"/>
      <c r="N352" s="79">
        <v>1967.79</v>
      </c>
      <c r="EW352" s="48"/>
      <c r="EX352" s="49"/>
      <c r="EY352" s="58"/>
      <c r="EZ352" s="58"/>
      <c r="FA352" s="58"/>
      <c r="FE352" s="4" t="s">
        <v>77</v>
      </c>
      <c r="FF352" s="58"/>
      <c r="FH352" s="105"/>
      <c r="FJ352" s="105"/>
    </row>
    <row r="353" spans="1:166" s="10" customFormat="1" ht="15" x14ac:dyDescent="0.25">
      <c r="A353" s="72"/>
      <c r="B353" s="60"/>
      <c r="C353" s="286" t="s">
        <v>78</v>
      </c>
      <c r="D353" s="286"/>
      <c r="E353" s="286"/>
      <c r="F353" s="63"/>
      <c r="G353" s="64"/>
      <c r="H353" s="64"/>
      <c r="I353" s="64"/>
      <c r="J353" s="9"/>
      <c r="K353" s="64"/>
      <c r="L353" s="65">
        <v>37.69</v>
      </c>
      <c r="M353" s="64"/>
      <c r="N353" s="69">
        <v>1967.79</v>
      </c>
      <c r="EW353" s="48"/>
      <c r="EX353" s="49"/>
      <c r="EY353" s="58"/>
      <c r="EZ353" s="58"/>
      <c r="FA353" s="58"/>
      <c r="FD353" s="4" t="s">
        <v>78</v>
      </c>
      <c r="FF353" s="58"/>
      <c r="FH353" s="105"/>
      <c r="FJ353" s="105"/>
    </row>
    <row r="354" spans="1:166" s="10" customFormat="1" ht="22.5" x14ac:dyDescent="0.25">
      <c r="A354" s="72"/>
      <c r="B354" s="60" t="s">
        <v>1713</v>
      </c>
      <c r="C354" s="286" t="s">
        <v>1714</v>
      </c>
      <c r="D354" s="286"/>
      <c r="E354" s="286"/>
      <c r="F354" s="63" t="s">
        <v>81</v>
      </c>
      <c r="G354" s="70">
        <v>110</v>
      </c>
      <c r="H354" s="64"/>
      <c r="I354" s="70">
        <v>110</v>
      </c>
      <c r="J354" s="9"/>
      <c r="K354" s="64"/>
      <c r="L354" s="65">
        <v>41.46</v>
      </c>
      <c r="M354" s="64"/>
      <c r="N354" s="69">
        <v>2164.5700000000002</v>
      </c>
      <c r="EW354" s="48"/>
      <c r="EX354" s="49"/>
      <c r="EY354" s="58"/>
      <c r="EZ354" s="58"/>
      <c r="FA354" s="58"/>
      <c r="FD354" s="4" t="s">
        <v>1714</v>
      </c>
      <c r="FF354" s="58"/>
      <c r="FH354" s="105"/>
      <c r="FJ354" s="105"/>
    </row>
    <row r="355" spans="1:166" s="10" customFormat="1" ht="45" x14ac:dyDescent="0.25">
      <c r="A355" s="72"/>
      <c r="B355" s="60" t="s">
        <v>1715</v>
      </c>
      <c r="C355" s="286" t="s">
        <v>1716</v>
      </c>
      <c r="D355" s="286"/>
      <c r="E355" s="286"/>
      <c r="F355" s="63" t="s">
        <v>81</v>
      </c>
      <c r="G355" s="70">
        <v>69</v>
      </c>
      <c r="H355" s="68">
        <v>0.85</v>
      </c>
      <c r="I355" s="68">
        <v>58.65</v>
      </c>
      <c r="J355" s="9"/>
      <c r="K355" s="64"/>
      <c r="L355" s="65">
        <v>22.11</v>
      </c>
      <c r="M355" s="64"/>
      <c r="N355" s="69">
        <v>1154.1099999999999</v>
      </c>
      <c r="EW355" s="48"/>
      <c r="EX355" s="49"/>
      <c r="EY355" s="58"/>
      <c r="EZ355" s="58"/>
      <c r="FA355" s="58"/>
      <c r="FD355" s="4" t="s">
        <v>1716</v>
      </c>
      <c r="FF355" s="58"/>
      <c r="FH355" s="105"/>
      <c r="FJ355" s="105"/>
    </row>
    <row r="356" spans="1:166" s="10" customFormat="1" ht="15" x14ac:dyDescent="0.25">
      <c r="A356" s="80"/>
      <c r="B356" s="81"/>
      <c r="C356" s="298" t="s">
        <v>84</v>
      </c>
      <c r="D356" s="298"/>
      <c r="E356" s="298"/>
      <c r="F356" s="52"/>
      <c r="G356" s="53"/>
      <c r="H356" s="53"/>
      <c r="I356" s="53"/>
      <c r="J356" s="56"/>
      <c r="K356" s="53"/>
      <c r="L356" s="86">
        <v>101.26</v>
      </c>
      <c r="M356" s="76"/>
      <c r="N356" s="83">
        <v>5286.47</v>
      </c>
      <c r="EW356" s="48"/>
      <c r="EX356" s="49"/>
      <c r="EY356" s="58"/>
      <c r="EZ356" s="58"/>
      <c r="FA356" s="58"/>
      <c r="FF356" s="58" t="s">
        <v>84</v>
      </c>
      <c r="FH356" s="105"/>
      <c r="FJ356" s="105"/>
    </row>
    <row r="357" spans="1:166" s="10" customFormat="1" ht="15" x14ac:dyDescent="0.25">
      <c r="A357" s="50" t="s">
        <v>216</v>
      </c>
      <c r="B357" s="51" t="s">
        <v>195</v>
      </c>
      <c r="C357" s="298" t="s">
        <v>1717</v>
      </c>
      <c r="D357" s="298"/>
      <c r="E357" s="298"/>
      <c r="F357" s="52" t="s">
        <v>197</v>
      </c>
      <c r="G357" s="53">
        <v>197</v>
      </c>
      <c r="H357" s="54">
        <v>1</v>
      </c>
      <c r="I357" s="54">
        <v>197</v>
      </c>
      <c r="J357" s="56"/>
      <c r="K357" s="90">
        <v>1.04236</v>
      </c>
      <c r="L357" s="56"/>
      <c r="M357" s="116">
        <v>9.5</v>
      </c>
      <c r="N357" s="57"/>
      <c r="EW357" s="48"/>
      <c r="EX357" s="49"/>
      <c r="EY357" s="58" t="s">
        <v>1717</v>
      </c>
      <c r="EZ357" s="58" t="s">
        <v>4</v>
      </c>
      <c r="FA357" s="58" t="s">
        <v>4</v>
      </c>
      <c r="FF357" s="58"/>
      <c r="FH357" s="105"/>
      <c r="FJ357" s="105"/>
    </row>
    <row r="358" spans="1:166" s="10" customFormat="1" ht="15" x14ac:dyDescent="0.25">
      <c r="A358" s="80"/>
      <c r="B358" s="81"/>
      <c r="C358" s="298" t="s">
        <v>84</v>
      </c>
      <c r="D358" s="298"/>
      <c r="E358" s="298"/>
      <c r="F358" s="52"/>
      <c r="G358" s="53"/>
      <c r="H358" s="53"/>
      <c r="I358" s="53"/>
      <c r="J358" s="56"/>
      <c r="K358" s="53"/>
      <c r="L358" s="86">
        <v>0</v>
      </c>
      <c r="M358" s="76"/>
      <c r="N358" s="93">
        <v>0</v>
      </c>
      <c r="EW358" s="48"/>
      <c r="EX358" s="49"/>
      <c r="EY358" s="58"/>
      <c r="EZ358" s="58"/>
      <c r="FA358" s="58"/>
      <c r="FF358" s="58" t="s">
        <v>84</v>
      </c>
      <c r="FH358" s="105"/>
      <c r="FJ358" s="105"/>
    </row>
    <row r="359" spans="1:166" s="10" customFormat="1" ht="56.25" x14ac:dyDescent="0.25">
      <c r="A359" s="50" t="s">
        <v>218</v>
      </c>
      <c r="B359" s="51" t="s">
        <v>1703</v>
      </c>
      <c r="C359" s="298" t="s">
        <v>1718</v>
      </c>
      <c r="D359" s="298"/>
      <c r="E359" s="298"/>
      <c r="F359" s="52" t="s">
        <v>60</v>
      </c>
      <c r="G359" s="53">
        <v>3.24</v>
      </c>
      <c r="H359" s="54">
        <v>1</v>
      </c>
      <c r="I359" s="85">
        <v>3.24</v>
      </c>
      <c r="J359" s="56"/>
      <c r="K359" s="53"/>
      <c r="L359" s="56"/>
      <c r="M359" s="53"/>
      <c r="N359" s="57"/>
      <c r="EW359" s="48"/>
      <c r="EX359" s="49"/>
      <c r="EY359" s="58" t="s">
        <v>1718</v>
      </c>
      <c r="EZ359" s="58" t="s">
        <v>4</v>
      </c>
      <c r="FA359" s="58" t="s">
        <v>4</v>
      </c>
      <c r="FF359" s="58"/>
      <c r="FH359" s="105"/>
      <c r="FJ359" s="105"/>
    </row>
    <row r="360" spans="1:166" s="10" customFormat="1" ht="56.25" x14ac:dyDescent="0.25">
      <c r="A360" s="59"/>
      <c r="B360" s="60" t="s">
        <v>61</v>
      </c>
      <c r="C360" s="288" t="s">
        <v>62</v>
      </c>
      <c r="D360" s="288"/>
      <c r="E360" s="288"/>
      <c r="F360" s="288"/>
      <c r="G360" s="288"/>
      <c r="H360" s="288"/>
      <c r="I360" s="288"/>
      <c r="J360" s="288"/>
      <c r="K360" s="288"/>
      <c r="L360" s="288"/>
      <c r="M360" s="288"/>
      <c r="N360" s="289"/>
      <c r="EW360" s="48"/>
      <c r="EX360" s="49"/>
      <c r="EY360" s="58"/>
      <c r="EZ360" s="58"/>
      <c r="FA360" s="58"/>
      <c r="FB360" s="4" t="s">
        <v>62</v>
      </c>
      <c r="FF360" s="58"/>
      <c r="FH360" s="105"/>
      <c r="FJ360" s="105"/>
    </row>
    <row r="361" spans="1:166" s="10" customFormat="1" ht="67.5" x14ac:dyDescent="0.25">
      <c r="A361" s="59"/>
      <c r="B361" s="60" t="s">
        <v>63</v>
      </c>
      <c r="C361" s="288" t="s">
        <v>64</v>
      </c>
      <c r="D361" s="288"/>
      <c r="E361" s="288"/>
      <c r="F361" s="288"/>
      <c r="G361" s="288"/>
      <c r="H361" s="288"/>
      <c r="I361" s="288"/>
      <c r="J361" s="288"/>
      <c r="K361" s="288"/>
      <c r="L361" s="288"/>
      <c r="M361" s="288"/>
      <c r="N361" s="289"/>
      <c r="EW361" s="48"/>
      <c r="EX361" s="49"/>
      <c r="EY361" s="58"/>
      <c r="EZ361" s="58"/>
      <c r="FA361" s="58"/>
      <c r="FB361" s="4" t="s">
        <v>64</v>
      </c>
      <c r="FF361" s="58"/>
      <c r="FH361" s="105"/>
      <c r="FJ361" s="105"/>
    </row>
    <row r="362" spans="1:166" s="10" customFormat="1" ht="15" x14ac:dyDescent="0.25">
      <c r="A362" s="61"/>
      <c r="B362" s="60" t="s">
        <v>57</v>
      </c>
      <c r="C362" s="286" t="s">
        <v>67</v>
      </c>
      <c r="D362" s="286"/>
      <c r="E362" s="286"/>
      <c r="F362" s="63"/>
      <c r="G362" s="64"/>
      <c r="H362" s="64"/>
      <c r="I362" s="64"/>
      <c r="J362" s="65">
        <v>702.3</v>
      </c>
      <c r="K362" s="66">
        <v>1.5</v>
      </c>
      <c r="L362" s="67">
        <v>3413.18</v>
      </c>
      <c r="M362" s="68">
        <v>52.21</v>
      </c>
      <c r="N362" s="69">
        <v>178202.13</v>
      </c>
      <c r="EW362" s="48"/>
      <c r="EX362" s="49"/>
      <c r="EY362" s="58"/>
      <c r="EZ362" s="58"/>
      <c r="FA362" s="58"/>
      <c r="FC362" s="4" t="s">
        <v>67</v>
      </c>
      <c r="FF362" s="58"/>
      <c r="FH362" s="105"/>
      <c r="FJ362" s="105"/>
    </row>
    <row r="363" spans="1:166" s="10" customFormat="1" ht="15" x14ac:dyDescent="0.25">
      <c r="A363" s="61"/>
      <c r="B363" s="60" t="s">
        <v>68</v>
      </c>
      <c r="C363" s="286" t="s">
        <v>69</v>
      </c>
      <c r="D363" s="286"/>
      <c r="E363" s="286"/>
      <c r="F363" s="63"/>
      <c r="G363" s="64"/>
      <c r="H363" s="64"/>
      <c r="I363" s="64"/>
      <c r="J363" s="65">
        <v>102.21</v>
      </c>
      <c r="K363" s="66">
        <v>1.5</v>
      </c>
      <c r="L363" s="65">
        <v>496.74</v>
      </c>
      <c r="M363" s="68">
        <v>15.71</v>
      </c>
      <c r="N363" s="69">
        <v>7803.79</v>
      </c>
      <c r="EW363" s="48"/>
      <c r="EX363" s="49"/>
      <c r="EY363" s="58"/>
      <c r="EZ363" s="58"/>
      <c r="FA363" s="58"/>
      <c r="FC363" s="4" t="s">
        <v>69</v>
      </c>
      <c r="FF363" s="58"/>
      <c r="FH363" s="105"/>
      <c r="FJ363" s="105"/>
    </row>
    <row r="364" spans="1:166" s="10" customFormat="1" ht="15" x14ac:dyDescent="0.25">
      <c r="A364" s="61"/>
      <c r="B364" s="60" t="s">
        <v>70</v>
      </c>
      <c r="C364" s="286" t="s">
        <v>71</v>
      </c>
      <c r="D364" s="286"/>
      <c r="E364" s="286"/>
      <c r="F364" s="63"/>
      <c r="G364" s="64"/>
      <c r="H364" s="64"/>
      <c r="I364" s="64"/>
      <c r="J364" s="65">
        <v>13.48</v>
      </c>
      <c r="K364" s="66">
        <v>1.5</v>
      </c>
      <c r="L364" s="65">
        <v>65.510000000000005</v>
      </c>
      <c r="M364" s="68">
        <v>52.21</v>
      </c>
      <c r="N364" s="69">
        <v>3420.28</v>
      </c>
      <c r="EW364" s="48"/>
      <c r="EX364" s="49"/>
      <c r="EY364" s="58"/>
      <c r="EZ364" s="58"/>
      <c r="FA364" s="58"/>
      <c r="FC364" s="4" t="s">
        <v>71</v>
      </c>
      <c r="FF364" s="58"/>
      <c r="FH364" s="105"/>
      <c r="FJ364" s="105"/>
    </row>
    <row r="365" spans="1:166" s="10" customFormat="1" ht="15" x14ac:dyDescent="0.25">
      <c r="A365" s="61"/>
      <c r="B365" s="60" t="s">
        <v>72</v>
      </c>
      <c r="C365" s="286" t="s">
        <v>73</v>
      </c>
      <c r="D365" s="286"/>
      <c r="E365" s="286"/>
      <c r="F365" s="63"/>
      <c r="G365" s="64"/>
      <c r="H365" s="64"/>
      <c r="I365" s="64"/>
      <c r="J365" s="67">
        <v>1933.14</v>
      </c>
      <c r="K365" s="64"/>
      <c r="L365" s="67">
        <v>6263.37</v>
      </c>
      <c r="M365" s="66">
        <v>9.5</v>
      </c>
      <c r="N365" s="69">
        <v>59502.02</v>
      </c>
      <c r="EW365" s="48"/>
      <c r="EX365" s="49"/>
      <c r="EY365" s="58"/>
      <c r="EZ365" s="58"/>
      <c r="FA365" s="58"/>
      <c r="FC365" s="4" t="s">
        <v>73</v>
      </c>
      <c r="FF365" s="58"/>
      <c r="FH365" s="105"/>
      <c r="FJ365" s="105"/>
    </row>
    <row r="366" spans="1:166" s="10" customFormat="1" ht="15" x14ac:dyDescent="0.25">
      <c r="A366" s="72"/>
      <c r="B366" s="60"/>
      <c r="C366" s="286" t="s">
        <v>74</v>
      </c>
      <c r="D366" s="286"/>
      <c r="E366" s="286"/>
      <c r="F366" s="63" t="s">
        <v>75</v>
      </c>
      <c r="G366" s="68">
        <v>85.23</v>
      </c>
      <c r="H366" s="66">
        <v>1.5</v>
      </c>
      <c r="I366" s="74">
        <v>414.21780000000001</v>
      </c>
      <c r="J366" s="9"/>
      <c r="K366" s="64"/>
      <c r="L366" s="9"/>
      <c r="M366" s="64"/>
      <c r="N366" s="71"/>
      <c r="EW366" s="48"/>
      <c r="EX366" s="49"/>
      <c r="EY366" s="58"/>
      <c r="EZ366" s="58"/>
      <c r="FA366" s="58"/>
      <c r="FD366" s="4" t="s">
        <v>74</v>
      </c>
      <c r="FF366" s="58"/>
      <c r="FH366" s="105"/>
      <c r="FJ366" s="105"/>
    </row>
    <row r="367" spans="1:166" s="10" customFormat="1" ht="15" x14ac:dyDescent="0.25">
      <c r="A367" s="72"/>
      <c r="B367" s="60"/>
      <c r="C367" s="286" t="s">
        <v>76</v>
      </c>
      <c r="D367" s="286"/>
      <c r="E367" s="286"/>
      <c r="F367" s="63" t="s">
        <v>75</v>
      </c>
      <c r="G367" s="68">
        <v>1.0900000000000001</v>
      </c>
      <c r="H367" s="66">
        <v>1.5</v>
      </c>
      <c r="I367" s="74">
        <v>5.2973999999999997</v>
      </c>
      <c r="J367" s="9"/>
      <c r="K367" s="64"/>
      <c r="L367" s="9"/>
      <c r="M367" s="64"/>
      <c r="N367" s="71"/>
      <c r="EW367" s="48"/>
      <c r="EX367" s="49"/>
      <c r="EY367" s="58"/>
      <c r="EZ367" s="58"/>
      <c r="FA367" s="58"/>
      <c r="FD367" s="4" t="s">
        <v>76</v>
      </c>
      <c r="FF367" s="58"/>
      <c r="FH367" s="105"/>
      <c r="FJ367" s="105"/>
    </row>
    <row r="368" spans="1:166" s="10" customFormat="1" ht="15" x14ac:dyDescent="0.25">
      <c r="A368" s="61"/>
      <c r="B368" s="60"/>
      <c r="C368" s="287" t="s">
        <v>77</v>
      </c>
      <c r="D368" s="287"/>
      <c r="E368" s="287"/>
      <c r="F368" s="75"/>
      <c r="G368" s="76"/>
      <c r="H368" s="76"/>
      <c r="I368" s="76"/>
      <c r="J368" s="78">
        <v>2737.65</v>
      </c>
      <c r="K368" s="76"/>
      <c r="L368" s="78">
        <v>10173.290000000001</v>
      </c>
      <c r="M368" s="76"/>
      <c r="N368" s="79">
        <v>245507.94</v>
      </c>
      <c r="EW368" s="48"/>
      <c r="EX368" s="49"/>
      <c r="EY368" s="58"/>
      <c r="EZ368" s="58"/>
      <c r="FA368" s="58"/>
      <c r="FE368" s="4" t="s">
        <v>77</v>
      </c>
      <c r="FF368" s="58"/>
      <c r="FH368" s="105"/>
      <c r="FJ368" s="105"/>
    </row>
    <row r="369" spans="1:166" s="10" customFormat="1" ht="15" x14ac:dyDescent="0.25">
      <c r="A369" s="72"/>
      <c r="B369" s="60"/>
      <c r="C369" s="286" t="s">
        <v>78</v>
      </c>
      <c r="D369" s="286"/>
      <c r="E369" s="286"/>
      <c r="F369" s="63"/>
      <c r="G369" s="64"/>
      <c r="H369" s="64"/>
      <c r="I369" s="64"/>
      <c r="J369" s="9"/>
      <c r="K369" s="64"/>
      <c r="L369" s="67">
        <v>3478.69</v>
      </c>
      <c r="M369" s="64"/>
      <c r="N369" s="69">
        <v>181622.41</v>
      </c>
      <c r="EW369" s="48"/>
      <c r="EX369" s="49"/>
      <c r="EY369" s="58"/>
      <c r="EZ369" s="58"/>
      <c r="FA369" s="58"/>
      <c r="FD369" s="4" t="s">
        <v>78</v>
      </c>
      <c r="FF369" s="58"/>
      <c r="FH369" s="105"/>
      <c r="FJ369" s="105"/>
    </row>
    <row r="370" spans="1:166" s="10" customFormat="1" ht="45" x14ac:dyDescent="0.25">
      <c r="A370" s="72"/>
      <c r="B370" s="60" t="s">
        <v>700</v>
      </c>
      <c r="C370" s="286" t="s">
        <v>701</v>
      </c>
      <c r="D370" s="286"/>
      <c r="E370" s="286"/>
      <c r="F370" s="63" t="s">
        <v>81</v>
      </c>
      <c r="G370" s="70">
        <v>103</v>
      </c>
      <c r="H370" s="64"/>
      <c r="I370" s="70">
        <v>103</v>
      </c>
      <c r="J370" s="9"/>
      <c r="K370" s="64"/>
      <c r="L370" s="67">
        <v>3583.05</v>
      </c>
      <c r="M370" s="64"/>
      <c r="N370" s="69">
        <v>187071.08</v>
      </c>
      <c r="EW370" s="48"/>
      <c r="EX370" s="49"/>
      <c r="EY370" s="58"/>
      <c r="EZ370" s="58"/>
      <c r="FA370" s="58"/>
      <c r="FD370" s="4" t="s">
        <v>701</v>
      </c>
      <c r="FF370" s="58"/>
      <c r="FH370" s="105"/>
      <c r="FJ370" s="105"/>
    </row>
    <row r="371" spans="1:166" s="10" customFormat="1" ht="45" x14ac:dyDescent="0.25">
      <c r="A371" s="72"/>
      <c r="B371" s="60" t="s">
        <v>702</v>
      </c>
      <c r="C371" s="286" t="s">
        <v>703</v>
      </c>
      <c r="D371" s="286"/>
      <c r="E371" s="286"/>
      <c r="F371" s="63" t="s">
        <v>81</v>
      </c>
      <c r="G371" s="70">
        <v>59</v>
      </c>
      <c r="H371" s="64"/>
      <c r="I371" s="70">
        <v>59</v>
      </c>
      <c r="J371" s="9"/>
      <c r="K371" s="64"/>
      <c r="L371" s="67">
        <v>2052.4299999999998</v>
      </c>
      <c r="M371" s="64"/>
      <c r="N371" s="69">
        <v>107157.22</v>
      </c>
      <c r="EW371" s="48"/>
      <c r="EX371" s="49"/>
      <c r="EY371" s="58"/>
      <c r="EZ371" s="58"/>
      <c r="FA371" s="58"/>
      <c r="FD371" s="4" t="s">
        <v>703</v>
      </c>
      <c r="FF371" s="58"/>
      <c r="FH371" s="105"/>
      <c r="FJ371" s="105"/>
    </row>
    <row r="372" spans="1:166" s="10" customFormat="1" ht="15" x14ac:dyDescent="0.25">
      <c r="A372" s="80"/>
      <c r="B372" s="81"/>
      <c r="C372" s="298" t="s">
        <v>84</v>
      </c>
      <c r="D372" s="298"/>
      <c r="E372" s="298"/>
      <c r="F372" s="52"/>
      <c r="G372" s="53"/>
      <c r="H372" s="53"/>
      <c r="I372" s="53"/>
      <c r="J372" s="56"/>
      <c r="K372" s="53"/>
      <c r="L372" s="82">
        <v>15808.77</v>
      </c>
      <c r="M372" s="76"/>
      <c r="N372" s="83">
        <v>539736.24</v>
      </c>
      <c r="EW372" s="48"/>
      <c r="EX372" s="49"/>
      <c r="EY372" s="58"/>
      <c r="EZ372" s="58"/>
      <c r="FA372" s="58"/>
      <c r="FF372" s="58" t="s">
        <v>84</v>
      </c>
      <c r="FH372" s="105"/>
      <c r="FJ372" s="105"/>
    </row>
    <row r="373" spans="1:166" s="10" customFormat="1" ht="15" x14ac:dyDescent="0.25">
      <c r="A373" s="50" t="s">
        <v>220</v>
      </c>
      <c r="B373" s="51" t="s">
        <v>195</v>
      </c>
      <c r="C373" s="298" t="s">
        <v>1719</v>
      </c>
      <c r="D373" s="298"/>
      <c r="E373" s="298"/>
      <c r="F373" s="52" t="s">
        <v>197</v>
      </c>
      <c r="G373" s="53">
        <v>372.6</v>
      </c>
      <c r="H373" s="54">
        <v>1</v>
      </c>
      <c r="I373" s="116">
        <v>372.6</v>
      </c>
      <c r="J373" s="56"/>
      <c r="K373" s="53"/>
      <c r="L373" s="56"/>
      <c r="M373" s="116">
        <v>9.5</v>
      </c>
      <c r="N373" s="57"/>
      <c r="EW373" s="48"/>
      <c r="EX373" s="49"/>
      <c r="EY373" s="58" t="s">
        <v>1719</v>
      </c>
      <c r="EZ373" s="58" t="s">
        <v>4</v>
      </c>
      <c r="FA373" s="58" t="s">
        <v>4</v>
      </c>
      <c r="FF373" s="58"/>
      <c r="FH373" s="105"/>
      <c r="FJ373" s="105"/>
    </row>
    <row r="374" spans="1:166" s="10" customFormat="1" ht="15" x14ac:dyDescent="0.25">
      <c r="A374" s="80"/>
      <c r="B374" s="81"/>
      <c r="C374" s="298" t="s">
        <v>84</v>
      </c>
      <c r="D374" s="298"/>
      <c r="E374" s="298"/>
      <c r="F374" s="52"/>
      <c r="G374" s="53"/>
      <c r="H374" s="53"/>
      <c r="I374" s="53"/>
      <c r="J374" s="56"/>
      <c r="K374" s="53"/>
      <c r="L374" s="86">
        <v>0</v>
      </c>
      <c r="M374" s="76"/>
      <c r="N374" s="93">
        <v>0</v>
      </c>
      <c r="EW374" s="48"/>
      <c r="EX374" s="49"/>
      <c r="EY374" s="58"/>
      <c r="EZ374" s="58"/>
      <c r="FA374" s="58"/>
      <c r="FF374" s="58" t="s">
        <v>84</v>
      </c>
      <c r="FH374" s="105"/>
      <c r="FJ374" s="105"/>
    </row>
    <row r="375" spans="1:166" s="10" customFormat="1" ht="56.25" x14ac:dyDescent="0.25">
      <c r="A375" s="50" t="s">
        <v>223</v>
      </c>
      <c r="B375" s="51" t="s">
        <v>1720</v>
      </c>
      <c r="C375" s="298" t="s">
        <v>1721</v>
      </c>
      <c r="D375" s="298"/>
      <c r="E375" s="298"/>
      <c r="F375" s="52" t="s">
        <v>129</v>
      </c>
      <c r="G375" s="53">
        <v>0.42</v>
      </c>
      <c r="H375" s="54">
        <v>1</v>
      </c>
      <c r="I375" s="85">
        <v>0.42</v>
      </c>
      <c r="J375" s="56"/>
      <c r="K375" s="53"/>
      <c r="L375" s="56"/>
      <c r="M375" s="53"/>
      <c r="N375" s="57"/>
      <c r="EW375" s="48"/>
      <c r="EX375" s="49"/>
      <c r="EY375" s="58" t="s">
        <v>1721</v>
      </c>
      <c r="EZ375" s="58" t="s">
        <v>4</v>
      </c>
      <c r="FA375" s="58" t="s">
        <v>4</v>
      </c>
      <c r="FF375" s="58"/>
      <c r="FH375" s="105"/>
      <c r="FJ375" s="105"/>
    </row>
    <row r="376" spans="1:166" s="10" customFormat="1" ht="56.25" x14ac:dyDescent="0.25">
      <c r="A376" s="59"/>
      <c r="B376" s="60" t="s">
        <v>61</v>
      </c>
      <c r="C376" s="288" t="s">
        <v>62</v>
      </c>
      <c r="D376" s="288"/>
      <c r="E376" s="288"/>
      <c r="F376" s="288"/>
      <c r="G376" s="288"/>
      <c r="H376" s="288"/>
      <c r="I376" s="288"/>
      <c r="J376" s="288"/>
      <c r="K376" s="288"/>
      <c r="L376" s="288"/>
      <c r="M376" s="288"/>
      <c r="N376" s="289"/>
      <c r="EW376" s="48"/>
      <c r="EX376" s="49"/>
      <c r="EY376" s="58"/>
      <c r="EZ376" s="58"/>
      <c r="FA376" s="58"/>
      <c r="FB376" s="4" t="s">
        <v>62</v>
      </c>
      <c r="FF376" s="58"/>
      <c r="FH376" s="105"/>
      <c r="FJ376" s="105"/>
    </row>
    <row r="377" spans="1:166" s="10" customFormat="1" ht="67.5" x14ac:dyDescent="0.25">
      <c r="A377" s="59"/>
      <c r="B377" s="60" t="s">
        <v>63</v>
      </c>
      <c r="C377" s="288" t="s">
        <v>64</v>
      </c>
      <c r="D377" s="288"/>
      <c r="E377" s="288"/>
      <c r="F377" s="288"/>
      <c r="G377" s="288"/>
      <c r="H377" s="288"/>
      <c r="I377" s="288"/>
      <c r="J377" s="288"/>
      <c r="K377" s="288"/>
      <c r="L377" s="288"/>
      <c r="M377" s="288"/>
      <c r="N377" s="289"/>
      <c r="EW377" s="48"/>
      <c r="EX377" s="49"/>
      <c r="EY377" s="58"/>
      <c r="EZ377" s="58"/>
      <c r="FA377" s="58"/>
      <c r="FB377" s="4" t="s">
        <v>64</v>
      </c>
      <c r="FF377" s="58"/>
      <c r="FH377" s="105"/>
      <c r="FJ377" s="105"/>
    </row>
    <row r="378" spans="1:166" s="10" customFormat="1" ht="33.75" x14ac:dyDescent="0.25">
      <c r="A378" s="59"/>
      <c r="B378" s="60" t="s">
        <v>92</v>
      </c>
      <c r="C378" s="288" t="s">
        <v>93</v>
      </c>
      <c r="D378" s="288"/>
      <c r="E378" s="288"/>
      <c r="F378" s="288"/>
      <c r="G378" s="288"/>
      <c r="H378" s="288"/>
      <c r="I378" s="288"/>
      <c r="J378" s="288"/>
      <c r="K378" s="288"/>
      <c r="L378" s="288"/>
      <c r="M378" s="288"/>
      <c r="N378" s="289"/>
      <c r="EW378" s="48"/>
      <c r="EX378" s="49"/>
      <c r="EY378" s="58"/>
      <c r="EZ378" s="58"/>
      <c r="FA378" s="58"/>
      <c r="FB378" s="4" t="s">
        <v>93</v>
      </c>
      <c r="FF378" s="58"/>
      <c r="FH378" s="105"/>
      <c r="FJ378" s="105"/>
    </row>
    <row r="379" spans="1:166" s="10" customFormat="1" ht="15" x14ac:dyDescent="0.25">
      <c r="A379" s="61"/>
      <c r="B379" s="60" t="s">
        <v>57</v>
      </c>
      <c r="C379" s="286" t="s">
        <v>67</v>
      </c>
      <c r="D379" s="286"/>
      <c r="E379" s="286"/>
      <c r="F379" s="63"/>
      <c r="G379" s="64"/>
      <c r="H379" s="64"/>
      <c r="I379" s="64"/>
      <c r="J379" s="65">
        <v>378.4</v>
      </c>
      <c r="K379" s="89">
        <v>1.7250000000000001</v>
      </c>
      <c r="L379" s="65">
        <v>274.14999999999998</v>
      </c>
      <c r="M379" s="68">
        <v>52.21</v>
      </c>
      <c r="N379" s="69">
        <v>14313.37</v>
      </c>
      <c r="EW379" s="48"/>
      <c r="EX379" s="49"/>
      <c r="EY379" s="58"/>
      <c r="EZ379" s="58"/>
      <c r="FA379" s="58"/>
      <c r="FC379" s="4" t="s">
        <v>67</v>
      </c>
      <c r="FF379" s="58"/>
      <c r="FH379" s="105"/>
      <c r="FJ379" s="105"/>
    </row>
    <row r="380" spans="1:166" s="10" customFormat="1" ht="15" x14ac:dyDescent="0.25">
      <c r="A380" s="61"/>
      <c r="B380" s="60" t="s">
        <v>68</v>
      </c>
      <c r="C380" s="286" t="s">
        <v>69</v>
      </c>
      <c r="D380" s="286"/>
      <c r="E380" s="286"/>
      <c r="F380" s="63"/>
      <c r="G380" s="64"/>
      <c r="H380" s="64"/>
      <c r="I380" s="64"/>
      <c r="J380" s="65">
        <v>22.77</v>
      </c>
      <c r="K380" s="89">
        <v>1.875</v>
      </c>
      <c r="L380" s="65">
        <v>17.93</v>
      </c>
      <c r="M380" s="68">
        <v>15.71</v>
      </c>
      <c r="N380" s="91">
        <v>281.68</v>
      </c>
      <c r="EW380" s="48"/>
      <c r="EX380" s="49"/>
      <c r="EY380" s="58"/>
      <c r="EZ380" s="58"/>
      <c r="FA380" s="58"/>
      <c r="FC380" s="4" t="s">
        <v>69</v>
      </c>
      <c r="FF380" s="58"/>
      <c r="FH380" s="105"/>
      <c r="FJ380" s="105"/>
    </row>
    <row r="381" spans="1:166" s="10" customFormat="1" ht="15" x14ac:dyDescent="0.25">
      <c r="A381" s="61"/>
      <c r="B381" s="60" t="s">
        <v>70</v>
      </c>
      <c r="C381" s="286" t="s">
        <v>71</v>
      </c>
      <c r="D381" s="286"/>
      <c r="E381" s="286"/>
      <c r="F381" s="63"/>
      <c r="G381" s="64"/>
      <c r="H381" s="64"/>
      <c r="I381" s="64"/>
      <c r="J381" s="65">
        <v>3.92</v>
      </c>
      <c r="K381" s="89">
        <v>1.875</v>
      </c>
      <c r="L381" s="65">
        <v>3.09</v>
      </c>
      <c r="M381" s="68">
        <v>52.21</v>
      </c>
      <c r="N381" s="91">
        <v>161.33000000000001</v>
      </c>
      <c r="EW381" s="48"/>
      <c r="EX381" s="49"/>
      <c r="EY381" s="58"/>
      <c r="EZ381" s="58"/>
      <c r="FA381" s="58"/>
      <c r="FC381" s="4" t="s">
        <v>71</v>
      </c>
      <c r="FF381" s="58"/>
      <c r="FH381" s="105"/>
      <c r="FJ381" s="105"/>
    </row>
    <row r="382" spans="1:166" s="10" customFormat="1" ht="15" x14ac:dyDescent="0.25">
      <c r="A382" s="61"/>
      <c r="B382" s="60" t="s">
        <v>72</v>
      </c>
      <c r="C382" s="286" t="s">
        <v>73</v>
      </c>
      <c r="D382" s="286"/>
      <c r="E382" s="286"/>
      <c r="F382" s="63"/>
      <c r="G382" s="64"/>
      <c r="H382" s="64"/>
      <c r="I382" s="64"/>
      <c r="J382" s="67">
        <v>8470.4599999999991</v>
      </c>
      <c r="K382" s="64"/>
      <c r="L382" s="67">
        <v>3557.59</v>
      </c>
      <c r="M382" s="66">
        <v>9.5</v>
      </c>
      <c r="N382" s="69">
        <v>33797.11</v>
      </c>
      <c r="EW382" s="48"/>
      <c r="EX382" s="49"/>
      <c r="EY382" s="58"/>
      <c r="EZ382" s="58"/>
      <c r="FA382" s="58"/>
      <c r="FC382" s="4" t="s">
        <v>73</v>
      </c>
      <c r="FF382" s="58"/>
      <c r="FH382" s="105"/>
      <c r="FJ382" s="105"/>
    </row>
    <row r="383" spans="1:166" s="10" customFormat="1" ht="15" x14ac:dyDescent="0.25">
      <c r="A383" s="72"/>
      <c r="B383" s="60"/>
      <c r="C383" s="286" t="s">
        <v>74</v>
      </c>
      <c r="D383" s="286"/>
      <c r="E383" s="286"/>
      <c r="F383" s="63" t="s">
        <v>75</v>
      </c>
      <c r="G383" s="68">
        <v>41.72</v>
      </c>
      <c r="H383" s="89">
        <v>1.7250000000000001</v>
      </c>
      <c r="I383" s="84">
        <v>30.226140000000001</v>
      </c>
      <c r="J383" s="9"/>
      <c r="K383" s="64"/>
      <c r="L383" s="9"/>
      <c r="M383" s="64"/>
      <c r="N383" s="71"/>
      <c r="EW383" s="48"/>
      <c r="EX383" s="49"/>
      <c r="EY383" s="58"/>
      <c r="EZ383" s="58"/>
      <c r="FA383" s="58"/>
      <c r="FD383" s="4" t="s">
        <v>74</v>
      </c>
      <c r="FF383" s="58"/>
      <c r="FH383" s="105"/>
      <c r="FJ383" s="105"/>
    </row>
    <row r="384" spans="1:166" s="10" customFormat="1" ht="15" x14ac:dyDescent="0.25">
      <c r="A384" s="72"/>
      <c r="B384" s="60"/>
      <c r="C384" s="286" t="s">
        <v>76</v>
      </c>
      <c r="D384" s="286"/>
      <c r="E384" s="286"/>
      <c r="F384" s="63" t="s">
        <v>75</v>
      </c>
      <c r="G384" s="68">
        <v>0.34</v>
      </c>
      <c r="H384" s="89">
        <v>1.875</v>
      </c>
      <c r="I384" s="84">
        <v>0.26774999999999999</v>
      </c>
      <c r="J384" s="9"/>
      <c r="K384" s="64"/>
      <c r="L384" s="9"/>
      <c r="M384" s="64"/>
      <c r="N384" s="71"/>
      <c r="EW384" s="48"/>
      <c r="EX384" s="49"/>
      <c r="EY384" s="58"/>
      <c r="EZ384" s="58"/>
      <c r="FA384" s="58"/>
      <c r="FD384" s="4" t="s">
        <v>76</v>
      </c>
      <c r="FF384" s="58"/>
      <c r="FH384" s="105"/>
      <c r="FJ384" s="105"/>
    </row>
    <row r="385" spans="1:166" s="10" customFormat="1" ht="15" x14ac:dyDescent="0.25">
      <c r="A385" s="61"/>
      <c r="B385" s="60"/>
      <c r="C385" s="287" t="s">
        <v>77</v>
      </c>
      <c r="D385" s="287"/>
      <c r="E385" s="287"/>
      <c r="F385" s="75"/>
      <c r="G385" s="76"/>
      <c r="H385" s="76"/>
      <c r="I385" s="76"/>
      <c r="J385" s="78">
        <v>8871.6299999999992</v>
      </c>
      <c r="K385" s="76"/>
      <c r="L385" s="78">
        <v>3849.67</v>
      </c>
      <c r="M385" s="76"/>
      <c r="N385" s="79">
        <v>48392.160000000003</v>
      </c>
      <c r="EW385" s="48"/>
      <c r="EX385" s="49"/>
      <c r="EY385" s="58"/>
      <c r="EZ385" s="58"/>
      <c r="FA385" s="58"/>
      <c r="FE385" s="4" t="s">
        <v>77</v>
      </c>
      <c r="FF385" s="58"/>
      <c r="FH385" s="105"/>
      <c r="FJ385" s="105"/>
    </row>
    <row r="386" spans="1:166" s="10" customFormat="1" ht="15" x14ac:dyDescent="0.25">
      <c r="A386" s="72"/>
      <c r="B386" s="60"/>
      <c r="C386" s="286" t="s">
        <v>78</v>
      </c>
      <c r="D386" s="286"/>
      <c r="E386" s="286"/>
      <c r="F386" s="63"/>
      <c r="G386" s="64"/>
      <c r="H386" s="64"/>
      <c r="I386" s="64"/>
      <c r="J386" s="9"/>
      <c r="K386" s="64"/>
      <c r="L386" s="65">
        <v>277.24</v>
      </c>
      <c r="M386" s="64"/>
      <c r="N386" s="69">
        <v>14474.7</v>
      </c>
      <c r="EW386" s="48"/>
      <c r="EX386" s="49"/>
      <c r="EY386" s="58"/>
      <c r="EZ386" s="58"/>
      <c r="FA386" s="58"/>
      <c r="FD386" s="4" t="s">
        <v>78</v>
      </c>
      <c r="FF386" s="58"/>
      <c r="FH386" s="105"/>
      <c r="FJ386" s="105"/>
    </row>
    <row r="387" spans="1:166" s="10" customFormat="1" ht="15" x14ac:dyDescent="0.25">
      <c r="A387" s="72"/>
      <c r="B387" s="60" t="s">
        <v>94</v>
      </c>
      <c r="C387" s="286" t="s">
        <v>95</v>
      </c>
      <c r="D387" s="286"/>
      <c r="E387" s="286"/>
      <c r="F387" s="63" t="s">
        <v>81</v>
      </c>
      <c r="G387" s="70">
        <v>109</v>
      </c>
      <c r="H387" s="64"/>
      <c r="I387" s="70">
        <v>109</v>
      </c>
      <c r="J387" s="9"/>
      <c r="K387" s="64"/>
      <c r="L387" s="65">
        <v>302.19</v>
      </c>
      <c r="M387" s="64"/>
      <c r="N387" s="69">
        <v>15777.42</v>
      </c>
      <c r="EW387" s="48"/>
      <c r="EX387" s="49"/>
      <c r="EY387" s="58"/>
      <c r="EZ387" s="58"/>
      <c r="FA387" s="58"/>
      <c r="FD387" s="4" t="s">
        <v>95</v>
      </c>
      <c r="FF387" s="58"/>
      <c r="FH387" s="105"/>
      <c r="FJ387" s="105"/>
    </row>
    <row r="388" spans="1:166" s="10" customFormat="1" ht="22.5" x14ac:dyDescent="0.25">
      <c r="A388" s="72"/>
      <c r="B388" s="60" t="s">
        <v>96</v>
      </c>
      <c r="C388" s="286" t="s">
        <v>97</v>
      </c>
      <c r="D388" s="286"/>
      <c r="E388" s="286"/>
      <c r="F388" s="63" t="s">
        <v>81</v>
      </c>
      <c r="G388" s="70">
        <v>57</v>
      </c>
      <c r="H388" s="68">
        <v>0.85</v>
      </c>
      <c r="I388" s="68">
        <v>48.45</v>
      </c>
      <c r="J388" s="9"/>
      <c r="K388" s="64"/>
      <c r="L388" s="65">
        <v>134.32</v>
      </c>
      <c r="M388" s="64"/>
      <c r="N388" s="69">
        <v>7012.99</v>
      </c>
      <c r="EW388" s="48"/>
      <c r="EX388" s="49"/>
      <c r="EY388" s="58"/>
      <c r="EZ388" s="58"/>
      <c r="FA388" s="58"/>
      <c r="FD388" s="4" t="s">
        <v>97</v>
      </c>
      <c r="FF388" s="58"/>
      <c r="FH388" s="105"/>
      <c r="FJ388" s="105"/>
    </row>
    <row r="389" spans="1:166" s="10" customFormat="1" ht="15" x14ac:dyDescent="0.25">
      <c r="A389" s="80"/>
      <c r="B389" s="81"/>
      <c r="C389" s="298" t="s">
        <v>84</v>
      </c>
      <c r="D389" s="298"/>
      <c r="E389" s="298"/>
      <c r="F389" s="52"/>
      <c r="G389" s="53"/>
      <c r="H389" s="53"/>
      <c r="I389" s="53"/>
      <c r="J389" s="56"/>
      <c r="K389" s="53"/>
      <c r="L389" s="82">
        <v>4286.18</v>
      </c>
      <c r="M389" s="76"/>
      <c r="N389" s="83">
        <v>71182.570000000007</v>
      </c>
      <c r="EW389" s="48"/>
      <c r="EX389" s="49"/>
      <c r="EY389" s="58"/>
      <c r="EZ389" s="58"/>
      <c r="FA389" s="58"/>
      <c r="FF389" s="58" t="s">
        <v>84</v>
      </c>
      <c r="FH389" s="105"/>
      <c r="FJ389" s="105"/>
    </row>
    <row r="390" spans="1:166" s="10" customFormat="1" ht="15" x14ac:dyDescent="0.25">
      <c r="A390" s="50" t="s">
        <v>226</v>
      </c>
      <c r="B390" s="51" t="s">
        <v>195</v>
      </c>
      <c r="C390" s="298" t="s">
        <v>820</v>
      </c>
      <c r="D390" s="298"/>
      <c r="E390" s="298"/>
      <c r="F390" s="52" t="s">
        <v>104</v>
      </c>
      <c r="G390" s="53">
        <v>1</v>
      </c>
      <c r="H390" s="54">
        <v>1</v>
      </c>
      <c r="I390" s="54">
        <v>1</v>
      </c>
      <c r="J390" s="56"/>
      <c r="K390" s="53"/>
      <c r="L390" s="56"/>
      <c r="M390" s="116">
        <v>9.5</v>
      </c>
      <c r="N390" s="57"/>
      <c r="EW390" s="48"/>
      <c r="EX390" s="49"/>
      <c r="EY390" s="58" t="s">
        <v>820</v>
      </c>
      <c r="EZ390" s="58" t="s">
        <v>4</v>
      </c>
      <c r="FA390" s="58" t="s">
        <v>4</v>
      </c>
      <c r="FF390" s="58"/>
      <c r="FH390" s="105"/>
      <c r="FJ390" s="105"/>
    </row>
    <row r="391" spans="1:166" s="10" customFormat="1" ht="15" x14ac:dyDescent="0.25">
      <c r="A391" s="80"/>
      <c r="B391" s="81"/>
      <c r="C391" s="298" t="s">
        <v>84</v>
      </c>
      <c r="D391" s="298"/>
      <c r="E391" s="298"/>
      <c r="F391" s="52"/>
      <c r="G391" s="53"/>
      <c r="H391" s="53"/>
      <c r="I391" s="53"/>
      <c r="J391" s="56"/>
      <c r="K391" s="53"/>
      <c r="L391" s="86">
        <v>0</v>
      </c>
      <c r="M391" s="76"/>
      <c r="N391" s="93">
        <v>0</v>
      </c>
      <c r="EW391" s="48"/>
      <c r="EX391" s="49"/>
      <c r="EY391" s="58"/>
      <c r="EZ391" s="58"/>
      <c r="FA391" s="58"/>
      <c r="FF391" s="58" t="s">
        <v>84</v>
      </c>
      <c r="FH391" s="105"/>
      <c r="FJ391" s="105"/>
    </row>
    <row r="392" spans="1:166" s="10" customFormat="1" ht="15" x14ac:dyDescent="0.25">
      <c r="A392" s="295" t="s">
        <v>647</v>
      </c>
      <c r="B392" s="296"/>
      <c r="C392" s="296"/>
      <c r="D392" s="296"/>
      <c r="E392" s="296"/>
      <c r="F392" s="296"/>
      <c r="G392" s="296"/>
      <c r="H392" s="296"/>
      <c r="I392" s="296"/>
      <c r="J392" s="296"/>
      <c r="K392" s="296"/>
      <c r="L392" s="296"/>
      <c r="M392" s="296"/>
      <c r="N392" s="297"/>
      <c r="EW392" s="48"/>
      <c r="EX392" s="49" t="s">
        <v>647</v>
      </c>
      <c r="EY392" s="58"/>
      <c r="EZ392" s="58"/>
      <c r="FA392" s="58"/>
      <c r="FF392" s="58"/>
      <c r="FH392" s="105"/>
      <c r="FJ392" s="105"/>
    </row>
    <row r="393" spans="1:166" s="10" customFormat="1" ht="45" x14ac:dyDescent="0.25">
      <c r="A393" s="50" t="s">
        <v>228</v>
      </c>
      <c r="B393" s="51" t="s">
        <v>1698</v>
      </c>
      <c r="C393" s="298" t="s">
        <v>1722</v>
      </c>
      <c r="D393" s="298"/>
      <c r="E393" s="298"/>
      <c r="F393" s="52" t="s">
        <v>139</v>
      </c>
      <c r="G393" s="53">
        <v>3.8</v>
      </c>
      <c r="H393" s="54">
        <v>1</v>
      </c>
      <c r="I393" s="116">
        <v>3.8</v>
      </c>
      <c r="J393" s="56"/>
      <c r="K393" s="53"/>
      <c r="L393" s="56"/>
      <c r="M393" s="53"/>
      <c r="N393" s="57"/>
      <c r="EW393" s="48"/>
      <c r="EX393" s="49"/>
      <c r="EY393" s="58" t="s">
        <v>1722</v>
      </c>
      <c r="EZ393" s="58" t="s">
        <v>4</v>
      </c>
      <c r="FA393" s="58" t="s">
        <v>4</v>
      </c>
      <c r="FF393" s="58"/>
      <c r="FH393" s="105"/>
      <c r="FJ393" s="105"/>
    </row>
    <row r="394" spans="1:166" s="10" customFormat="1" ht="56.25" x14ac:dyDescent="0.25">
      <c r="A394" s="59"/>
      <c r="B394" s="60" t="s">
        <v>61</v>
      </c>
      <c r="C394" s="288" t="s">
        <v>62</v>
      </c>
      <c r="D394" s="288"/>
      <c r="E394" s="288"/>
      <c r="F394" s="288"/>
      <c r="G394" s="288"/>
      <c r="H394" s="288"/>
      <c r="I394" s="288"/>
      <c r="J394" s="288"/>
      <c r="K394" s="288"/>
      <c r="L394" s="288"/>
      <c r="M394" s="288"/>
      <c r="N394" s="289"/>
      <c r="EW394" s="48"/>
      <c r="EX394" s="49"/>
      <c r="EY394" s="58"/>
      <c r="EZ394" s="58"/>
      <c r="FA394" s="58"/>
      <c r="FB394" s="4" t="s">
        <v>62</v>
      </c>
      <c r="FF394" s="58"/>
      <c r="FH394" s="105"/>
      <c r="FJ394" s="105"/>
    </row>
    <row r="395" spans="1:166" s="10" customFormat="1" ht="67.5" x14ac:dyDescent="0.25">
      <c r="A395" s="59"/>
      <c r="B395" s="60" t="s">
        <v>63</v>
      </c>
      <c r="C395" s="288" t="s">
        <v>64</v>
      </c>
      <c r="D395" s="288"/>
      <c r="E395" s="288"/>
      <c r="F395" s="288"/>
      <c r="G395" s="288"/>
      <c r="H395" s="288"/>
      <c r="I395" s="288"/>
      <c r="J395" s="288"/>
      <c r="K395" s="288"/>
      <c r="L395" s="288"/>
      <c r="M395" s="288"/>
      <c r="N395" s="289"/>
      <c r="EW395" s="48"/>
      <c r="EX395" s="49"/>
      <c r="EY395" s="58"/>
      <c r="EZ395" s="58"/>
      <c r="FA395" s="58"/>
      <c r="FB395" s="4" t="s">
        <v>64</v>
      </c>
      <c r="FF395" s="58"/>
      <c r="FH395" s="105"/>
      <c r="FJ395" s="105"/>
    </row>
    <row r="396" spans="1:166" s="10" customFormat="1" ht="22.5" x14ac:dyDescent="0.25">
      <c r="A396" s="59"/>
      <c r="B396" s="60" t="s">
        <v>105</v>
      </c>
      <c r="C396" s="288" t="s">
        <v>106</v>
      </c>
      <c r="D396" s="288"/>
      <c r="E396" s="288"/>
      <c r="F396" s="288"/>
      <c r="G396" s="288"/>
      <c r="H396" s="288"/>
      <c r="I396" s="288"/>
      <c r="J396" s="288"/>
      <c r="K396" s="288"/>
      <c r="L396" s="288"/>
      <c r="M396" s="288"/>
      <c r="N396" s="289"/>
      <c r="EW396" s="48"/>
      <c r="EX396" s="49"/>
      <c r="EY396" s="58"/>
      <c r="EZ396" s="58"/>
      <c r="FA396" s="58"/>
      <c r="FB396" s="4" t="s">
        <v>106</v>
      </c>
      <c r="FF396" s="58"/>
      <c r="FH396" s="105"/>
      <c r="FJ396" s="105"/>
    </row>
    <row r="397" spans="1:166" s="10" customFormat="1" ht="33.75" x14ac:dyDescent="0.25">
      <c r="A397" s="59"/>
      <c r="B397" s="60" t="s">
        <v>92</v>
      </c>
      <c r="C397" s="288" t="s">
        <v>93</v>
      </c>
      <c r="D397" s="288"/>
      <c r="E397" s="288"/>
      <c r="F397" s="288"/>
      <c r="G397" s="288"/>
      <c r="H397" s="288"/>
      <c r="I397" s="288"/>
      <c r="J397" s="288"/>
      <c r="K397" s="288"/>
      <c r="L397" s="288"/>
      <c r="M397" s="288"/>
      <c r="N397" s="289"/>
      <c r="EW397" s="48"/>
      <c r="EX397" s="49"/>
      <c r="EY397" s="58"/>
      <c r="EZ397" s="58"/>
      <c r="FA397" s="58"/>
      <c r="FB397" s="4" t="s">
        <v>93</v>
      </c>
      <c r="FF397" s="58"/>
      <c r="FH397" s="105"/>
      <c r="FJ397" s="105"/>
    </row>
    <row r="398" spans="1:166" s="10" customFormat="1" ht="15" x14ac:dyDescent="0.25">
      <c r="A398" s="61"/>
      <c r="B398" s="60" t="s">
        <v>57</v>
      </c>
      <c r="C398" s="286" t="s">
        <v>67</v>
      </c>
      <c r="D398" s="286"/>
      <c r="E398" s="286"/>
      <c r="F398" s="63"/>
      <c r="G398" s="64"/>
      <c r="H398" s="64"/>
      <c r="I398" s="64"/>
      <c r="J398" s="65">
        <v>159.28</v>
      </c>
      <c r="K398" s="74">
        <v>1.2075</v>
      </c>
      <c r="L398" s="65">
        <v>730.86</v>
      </c>
      <c r="M398" s="68">
        <v>52.21</v>
      </c>
      <c r="N398" s="69">
        <v>38158.199999999997</v>
      </c>
      <c r="EW398" s="48"/>
      <c r="EX398" s="49"/>
      <c r="EY398" s="58"/>
      <c r="EZ398" s="58"/>
      <c r="FA398" s="58"/>
      <c r="FC398" s="4" t="s">
        <v>67</v>
      </c>
      <c r="FF398" s="58"/>
      <c r="FH398" s="105"/>
      <c r="FJ398" s="105"/>
    </row>
    <row r="399" spans="1:166" s="10" customFormat="1" ht="15" x14ac:dyDescent="0.25">
      <c r="A399" s="61"/>
      <c r="B399" s="60" t="s">
        <v>68</v>
      </c>
      <c r="C399" s="286" t="s">
        <v>69</v>
      </c>
      <c r="D399" s="286"/>
      <c r="E399" s="286"/>
      <c r="F399" s="63"/>
      <c r="G399" s="64"/>
      <c r="H399" s="64"/>
      <c r="I399" s="64"/>
      <c r="J399" s="65">
        <v>467.67</v>
      </c>
      <c r="K399" s="74">
        <v>1.3125</v>
      </c>
      <c r="L399" s="67">
        <v>2332.5</v>
      </c>
      <c r="M399" s="68">
        <v>15.71</v>
      </c>
      <c r="N399" s="69">
        <v>36643.58</v>
      </c>
      <c r="EW399" s="48"/>
      <c r="EX399" s="49"/>
      <c r="EY399" s="58"/>
      <c r="EZ399" s="58"/>
      <c r="FA399" s="58"/>
      <c r="FC399" s="4" t="s">
        <v>69</v>
      </c>
      <c r="FF399" s="58"/>
      <c r="FH399" s="105"/>
      <c r="FJ399" s="105"/>
    </row>
    <row r="400" spans="1:166" s="10" customFormat="1" ht="15" x14ac:dyDescent="0.25">
      <c r="A400" s="61"/>
      <c r="B400" s="60" t="s">
        <v>70</v>
      </c>
      <c r="C400" s="286" t="s">
        <v>71</v>
      </c>
      <c r="D400" s="286"/>
      <c r="E400" s="286"/>
      <c r="F400" s="63"/>
      <c r="G400" s="64"/>
      <c r="H400" s="64"/>
      <c r="I400" s="64"/>
      <c r="J400" s="65">
        <v>42.84</v>
      </c>
      <c r="K400" s="74">
        <v>1.3125</v>
      </c>
      <c r="L400" s="65">
        <v>213.66</v>
      </c>
      <c r="M400" s="68">
        <v>52.21</v>
      </c>
      <c r="N400" s="69">
        <v>11155.19</v>
      </c>
      <c r="EW400" s="48"/>
      <c r="EX400" s="49"/>
      <c r="EY400" s="58"/>
      <c r="EZ400" s="58"/>
      <c r="FA400" s="58"/>
      <c r="FC400" s="4" t="s">
        <v>71</v>
      </c>
      <c r="FF400" s="58"/>
      <c r="FH400" s="105"/>
      <c r="FJ400" s="105"/>
    </row>
    <row r="401" spans="1:166" s="10" customFormat="1" ht="15" x14ac:dyDescent="0.25">
      <c r="A401" s="61"/>
      <c r="B401" s="60" t="s">
        <v>72</v>
      </c>
      <c r="C401" s="286" t="s">
        <v>73</v>
      </c>
      <c r="D401" s="286"/>
      <c r="E401" s="286"/>
      <c r="F401" s="63"/>
      <c r="G401" s="64"/>
      <c r="H401" s="64"/>
      <c r="I401" s="64"/>
      <c r="J401" s="65">
        <v>106.34</v>
      </c>
      <c r="K401" s="70">
        <v>0</v>
      </c>
      <c r="L401" s="65">
        <v>0</v>
      </c>
      <c r="M401" s="66">
        <v>9.5</v>
      </c>
      <c r="N401" s="71"/>
      <c r="EW401" s="48"/>
      <c r="EX401" s="49"/>
      <c r="EY401" s="58"/>
      <c r="EZ401" s="58"/>
      <c r="FA401" s="58"/>
      <c r="FC401" s="4" t="s">
        <v>73</v>
      </c>
      <c r="FF401" s="58"/>
      <c r="FH401" s="105"/>
      <c r="FJ401" s="105"/>
    </row>
    <row r="402" spans="1:166" s="10" customFormat="1" ht="15" x14ac:dyDescent="0.25">
      <c r="A402" s="72"/>
      <c r="B402" s="60"/>
      <c r="C402" s="286" t="s">
        <v>74</v>
      </c>
      <c r="D402" s="286"/>
      <c r="E402" s="286"/>
      <c r="F402" s="63" t="s">
        <v>75</v>
      </c>
      <c r="G402" s="66">
        <v>15.6</v>
      </c>
      <c r="H402" s="74">
        <v>1.2075</v>
      </c>
      <c r="I402" s="74">
        <v>71.580600000000004</v>
      </c>
      <c r="J402" s="9"/>
      <c r="K402" s="64"/>
      <c r="L402" s="9"/>
      <c r="M402" s="64"/>
      <c r="N402" s="71"/>
      <c r="EW402" s="48"/>
      <c r="EX402" s="49"/>
      <c r="EY402" s="58"/>
      <c r="EZ402" s="58"/>
      <c r="FA402" s="58"/>
      <c r="FD402" s="4" t="s">
        <v>74</v>
      </c>
      <c r="FF402" s="58"/>
      <c r="FH402" s="105"/>
      <c r="FJ402" s="105"/>
    </row>
    <row r="403" spans="1:166" s="10" customFormat="1" ht="15" x14ac:dyDescent="0.25">
      <c r="A403" s="72"/>
      <c r="B403" s="60"/>
      <c r="C403" s="286" t="s">
        <v>76</v>
      </c>
      <c r="D403" s="286"/>
      <c r="E403" s="286"/>
      <c r="F403" s="63" t="s">
        <v>75</v>
      </c>
      <c r="G403" s="68">
        <v>2.88</v>
      </c>
      <c r="H403" s="74">
        <v>1.3125</v>
      </c>
      <c r="I403" s="89">
        <v>14.364000000000001</v>
      </c>
      <c r="J403" s="9"/>
      <c r="K403" s="64"/>
      <c r="L403" s="9"/>
      <c r="M403" s="64"/>
      <c r="N403" s="71"/>
      <c r="EW403" s="48"/>
      <c r="EX403" s="49"/>
      <c r="EY403" s="58"/>
      <c r="EZ403" s="58"/>
      <c r="FA403" s="58"/>
      <c r="FD403" s="4" t="s">
        <v>76</v>
      </c>
      <c r="FF403" s="58"/>
      <c r="FH403" s="105"/>
      <c r="FJ403" s="105"/>
    </row>
    <row r="404" spans="1:166" s="10" customFormat="1" ht="15" x14ac:dyDescent="0.25">
      <c r="A404" s="61"/>
      <c r="B404" s="60"/>
      <c r="C404" s="287" t="s">
        <v>77</v>
      </c>
      <c r="D404" s="287"/>
      <c r="E404" s="287"/>
      <c r="F404" s="75"/>
      <c r="G404" s="76"/>
      <c r="H404" s="76"/>
      <c r="I404" s="76"/>
      <c r="J404" s="77">
        <v>733.29</v>
      </c>
      <c r="K404" s="76"/>
      <c r="L404" s="78">
        <v>3063.36</v>
      </c>
      <c r="M404" s="76"/>
      <c r="N404" s="79">
        <v>74801.78</v>
      </c>
      <c r="EW404" s="48"/>
      <c r="EX404" s="49"/>
      <c r="EY404" s="58"/>
      <c r="EZ404" s="58"/>
      <c r="FA404" s="58"/>
      <c r="FE404" s="4" t="s">
        <v>77</v>
      </c>
      <c r="FF404" s="58"/>
      <c r="FH404" s="105"/>
      <c r="FJ404" s="105"/>
    </row>
    <row r="405" spans="1:166" s="10" customFormat="1" ht="15" x14ac:dyDescent="0.25">
      <c r="A405" s="72"/>
      <c r="B405" s="60"/>
      <c r="C405" s="286" t="s">
        <v>78</v>
      </c>
      <c r="D405" s="286"/>
      <c r="E405" s="286"/>
      <c r="F405" s="63"/>
      <c r="G405" s="64"/>
      <c r="H405" s="64"/>
      <c r="I405" s="64"/>
      <c r="J405" s="9"/>
      <c r="K405" s="64"/>
      <c r="L405" s="65">
        <v>944.52</v>
      </c>
      <c r="M405" s="64"/>
      <c r="N405" s="69">
        <v>49313.39</v>
      </c>
      <c r="EW405" s="48"/>
      <c r="EX405" s="49"/>
      <c r="EY405" s="58"/>
      <c r="EZ405" s="58"/>
      <c r="FA405" s="58"/>
      <c r="FD405" s="4" t="s">
        <v>78</v>
      </c>
      <c r="FF405" s="58"/>
      <c r="FH405" s="105"/>
      <c r="FJ405" s="105"/>
    </row>
    <row r="406" spans="1:166" s="10" customFormat="1" ht="22.5" x14ac:dyDescent="0.25">
      <c r="A406" s="72"/>
      <c r="B406" s="60" t="s">
        <v>541</v>
      </c>
      <c r="C406" s="286" t="s">
        <v>542</v>
      </c>
      <c r="D406" s="286"/>
      <c r="E406" s="286"/>
      <c r="F406" s="63" t="s">
        <v>81</v>
      </c>
      <c r="G406" s="70">
        <v>93</v>
      </c>
      <c r="H406" s="64"/>
      <c r="I406" s="70">
        <v>93</v>
      </c>
      <c r="J406" s="9"/>
      <c r="K406" s="64"/>
      <c r="L406" s="65">
        <v>878.4</v>
      </c>
      <c r="M406" s="64"/>
      <c r="N406" s="69">
        <v>45861.45</v>
      </c>
      <c r="EW406" s="48"/>
      <c r="EX406" s="49"/>
      <c r="EY406" s="58"/>
      <c r="EZ406" s="58"/>
      <c r="FA406" s="58"/>
      <c r="FD406" s="4" t="s">
        <v>542</v>
      </c>
      <c r="FF406" s="58"/>
      <c r="FH406" s="105"/>
      <c r="FJ406" s="105"/>
    </row>
    <row r="407" spans="1:166" s="10" customFormat="1" ht="45" x14ac:dyDescent="0.25">
      <c r="A407" s="72"/>
      <c r="B407" s="60" t="s">
        <v>543</v>
      </c>
      <c r="C407" s="286" t="s">
        <v>544</v>
      </c>
      <c r="D407" s="286"/>
      <c r="E407" s="286"/>
      <c r="F407" s="63" t="s">
        <v>81</v>
      </c>
      <c r="G407" s="70">
        <v>62</v>
      </c>
      <c r="H407" s="68">
        <v>0.85</v>
      </c>
      <c r="I407" s="66">
        <v>52.7</v>
      </c>
      <c r="J407" s="9"/>
      <c r="K407" s="64"/>
      <c r="L407" s="65">
        <v>497.76</v>
      </c>
      <c r="M407" s="64"/>
      <c r="N407" s="69">
        <v>25988.16</v>
      </c>
      <c r="EW407" s="48"/>
      <c r="EX407" s="49"/>
      <c r="EY407" s="58"/>
      <c r="EZ407" s="58"/>
      <c r="FA407" s="58"/>
      <c r="FD407" s="4" t="s">
        <v>544</v>
      </c>
      <c r="FF407" s="58"/>
      <c r="FH407" s="105"/>
      <c r="FJ407" s="105"/>
    </row>
    <row r="408" spans="1:166" s="10" customFormat="1" ht="15" x14ac:dyDescent="0.25">
      <c r="A408" s="80"/>
      <c r="B408" s="81"/>
      <c r="C408" s="298" t="s">
        <v>84</v>
      </c>
      <c r="D408" s="298"/>
      <c r="E408" s="298"/>
      <c r="F408" s="52"/>
      <c r="G408" s="53"/>
      <c r="H408" s="53"/>
      <c r="I408" s="53"/>
      <c r="J408" s="56"/>
      <c r="K408" s="53"/>
      <c r="L408" s="82">
        <v>4439.5200000000004</v>
      </c>
      <c r="M408" s="76"/>
      <c r="N408" s="83">
        <v>146651.39000000001</v>
      </c>
      <c r="EW408" s="48"/>
      <c r="EX408" s="49"/>
      <c r="EY408" s="58"/>
      <c r="EZ408" s="58"/>
      <c r="FA408" s="58"/>
      <c r="FF408" s="58" t="s">
        <v>84</v>
      </c>
      <c r="FH408" s="105"/>
      <c r="FJ408" s="105"/>
    </row>
    <row r="409" spans="1:166" s="10" customFormat="1" ht="33.75" x14ac:dyDescent="0.25">
      <c r="A409" s="50" t="s">
        <v>231</v>
      </c>
      <c r="B409" s="51" t="s">
        <v>1711</v>
      </c>
      <c r="C409" s="298" t="s">
        <v>1723</v>
      </c>
      <c r="D409" s="298"/>
      <c r="E409" s="298"/>
      <c r="F409" s="52" t="s">
        <v>60</v>
      </c>
      <c r="G409" s="53">
        <v>1.97</v>
      </c>
      <c r="H409" s="54">
        <v>1</v>
      </c>
      <c r="I409" s="85">
        <v>1.97</v>
      </c>
      <c r="J409" s="56"/>
      <c r="K409" s="53"/>
      <c r="L409" s="56"/>
      <c r="M409" s="53"/>
      <c r="N409" s="57"/>
      <c r="EW409" s="48"/>
      <c r="EX409" s="49"/>
      <c r="EY409" s="58" t="s">
        <v>1723</v>
      </c>
      <c r="EZ409" s="58" t="s">
        <v>4</v>
      </c>
      <c r="FA409" s="58" t="s">
        <v>4</v>
      </c>
      <c r="FF409" s="58"/>
      <c r="FH409" s="105"/>
      <c r="FJ409" s="105"/>
    </row>
    <row r="410" spans="1:166" s="10" customFormat="1" ht="56.25" x14ac:dyDescent="0.25">
      <c r="A410" s="59"/>
      <c r="B410" s="60" t="s">
        <v>61</v>
      </c>
      <c r="C410" s="288" t="s">
        <v>62</v>
      </c>
      <c r="D410" s="288"/>
      <c r="E410" s="288"/>
      <c r="F410" s="288"/>
      <c r="G410" s="288"/>
      <c r="H410" s="288"/>
      <c r="I410" s="288"/>
      <c r="J410" s="288"/>
      <c r="K410" s="288"/>
      <c r="L410" s="288"/>
      <c r="M410" s="288"/>
      <c r="N410" s="289"/>
      <c r="EW410" s="48"/>
      <c r="EX410" s="49"/>
      <c r="EY410" s="58"/>
      <c r="EZ410" s="58"/>
      <c r="FA410" s="58"/>
      <c r="FB410" s="4" t="s">
        <v>62</v>
      </c>
      <c r="FF410" s="58"/>
      <c r="FH410" s="105"/>
      <c r="FJ410" s="105"/>
    </row>
    <row r="411" spans="1:166" s="10" customFormat="1" ht="67.5" x14ac:dyDescent="0.25">
      <c r="A411" s="59"/>
      <c r="B411" s="60" t="s">
        <v>63</v>
      </c>
      <c r="C411" s="288" t="s">
        <v>64</v>
      </c>
      <c r="D411" s="288"/>
      <c r="E411" s="288"/>
      <c r="F411" s="288"/>
      <c r="G411" s="288"/>
      <c r="H411" s="288"/>
      <c r="I411" s="288"/>
      <c r="J411" s="288"/>
      <c r="K411" s="288"/>
      <c r="L411" s="288"/>
      <c r="M411" s="288"/>
      <c r="N411" s="289"/>
      <c r="EW411" s="48"/>
      <c r="EX411" s="49"/>
      <c r="EY411" s="58"/>
      <c r="EZ411" s="58"/>
      <c r="FA411" s="58"/>
      <c r="FB411" s="4" t="s">
        <v>64</v>
      </c>
      <c r="FF411" s="58"/>
      <c r="FH411" s="105"/>
      <c r="FJ411" s="105"/>
    </row>
    <row r="412" spans="1:166" s="10" customFormat="1" ht="22.5" x14ac:dyDescent="0.25">
      <c r="A412" s="59"/>
      <c r="B412" s="60" t="s">
        <v>1682</v>
      </c>
      <c r="C412" s="288" t="s">
        <v>1683</v>
      </c>
      <c r="D412" s="288"/>
      <c r="E412" s="288"/>
      <c r="F412" s="288"/>
      <c r="G412" s="288"/>
      <c r="H412" s="288"/>
      <c r="I412" s="288"/>
      <c r="J412" s="288"/>
      <c r="K412" s="288"/>
      <c r="L412" s="288"/>
      <c r="M412" s="288"/>
      <c r="N412" s="289"/>
      <c r="EW412" s="48"/>
      <c r="EX412" s="49"/>
      <c r="EY412" s="58"/>
      <c r="EZ412" s="58"/>
      <c r="FA412" s="58"/>
      <c r="FB412" s="4" t="s">
        <v>1683</v>
      </c>
      <c r="FF412" s="58"/>
      <c r="FH412" s="105"/>
      <c r="FJ412" s="105"/>
    </row>
    <row r="413" spans="1:166" s="10" customFormat="1" ht="33.75" x14ac:dyDescent="0.25">
      <c r="A413" s="59"/>
      <c r="B413" s="60" t="s">
        <v>92</v>
      </c>
      <c r="C413" s="288" t="s">
        <v>93</v>
      </c>
      <c r="D413" s="288"/>
      <c r="E413" s="288"/>
      <c r="F413" s="288"/>
      <c r="G413" s="288"/>
      <c r="H413" s="288"/>
      <c r="I413" s="288"/>
      <c r="J413" s="288"/>
      <c r="K413" s="288"/>
      <c r="L413" s="288"/>
      <c r="M413" s="288"/>
      <c r="N413" s="289"/>
      <c r="EW413" s="48"/>
      <c r="EX413" s="49"/>
      <c r="EY413" s="58"/>
      <c r="EZ413" s="58"/>
      <c r="FA413" s="58"/>
      <c r="FB413" s="4" t="s">
        <v>93</v>
      </c>
      <c r="FF413" s="58"/>
      <c r="FH413" s="105"/>
      <c r="FJ413" s="105"/>
    </row>
    <row r="414" spans="1:166" s="10" customFormat="1" ht="15" x14ac:dyDescent="0.25">
      <c r="A414" s="61"/>
      <c r="B414" s="60" t="s">
        <v>57</v>
      </c>
      <c r="C414" s="286" t="s">
        <v>67</v>
      </c>
      <c r="D414" s="286"/>
      <c r="E414" s="286"/>
      <c r="F414" s="63"/>
      <c r="G414" s="64"/>
      <c r="H414" s="64"/>
      <c r="I414" s="64"/>
      <c r="J414" s="65">
        <v>11.09</v>
      </c>
      <c r="K414" s="68">
        <v>1.38</v>
      </c>
      <c r="L414" s="65">
        <v>30.15</v>
      </c>
      <c r="M414" s="68">
        <v>52.21</v>
      </c>
      <c r="N414" s="69">
        <v>1574.13</v>
      </c>
      <c r="EW414" s="48"/>
      <c r="EX414" s="49"/>
      <c r="EY414" s="58"/>
      <c r="EZ414" s="58"/>
      <c r="FA414" s="58"/>
      <c r="FC414" s="4" t="s">
        <v>67</v>
      </c>
      <c r="FF414" s="58"/>
      <c r="FH414" s="105"/>
      <c r="FJ414" s="105"/>
    </row>
    <row r="415" spans="1:166" s="10" customFormat="1" ht="15" x14ac:dyDescent="0.25">
      <c r="A415" s="72"/>
      <c r="B415" s="60"/>
      <c r="C415" s="286" t="s">
        <v>74</v>
      </c>
      <c r="D415" s="286"/>
      <c r="E415" s="286"/>
      <c r="F415" s="63" t="s">
        <v>75</v>
      </c>
      <c r="G415" s="66">
        <v>1.3</v>
      </c>
      <c r="H415" s="68">
        <v>1.38</v>
      </c>
      <c r="I415" s="84">
        <v>3.5341800000000001</v>
      </c>
      <c r="J415" s="9"/>
      <c r="K415" s="64"/>
      <c r="L415" s="9"/>
      <c r="M415" s="64"/>
      <c r="N415" s="71"/>
      <c r="EW415" s="48"/>
      <c r="EX415" s="49"/>
      <c r="EY415" s="58"/>
      <c r="EZ415" s="58"/>
      <c r="FA415" s="58"/>
      <c r="FD415" s="4" t="s">
        <v>74</v>
      </c>
      <c r="FF415" s="58"/>
      <c r="FH415" s="105"/>
      <c r="FJ415" s="105"/>
    </row>
    <row r="416" spans="1:166" s="10" customFormat="1" ht="15" x14ac:dyDescent="0.25">
      <c r="A416" s="61"/>
      <c r="B416" s="60"/>
      <c r="C416" s="287" t="s">
        <v>77</v>
      </c>
      <c r="D416" s="287"/>
      <c r="E416" s="287"/>
      <c r="F416" s="75"/>
      <c r="G416" s="76"/>
      <c r="H416" s="76"/>
      <c r="I416" s="76"/>
      <c r="J416" s="77">
        <v>11.09</v>
      </c>
      <c r="K416" s="76"/>
      <c r="L416" s="77">
        <v>30.15</v>
      </c>
      <c r="M416" s="76"/>
      <c r="N416" s="79">
        <v>1574.13</v>
      </c>
      <c r="EW416" s="48"/>
      <c r="EX416" s="49"/>
      <c r="EY416" s="58"/>
      <c r="EZ416" s="58"/>
      <c r="FA416" s="58"/>
      <c r="FE416" s="4" t="s">
        <v>77</v>
      </c>
      <c r="FF416" s="58"/>
      <c r="FH416" s="105"/>
      <c r="FJ416" s="105"/>
    </row>
    <row r="417" spans="1:166" s="10" customFormat="1" ht="15" x14ac:dyDescent="0.25">
      <c r="A417" s="72"/>
      <c r="B417" s="60"/>
      <c r="C417" s="286" t="s">
        <v>78</v>
      </c>
      <c r="D417" s="286"/>
      <c r="E417" s="286"/>
      <c r="F417" s="63"/>
      <c r="G417" s="64"/>
      <c r="H417" s="64"/>
      <c r="I417" s="64"/>
      <c r="J417" s="9"/>
      <c r="K417" s="64"/>
      <c r="L417" s="65">
        <v>30.15</v>
      </c>
      <c r="M417" s="64"/>
      <c r="N417" s="69">
        <v>1574.13</v>
      </c>
      <c r="EW417" s="48"/>
      <c r="EX417" s="49"/>
      <c r="EY417" s="58"/>
      <c r="EZ417" s="58"/>
      <c r="FA417" s="58"/>
      <c r="FD417" s="4" t="s">
        <v>78</v>
      </c>
      <c r="FF417" s="58"/>
      <c r="FH417" s="105"/>
      <c r="FJ417" s="105"/>
    </row>
    <row r="418" spans="1:166" s="10" customFormat="1" ht="22.5" x14ac:dyDescent="0.25">
      <c r="A418" s="72"/>
      <c r="B418" s="60" t="s">
        <v>1713</v>
      </c>
      <c r="C418" s="286" t="s">
        <v>1714</v>
      </c>
      <c r="D418" s="286"/>
      <c r="E418" s="286"/>
      <c r="F418" s="63" t="s">
        <v>81</v>
      </c>
      <c r="G418" s="70">
        <v>110</v>
      </c>
      <c r="H418" s="64"/>
      <c r="I418" s="70">
        <v>110</v>
      </c>
      <c r="J418" s="9"/>
      <c r="K418" s="64"/>
      <c r="L418" s="65">
        <v>33.17</v>
      </c>
      <c r="M418" s="64"/>
      <c r="N418" s="69">
        <v>1731.54</v>
      </c>
      <c r="EW418" s="48"/>
      <c r="EX418" s="49"/>
      <c r="EY418" s="58"/>
      <c r="EZ418" s="58"/>
      <c r="FA418" s="58"/>
      <c r="FD418" s="4" t="s">
        <v>1714</v>
      </c>
      <c r="FF418" s="58"/>
      <c r="FH418" s="105"/>
      <c r="FJ418" s="105"/>
    </row>
    <row r="419" spans="1:166" s="10" customFormat="1" ht="45" x14ac:dyDescent="0.25">
      <c r="A419" s="72"/>
      <c r="B419" s="60" t="s">
        <v>1715</v>
      </c>
      <c r="C419" s="286" t="s">
        <v>1716</v>
      </c>
      <c r="D419" s="286"/>
      <c r="E419" s="286"/>
      <c r="F419" s="63" t="s">
        <v>81</v>
      </c>
      <c r="G419" s="70">
        <v>69</v>
      </c>
      <c r="H419" s="68">
        <v>0.85</v>
      </c>
      <c r="I419" s="68">
        <v>58.65</v>
      </c>
      <c r="J419" s="9"/>
      <c r="K419" s="64"/>
      <c r="L419" s="65">
        <v>17.68</v>
      </c>
      <c r="M419" s="64"/>
      <c r="N419" s="91">
        <v>923.23</v>
      </c>
      <c r="EW419" s="48"/>
      <c r="EX419" s="49"/>
      <c r="EY419" s="58"/>
      <c r="EZ419" s="58"/>
      <c r="FA419" s="58"/>
      <c r="FD419" s="4" t="s">
        <v>1716</v>
      </c>
      <c r="FF419" s="58"/>
      <c r="FH419" s="105"/>
      <c r="FJ419" s="105"/>
    </row>
    <row r="420" spans="1:166" s="10" customFormat="1" ht="15" x14ac:dyDescent="0.25">
      <c r="A420" s="80"/>
      <c r="B420" s="81"/>
      <c r="C420" s="298" t="s">
        <v>84</v>
      </c>
      <c r="D420" s="298"/>
      <c r="E420" s="298"/>
      <c r="F420" s="52"/>
      <c r="G420" s="53"/>
      <c r="H420" s="53"/>
      <c r="I420" s="53"/>
      <c r="J420" s="56"/>
      <c r="K420" s="53"/>
      <c r="L420" s="86">
        <v>81</v>
      </c>
      <c r="M420" s="76"/>
      <c r="N420" s="83">
        <v>4228.8999999999996</v>
      </c>
      <c r="EW420" s="48"/>
      <c r="EX420" s="49"/>
      <c r="EY420" s="58"/>
      <c r="EZ420" s="58"/>
      <c r="FA420" s="58"/>
      <c r="FF420" s="58" t="s">
        <v>84</v>
      </c>
      <c r="FH420" s="105"/>
      <c r="FJ420" s="105"/>
    </row>
    <row r="421" spans="1:166" s="10" customFormat="1" ht="56.25" x14ac:dyDescent="0.25">
      <c r="A421" s="50" t="s">
        <v>233</v>
      </c>
      <c r="B421" s="51" t="s">
        <v>1720</v>
      </c>
      <c r="C421" s="298" t="s">
        <v>1724</v>
      </c>
      <c r="D421" s="298"/>
      <c r="E421" s="298"/>
      <c r="F421" s="52" t="s">
        <v>129</v>
      </c>
      <c r="G421" s="53">
        <v>0.42</v>
      </c>
      <c r="H421" s="54">
        <v>1</v>
      </c>
      <c r="I421" s="85">
        <v>0.42</v>
      </c>
      <c r="J421" s="56"/>
      <c r="K421" s="53"/>
      <c r="L421" s="56"/>
      <c r="M421" s="53"/>
      <c r="N421" s="57"/>
      <c r="EW421" s="48"/>
      <c r="EX421" s="49"/>
      <c r="EY421" s="58" t="s">
        <v>1724</v>
      </c>
      <c r="EZ421" s="58" t="s">
        <v>4</v>
      </c>
      <c r="FA421" s="58" t="s">
        <v>4</v>
      </c>
      <c r="FF421" s="58"/>
      <c r="FH421" s="105"/>
      <c r="FJ421" s="105"/>
    </row>
    <row r="422" spans="1:166" s="10" customFormat="1" ht="56.25" x14ac:dyDescent="0.25">
      <c r="A422" s="59"/>
      <c r="B422" s="60" t="s">
        <v>61</v>
      </c>
      <c r="C422" s="288" t="s">
        <v>62</v>
      </c>
      <c r="D422" s="288"/>
      <c r="E422" s="288"/>
      <c r="F422" s="288"/>
      <c r="G422" s="288"/>
      <c r="H422" s="288"/>
      <c r="I422" s="288"/>
      <c r="J422" s="288"/>
      <c r="K422" s="288"/>
      <c r="L422" s="288"/>
      <c r="M422" s="288"/>
      <c r="N422" s="289"/>
      <c r="EW422" s="48"/>
      <c r="EX422" s="49"/>
      <c r="EY422" s="58"/>
      <c r="EZ422" s="58"/>
      <c r="FA422" s="58"/>
      <c r="FB422" s="4" t="s">
        <v>62</v>
      </c>
      <c r="FF422" s="58"/>
      <c r="FH422" s="105"/>
      <c r="FJ422" s="105"/>
    </row>
    <row r="423" spans="1:166" s="10" customFormat="1" ht="67.5" x14ac:dyDescent="0.25">
      <c r="A423" s="59"/>
      <c r="B423" s="60" t="s">
        <v>63</v>
      </c>
      <c r="C423" s="288" t="s">
        <v>64</v>
      </c>
      <c r="D423" s="288"/>
      <c r="E423" s="288"/>
      <c r="F423" s="288"/>
      <c r="G423" s="288"/>
      <c r="H423" s="288"/>
      <c r="I423" s="288"/>
      <c r="J423" s="288"/>
      <c r="K423" s="288"/>
      <c r="L423" s="288"/>
      <c r="M423" s="288"/>
      <c r="N423" s="289"/>
      <c r="EW423" s="48"/>
      <c r="EX423" s="49"/>
      <c r="EY423" s="58"/>
      <c r="EZ423" s="58"/>
      <c r="FA423" s="58"/>
      <c r="FB423" s="4" t="s">
        <v>64</v>
      </c>
      <c r="FF423" s="58"/>
      <c r="FH423" s="105"/>
      <c r="FJ423" s="105"/>
    </row>
    <row r="424" spans="1:166" s="10" customFormat="1" ht="22.5" x14ac:dyDescent="0.25">
      <c r="A424" s="59"/>
      <c r="B424" s="60" t="s">
        <v>105</v>
      </c>
      <c r="C424" s="288" t="s">
        <v>106</v>
      </c>
      <c r="D424" s="288"/>
      <c r="E424" s="288"/>
      <c r="F424" s="288"/>
      <c r="G424" s="288"/>
      <c r="H424" s="288"/>
      <c r="I424" s="288"/>
      <c r="J424" s="288"/>
      <c r="K424" s="288"/>
      <c r="L424" s="288"/>
      <c r="M424" s="288"/>
      <c r="N424" s="289"/>
      <c r="EW424" s="48"/>
      <c r="EX424" s="49"/>
      <c r="EY424" s="58"/>
      <c r="EZ424" s="58"/>
      <c r="FA424" s="58"/>
      <c r="FB424" s="4" t="s">
        <v>106</v>
      </c>
      <c r="FF424" s="58"/>
      <c r="FH424" s="105"/>
      <c r="FJ424" s="105"/>
    </row>
    <row r="425" spans="1:166" s="10" customFormat="1" ht="33.75" x14ac:dyDescent="0.25">
      <c r="A425" s="59"/>
      <c r="B425" s="60" t="s">
        <v>92</v>
      </c>
      <c r="C425" s="288" t="s">
        <v>93</v>
      </c>
      <c r="D425" s="288"/>
      <c r="E425" s="288"/>
      <c r="F425" s="288"/>
      <c r="G425" s="288"/>
      <c r="H425" s="288"/>
      <c r="I425" s="288"/>
      <c r="J425" s="288"/>
      <c r="K425" s="288"/>
      <c r="L425" s="288"/>
      <c r="M425" s="288"/>
      <c r="N425" s="289"/>
      <c r="EW425" s="48"/>
      <c r="EX425" s="49"/>
      <c r="EY425" s="58"/>
      <c r="EZ425" s="58"/>
      <c r="FA425" s="58"/>
      <c r="FB425" s="4" t="s">
        <v>93</v>
      </c>
      <c r="FF425" s="58"/>
      <c r="FH425" s="105"/>
      <c r="FJ425" s="105"/>
    </row>
    <row r="426" spans="1:166" s="10" customFormat="1" ht="15" x14ac:dyDescent="0.25">
      <c r="A426" s="61"/>
      <c r="B426" s="60" t="s">
        <v>57</v>
      </c>
      <c r="C426" s="286" t="s">
        <v>67</v>
      </c>
      <c r="D426" s="286"/>
      <c r="E426" s="286"/>
      <c r="F426" s="63"/>
      <c r="G426" s="64"/>
      <c r="H426" s="64"/>
      <c r="I426" s="64"/>
      <c r="J426" s="65">
        <v>378.4</v>
      </c>
      <c r="K426" s="74">
        <v>1.2075</v>
      </c>
      <c r="L426" s="65">
        <v>191.91</v>
      </c>
      <c r="M426" s="68">
        <v>52.21</v>
      </c>
      <c r="N426" s="69">
        <v>10019.620000000001</v>
      </c>
      <c r="EW426" s="48"/>
      <c r="EX426" s="49"/>
      <c r="EY426" s="58"/>
      <c r="EZ426" s="58"/>
      <c r="FA426" s="58"/>
      <c r="FC426" s="4" t="s">
        <v>67</v>
      </c>
      <c r="FF426" s="58"/>
      <c r="FH426" s="105"/>
      <c r="FJ426" s="105"/>
    </row>
    <row r="427" spans="1:166" s="10" customFormat="1" ht="15" x14ac:dyDescent="0.25">
      <c r="A427" s="61"/>
      <c r="B427" s="60" t="s">
        <v>68</v>
      </c>
      <c r="C427" s="286" t="s">
        <v>69</v>
      </c>
      <c r="D427" s="286"/>
      <c r="E427" s="286"/>
      <c r="F427" s="63"/>
      <c r="G427" s="64"/>
      <c r="H427" s="64"/>
      <c r="I427" s="64"/>
      <c r="J427" s="65">
        <v>22.77</v>
      </c>
      <c r="K427" s="74">
        <v>1.3125</v>
      </c>
      <c r="L427" s="65">
        <v>12.55</v>
      </c>
      <c r="M427" s="68">
        <v>15.71</v>
      </c>
      <c r="N427" s="91">
        <v>197.16</v>
      </c>
      <c r="EW427" s="48"/>
      <c r="EX427" s="49"/>
      <c r="EY427" s="58"/>
      <c r="EZ427" s="58"/>
      <c r="FA427" s="58"/>
      <c r="FC427" s="4" t="s">
        <v>69</v>
      </c>
      <c r="FF427" s="58"/>
      <c r="FH427" s="105"/>
      <c r="FJ427" s="105"/>
    </row>
    <row r="428" spans="1:166" s="10" customFormat="1" ht="15" x14ac:dyDescent="0.25">
      <c r="A428" s="61"/>
      <c r="B428" s="60" t="s">
        <v>70</v>
      </c>
      <c r="C428" s="286" t="s">
        <v>71</v>
      </c>
      <c r="D428" s="286"/>
      <c r="E428" s="286"/>
      <c r="F428" s="63"/>
      <c r="G428" s="64"/>
      <c r="H428" s="64"/>
      <c r="I428" s="64"/>
      <c r="J428" s="65">
        <v>3.92</v>
      </c>
      <c r="K428" s="74">
        <v>1.3125</v>
      </c>
      <c r="L428" s="65">
        <v>2.16</v>
      </c>
      <c r="M428" s="68">
        <v>52.21</v>
      </c>
      <c r="N428" s="91">
        <v>112.77</v>
      </c>
      <c r="EW428" s="48"/>
      <c r="EX428" s="49"/>
      <c r="EY428" s="58"/>
      <c r="EZ428" s="58"/>
      <c r="FA428" s="58"/>
      <c r="FC428" s="4" t="s">
        <v>71</v>
      </c>
      <c r="FF428" s="58"/>
      <c r="FH428" s="105"/>
      <c r="FJ428" s="105"/>
    </row>
    <row r="429" spans="1:166" s="10" customFormat="1" ht="15" x14ac:dyDescent="0.25">
      <c r="A429" s="61"/>
      <c r="B429" s="60" t="s">
        <v>72</v>
      </c>
      <c r="C429" s="286" t="s">
        <v>73</v>
      </c>
      <c r="D429" s="286"/>
      <c r="E429" s="286"/>
      <c r="F429" s="63"/>
      <c r="G429" s="64"/>
      <c r="H429" s="64"/>
      <c r="I429" s="64"/>
      <c r="J429" s="67">
        <v>8470.4599999999991</v>
      </c>
      <c r="K429" s="70">
        <v>0</v>
      </c>
      <c r="L429" s="65">
        <v>0</v>
      </c>
      <c r="M429" s="66">
        <v>9.5</v>
      </c>
      <c r="N429" s="71"/>
      <c r="EW429" s="48"/>
      <c r="EX429" s="49"/>
      <c r="EY429" s="58"/>
      <c r="EZ429" s="58"/>
      <c r="FA429" s="58"/>
      <c r="FC429" s="4" t="s">
        <v>73</v>
      </c>
      <c r="FF429" s="58"/>
      <c r="FH429" s="105"/>
      <c r="FJ429" s="105"/>
    </row>
    <row r="430" spans="1:166" s="10" customFormat="1" ht="15" x14ac:dyDescent="0.25">
      <c r="A430" s="72"/>
      <c r="B430" s="60"/>
      <c r="C430" s="286" t="s">
        <v>74</v>
      </c>
      <c r="D430" s="286"/>
      <c r="E430" s="286"/>
      <c r="F430" s="63" t="s">
        <v>75</v>
      </c>
      <c r="G430" s="68">
        <v>41.72</v>
      </c>
      <c r="H430" s="74">
        <v>1.2075</v>
      </c>
      <c r="I430" s="73">
        <v>21.158297999999998</v>
      </c>
      <c r="J430" s="9"/>
      <c r="K430" s="64"/>
      <c r="L430" s="9"/>
      <c r="M430" s="64"/>
      <c r="N430" s="71"/>
      <c r="EW430" s="48"/>
      <c r="EX430" s="49"/>
      <c r="EY430" s="58"/>
      <c r="EZ430" s="58"/>
      <c r="FA430" s="58"/>
      <c r="FD430" s="4" t="s">
        <v>74</v>
      </c>
      <c r="FF430" s="58"/>
      <c r="FH430" s="105"/>
      <c r="FJ430" s="105"/>
    </row>
    <row r="431" spans="1:166" s="10" customFormat="1" ht="15" x14ac:dyDescent="0.25">
      <c r="A431" s="72"/>
      <c r="B431" s="60"/>
      <c r="C431" s="286" t="s">
        <v>76</v>
      </c>
      <c r="D431" s="286"/>
      <c r="E431" s="286"/>
      <c r="F431" s="63" t="s">
        <v>75</v>
      </c>
      <c r="G431" s="68">
        <v>0.34</v>
      </c>
      <c r="H431" s="74">
        <v>1.3125</v>
      </c>
      <c r="I431" s="73">
        <v>0.18742500000000001</v>
      </c>
      <c r="J431" s="9"/>
      <c r="K431" s="64"/>
      <c r="L431" s="9"/>
      <c r="M431" s="64"/>
      <c r="N431" s="71"/>
      <c r="EW431" s="48"/>
      <c r="EX431" s="49"/>
      <c r="EY431" s="58"/>
      <c r="EZ431" s="58"/>
      <c r="FA431" s="58"/>
      <c r="FD431" s="4" t="s">
        <v>76</v>
      </c>
      <c r="FF431" s="58"/>
      <c r="FH431" s="105"/>
      <c r="FJ431" s="105"/>
    </row>
    <row r="432" spans="1:166" s="10" customFormat="1" ht="15" x14ac:dyDescent="0.25">
      <c r="A432" s="61"/>
      <c r="B432" s="60"/>
      <c r="C432" s="287" t="s">
        <v>77</v>
      </c>
      <c r="D432" s="287"/>
      <c r="E432" s="287"/>
      <c r="F432" s="75"/>
      <c r="G432" s="76"/>
      <c r="H432" s="76"/>
      <c r="I432" s="76"/>
      <c r="J432" s="78">
        <v>8871.6299999999992</v>
      </c>
      <c r="K432" s="76"/>
      <c r="L432" s="77">
        <v>204.46</v>
      </c>
      <c r="M432" s="76"/>
      <c r="N432" s="79">
        <v>10216.780000000001</v>
      </c>
      <c r="EW432" s="48"/>
      <c r="EX432" s="49"/>
      <c r="EY432" s="58"/>
      <c r="EZ432" s="58"/>
      <c r="FA432" s="58"/>
      <c r="FE432" s="4" t="s">
        <v>77</v>
      </c>
      <c r="FF432" s="58"/>
      <c r="FH432" s="105"/>
      <c r="FJ432" s="105"/>
    </row>
    <row r="433" spans="1:166" s="10" customFormat="1" ht="15" x14ac:dyDescent="0.25">
      <c r="A433" s="72"/>
      <c r="B433" s="60"/>
      <c r="C433" s="286" t="s">
        <v>78</v>
      </c>
      <c r="D433" s="286"/>
      <c r="E433" s="286"/>
      <c r="F433" s="63"/>
      <c r="G433" s="64"/>
      <c r="H433" s="64"/>
      <c r="I433" s="64"/>
      <c r="J433" s="9"/>
      <c r="K433" s="64"/>
      <c r="L433" s="65">
        <v>194.07</v>
      </c>
      <c r="M433" s="64"/>
      <c r="N433" s="69">
        <v>10132.39</v>
      </c>
      <c r="EW433" s="48"/>
      <c r="EX433" s="49"/>
      <c r="EY433" s="58"/>
      <c r="EZ433" s="58"/>
      <c r="FA433" s="58"/>
      <c r="FD433" s="4" t="s">
        <v>78</v>
      </c>
      <c r="FF433" s="58"/>
      <c r="FH433" s="105"/>
      <c r="FJ433" s="105"/>
    </row>
    <row r="434" spans="1:166" s="10" customFormat="1" ht="15" x14ac:dyDescent="0.25">
      <c r="A434" s="72"/>
      <c r="B434" s="60" t="s">
        <v>94</v>
      </c>
      <c r="C434" s="286" t="s">
        <v>95</v>
      </c>
      <c r="D434" s="286"/>
      <c r="E434" s="286"/>
      <c r="F434" s="63" t="s">
        <v>81</v>
      </c>
      <c r="G434" s="70">
        <v>109</v>
      </c>
      <c r="H434" s="64"/>
      <c r="I434" s="70">
        <v>109</v>
      </c>
      <c r="J434" s="9"/>
      <c r="K434" s="64"/>
      <c r="L434" s="65">
        <v>211.54</v>
      </c>
      <c r="M434" s="64"/>
      <c r="N434" s="69">
        <v>11044.31</v>
      </c>
      <c r="EW434" s="48"/>
      <c r="EX434" s="49"/>
      <c r="EY434" s="58"/>
      <c r="EZ434" s="58"/>
      <c r="FA434" s="58"/>
      <c r="FD434" s="4" t="s">
        <v>95</v>
      </c>
      <c r="FF434" s="58"/>
      <c r="FH434" s="105"/>
      <c r="FJ434" s="105"/>
    </row>
    <row r="435" spans="1:166" s="10" customFormat="1" ht="22.5" x14ac:dyDescent="0.25">
      <c r="A435" s="72"/>
      <c r="B435" s="60" t="s">
        <v>96</v>
      </c>
      <c r="C435" s="286" t="s">
        <v>97</v>
      </c>
      <c r="D435" s="286"/>
      <c r="E435" s="286"/>
      <c r="F435" s="63" t="s">
        <v>81</v>
      </c>
      <c r="G435" s="70">
        <v>57</v>
      </c>
      <c r="H435" s="68">
        <v>0.85</v>
      </c>
      <c r="I435" s="68">
        <v>48.45</v>
      </c>
      <c r="J435" s="9"/>
      <c r="K435" s="64"/>
      <c r="L435" s="65">
        <v>94.03</v>
      </c>
      <c r="M435" s="64"/>
      <c r="N435" s="69">
        <v>4909.1400000000003</v>
      </c>
      <c r="EW435" s="48"/>
      <c r="EX435" s="49"/>
      <c r="EY435" s="58"/>
      <c r="EZ435" s="58"/>
      <c r="FA435" s="58"/>
      <c r="FD435" s="4" t="s">
        <v>97</v>
      </c>
      <c r="FF435" s="58"/>
      <c r="FH435" s="105"/>
      <c r="FJ435" s="105"/>
    </row>
    <row r="436" spans="1:166" s="10" customFormat="1" ht="15" x14ac:dyDescent="0.25">
      <c r="A436" s="80"/>
      <c r="B436" s="81"/>
      <c r="C436" s="298" t="s">
        <v>84</v>
      </c>
      <c r="D436" s="298"/>
      <c r="E436" s="298"/>
      <c r="F436" s="52"/>
      <c r="G436" s="53"/>
      <c r="H436" s="53"/>
      <c r="I436" s="53"/>
      <c r="J436" s="56"/>
      <c r="K436" s="53"/>
      <c r="L436" s="86">
        <v>510.03</v>
      </c>
      <c r="M436" s="76"/>
      <c r="N436" s="83">
        <v>26170.23</v>
      </c>
      <c r="EW436" s="48"/>
      <c r="EX436" s="49"/>
      <c r="EY436" s="58"/>
      <c r="EZ436" s="58"/>
      <c r="FA436" s="58"/>
      <c r="FF436" s="58" t="s">
        <v>84</v>
      </c>
      <c r="FH436" s="105"/>
      <c r="FJ436" s="105"/>
    </row>
    <row r="437" spans="1:166" s="10" customFormat="1" ht="15" x14ac:dyDescent="0.25">
      <c r="A437" s="50" t="s">
        <v>236</v>
      </c>
      <c r="B437" s="51" t="s">
        <v>1725</v>
      </c>
      <c r="C437" s="298" t="s">
        <v>1726</v>
      </c>
      <c r="D437" s="298"/>
      <c r="E437" s="298"/>
      <c r="F437" s="52" t="s">
        <v>1727</v>
      </c>
      <c r="G437" s="53">
        <v>0.44600000000000001</v>
      </c>
      <c r="H437" s="54">
        <v>1</v>
      </c>
      <c r="I437" s="55">
        <v>0.44600000000000001</v>
      </c>
      <c r="J437" s="56"/>
      <c r="K437" s="53"/>
      <c r="L437" s="56"/>
      <c r="M437" s="53"/>
      <c r="N437" s="57"/>
      <c r="EW437" s="48"/>
      <c r="EX437" s="49"/>
      <c r="EY437" s="58" t="s">
        <v>1726</v>
      </c>
      <c r="EZ437" s="58" t="s">
        <v>4</v>
      </c>
      <c r="FA437" s="58" t="s">
        <v>4</v>
      </c>
      <c r="FF437" s="58"/>
      <c r="FH437" s="105"/>
      <c r="FJ437" s="105"/>
    </row>
    <row r="438" spans="1:166" s="10" customFormat="1" ht="56.25" x14ac:dyDescent="0.25">
      <c r="A438" s="59"/>
      <c r="B438" s="60" t="s">
        <v>61</v>
      </c>
      <c r="C438" s="288" t="s">
        <v>62</v>
      </c>
      <c r="D438" s="288"/>
      <c r="E438" s="288"/>
      <c r="F438" s="288"/>
      <c r="G438" s="288"/>
      <c r="H438" s="288"/>
      <c r="I438" s="288"/>
      <c r="J438" s="288"/>
      <c r="K438" s="288"/>
      <c r="L438" s="288"/>
      <c r="M438" s="288"/>
      <c r="N438" s="289"/>
      <c r="EW438" s="48"/>
      <c r="EX438" s="49"/>
      <c r="EY438" s="58"/>
      <c r="EZ438" s="58"/>
      <c r="FA438" s="58"/>
      <c r="FB438" s="4" t="s">
        <v>62</v>
      </c>
      <c r="FF438" s="58"/>
      <c r="FH438" s="105"/>
      <c r="FJ438" s="105"/>
    </row>
    <row r="439" spans="1:166" s="10" customFormat="1" ht="67.5" x14ac:dyDescent="0.25">
      <c r="A439" s="59"/>
      <c r="B439" s="60" t="s">
        <v>63</v>
      </c>
      <c r="C439" s="288" t="s">
        <v>64</v>
      </c>
      <c r="D439" s="288"/>
      <c r="E439" s="288"/>
      <c r="F439" s="288"/>
      <c r="G439" s="288"/>
      <c r="H439" s="288"/>
      <c r="I439" s="288"/>
      <c r="J439" s="288"/>
      <c r="K439" s="288"/>
      <c r="L439" s="288"/>
      <c r="M439" s="288"/>
      <c r="N439" s="289"/>
      <c r="EW439" s="48"/>
      <c r="EX439" s="49"/>
      <c r="EY439" s="58"/>
      <c r="EZ439" s="58"/>
      <c r="FA439" s="58"/>
      <c r="FB439" s="4" t="s">
        <v>64</v>
      </c>
      <c r="FF439" s="58"/>
      <c r="FH439" s="105"/>
      <c r="FJ439" s="105"/>
    </row>
    <row r="440" spans="1:166" s="10" customFormat="1" ht="15" x14ac:dyDescent="0.25">
      <c r="A440" s="61"/>
      <c r="B440" s="60" t="s">
        <v>57</v>
      </c>
      <c r="C440" s="286" t="s">
        <v>67</v>
      </c>
      <c r="D440" s="286"/>
      <c r="E440" s="286"/>
      <c r="F440" s="63"/>
      <c r="G440" s="64"/>
      <c r="H440" s="64"/>
      <c r="I440" s="64"/>
      <c r="J440" s="67">
        <v>1363</v>
      </c>
      <c r="K440" s="66">
        <v>1.5</v>
      </c>
      <c r="L440" s="65">
        <v>911.85</v>
      </c>
      <c r="M440" s="68">
        <v>52.21</v>
      </c>
      <c r="N440" s="69">
        <v>47607.69</v>
      </c>
      <c r="EW440" s="48"/>
      <c r="EX440" s="49"/>
      <c r="EY440" s="58"/>
      <c r="EZ440" s="58"/>
      <c r="FA440" s="58"/>
      <c r="FC440" s="4" t="s">
        <v>67</v>
      </c>
      <c r="FF440" s="58"/>
      <c r="FH440" s="105"/>
      <c r="FJ440" s="105"/>
    </row>
    <row r="441" spans="1:166" s="10" customFormat="1" ht="15" x14ac:dyDescent="0.25">
      <c r="A441" s="72"/>
      <c r="B441" s="60"/>
      <c r="C441" s="286" t="s">
        <v>74</v>
      </c>
      <c r="D441" s="286"/>
      <c r="E441" s="286"/>
      <c r="F441" s="63" t="s">
        <v>75</v>
      </c>
      <c r="G441" s="70">
        <v>188</v>
      </c>
      <c r="H441" s="66">
        <v>1.5</v>
      </c>
      <c r="I441" s="89">
        <v>125.77200000000001</v>
      </c>
      <c r="J441" s="9"/>
      <c r="K441" s="64"/>
      <c r="L441" s="9"/>
      <c r="M441" s="64"/>
      <c r="N441" s="71"/>
      <c r="EW441" s="48"/>
      <c r="EX441" s="49"/>
      <c r="EY441" s="58"/>
      <c r="EZ441" s="58"/>
      <c r="FA441" s="58"/>
      <c r="FD441" s="4" t="s">
        <v>74</v>
      </c>
      <c r="FF441" s="58"/>
      <c r="FH441" s="105"/>
      <c r="FJ441" s="105"/>
    </row>
    <row r="442" spans="1:166" s="10" customFormat="1" ht="15" x14ac:dyDescent="0.25">
      <c r="A442" s="61"/>
      <c r="B442" s="60"/>
      <c r="C442" s="287" t="s">
        <v>77</v>
      </c>
      <c r="D442" s="287"/>
      <c r="E442" s="287"/>
      <c r="F442" s="75"/>
      <c r="G442" s="76"/>
      <c r="H442" s="76"/>
      <c r="I442" s="76"/>
      <c r="J442" s="78">
        <v>1363</v>
      </c>
      <c r="K442" s="76"/>
      <c r="L442" s="77">
        <v>911.85</v>
      </c>
      <c r="M442" s="76"/>
      <c r="N442" s="79">
        <v>47607.69</v>
      </c>
      <c r="EW442" s="48"/>
      <c r="EX442" s="49"/>
      <c r="EY442" s="58"/>
      <c r="EZ442" s="58"/>
      <c r="FA442" s="58"/>
      <c r="FE442" s="4" t="s">
        <v>77</v>
      </c>
      <c r="FF442" s="58"/>
      <c r="FH442" s="105"/>
      <c r="FJ442" s="105"/>
    </row>
    <row r="443" spans="1:166" s="10" customFormat="1" ht="15" x14ac:dyDescent="0.25">
      <c r="A443" s="72"/>
      <c r="B443" s="60"/>
      <c r="C443" s="286" t="s">
        <v>78</v>
      </c>
      <c r="D443" s="286"/>
      <c r="E443" s="286"/>
      <c r="F443" s="63"/>
      <c r="G443" s="64"/>
      <c r="H443" s="64"/>
      <c r="I443" s="64"/>
      <c r="J443" s="9"/>
      <c r="K443" s="64"/>
      <c r="L443" s="65">
        <v>911.85</v>
      </c>
      <c r="M443" s="64"/>
      <c r="N443" s="69">
        <v>47607.69</v>
      </c>
      <c r="EW443" s="48"/>
      <c r="EX443" s="49"/>
      <c r="EY443" s="58"/>
      <c r="EZ443" s="58"/>
      <c r="FA443" s="58"/>
      <c r="FD443" s="4" t="s">
        <v>78</v>
      </c>
      <c r="FF443" s="58"/>
      <c r="FH443" s="105"/>
      <c r="FJ443" s="105"/>
    </row>
    <row r="444" spans="1:166" s="10" customFormat="1" ht="15" x14ac:dyDescent="0.25">
      <c r="A444" s="72"/>
      <c r="B444" s="60" t="s">
        <v>1410</v>
      </c>
      <c r="C444" s="286" t="s">
        <v>1411</v>
      </c>
      <c r="D444" s="286"/>
      <c r="E444" s="286"/>
      <c r="F444" s="63" t="s">
        <v>81</v>
      </c>
      <c r="G444" s="70">
        <v>92</v>
      </c>
      <c r="H444" s="64"/>
      <c r="I444" s="70">
        <v>92</v>
      </c>
      <c r="J444" s="9"/>
      <c r="K444" s="64"/>
      <c r="L444" s="65">
        <v>838.9</v>
      </c>
      <c r="M444" s="64"/>
      <c r="N444" s="69">
        <v>43799.07</v>
      </c>
      <c r="EW444" s="48"/>
      <c r="EX444" s="49"/>
      <c r="EY444" s="58"/>
      <c r="EZ444" s="58"/>
      <c r="FA444" s="58"/>
      <c r="FD444" s="4" t="s">
        <v>1411</v>
      </c>
      <c r="FF444" s="58"/>
      <c r="FH444" s="105"/>
      <c r="FJ444" s="105"/>
    </row>
    <row r="445" spans="1:166" s="10" customFormat="1" ht="15" x14ac:dyDescent="0.25">
      <c r="A445" s="72"/>
      <c r="B445" s="60" t="s">
        <v>1412</v>
      </c>
      <c r="C445" s="286" t="s">
        <v>1413</v>
      </c>
      <c r="D445" s="286"/>
      <c r="E445" s="286"/>
      <c r="F445" s="63" t="s">
        <v>81</v>
      </c>
      <c r="G445" s="70">
        <v>44</v>
      </c>
      <c r="H445" s="64"/>
      <c r="I445" s="70">
        <v>44</v>
      </c>
      <c r="J445" s="9"/>
      <c r="K445" s="64"/>
      <c r="L445" s="65">
        <v>401.21</v>
      </c>
      <c r="M445" s="64"/>
      <c r="N445" s="69">
        <v>20947.38</v>
      </c>
      <c r="EW445" s="48"/>
      <c r="EX445" s="49"/>
      <c r="EY445" s="58"/>
      <c r="EZ445" s="58"/>
      <c r="FA445" s="58"/>
      <c r="FD445" s="4" t="s">
        <v>1413</v>
      </c>
      <c r="FF445" s="58"/>
      <c r="FH445" s="105"/>
      <c r="FJ445" s="105"/>
    </row>
    <row r="446" spans="1:166" s="10" customFormat="1" ht="15" x14ac:dyDescent="0.25">
      <c r="A446" s="80"/>
      <c r="B446" s="81"/>
      <c r="C446" s="298" t="s">
        <v>84</v>
      </c>
      <c r="D446" s="298"/>
      <c r="E446" s="298"/>
      <c r="F446" s="52"/>
      <c r="G446" s="53"/>
      <c r="H446" s="53"/>
      <c r="I446" s="53"/>
      <c r="J446" s="56"/>
      <c r="K446" s="53"/>
      <c r="L446" s="82">
        <v>2151.96</v>
      </c>
      <c r="M446" s="76"/>
      <c r="N446" s="83">
        <v>112354.14</v>
      </c>
      <c r="EW446" s="48"/>
      <c r="EX446" s="49"/>
      <c r="EY446" s="58"/>
      <c r="EZ446" s="58"/>
      <c r="FA446" s="58"/>
      <c r="FF446" s="58" t="s">
        <v>84</v>
      </c>
      <c r="FH446" s="105"/>
      <c r="FJ446" s="105"/>
    </row>
    <row r="447" spans="1:166" s="10" customFormat="1" ht="15" x14ac:dyDescent="0.25">
      <c r="A447" s="50" t="s">
        <v>240</v>
      </c>
      <c r="B447" s="51" t="s">
        <v>1728</v>
      </c>
      <c r="C447" s="298" t="s">
        <v>1729</v>
      </c>
      <c r="D447" s="298"/>
      <c r="E447" s="298"/>
      <c r="F447" s="52" t="s">
        <v>139</v>
      </c>
      <c r="G447" s="53">
        <v>44.6</v>
      </c>
      <c r="H447" s="54">
        <v>1</v>
      </c>
      <c r="I447" s="116">
        <v>44.6</v>
      </c>
      <c r="J447" s="56"/>
      <c r="K447" s="53"/>
      <c r="L447" s="56"/>
      <c r="M447" s="53"/>
      <c r="N447" s="57"/>
      <c r="EW447" s="48"/>
      <c r="EX447" s="49"/>
      <c r="EY447" s="58" t="s">
        <v>1729</v>
      </c>
      <c r="EZ447" s="58" t="s">
        <v>4</v>
      </c>
      <c r="FA447" s="58" t="s">
        <v>4</v>
      </c>
      <c r="FF447" s="58"/>
      <c r="FH447" s="105"/>
      <c r="FJ447" s="105"/>
    </row>
    <row r="448" spans="1:166" s="10" customFormat="1" ht="56.25" x14ac:dyDescent="0.25">
      <c r="A448" s="59"/>
      <c r="B448" s="60" t="s">
        <v>61</v>
      </c>
      <c r="C448" s="288" t="s">
        <v>62</v>
      </c>
      <c r="D448" s="288"/>
      <c r="E448" s="288"/>
      <c r="F448" s="288"/>
      <c r="G448" s="288"/>
      <c r="H448" s="288"/>
      <c r="I448" s="288"/>
      <c r="J448" s="288"/>
      <c r="K448" s="288"/>
      <c r="L448" s="288"/>
      <c r="M448" s="288"/>
      <c r="N448" s="289"/>
      <c r="EW448" s="48"/>
      <c r="EX448" s="49"/>
      <c r="EY448" s="58"/>
      <c r="EZ448" s="58"/>
      <c r="FA448" s="58"/>
      <c r="FB448" s="4" t="s">
        <v>62</v>
      </c>
      <c r="FF448" s="58"/>
      <c r="FH448" s="105"/>
      <c r="FJ448" s="105"/>
    </row>
    <row r="449" spans="1:166" s="10" customFormat="1" ht="67.5" x14ac:dyDescent="0.25">
      <c r="A449" s="59"/>
      <c r="B449" s="60" t="s">
        <v>63</v>
      </c>
      <c r="C449" s="288" t="s">
        <v>64</v>
      </c>
      <c r="D449" s="288"/>
      <c r="E449" s="288"/>
      <c r="F449" s="288"/>
      <c r="G449" s="288"/>
      <c r="H449" s="288"/>
      <c r="I449" s="288"/>
      <c r="J449" s="288"/>
      <c r="K449" s="288"/>
      <c r="L449" s="288"/>
      <c r="M449" s="288"/>
      <c r="N449" s="289"/>
      <c r="EW449" s="48"/>
      <c r="EX449" s="49"/>
      <c r="EY449" s="58"/>
      <c r="EZ449" s="58"/>
      <c r="FA449" s="58"/>
      <c r="FB449" s="4" t="s">
        <v>64</v>
      </c>
      <c r="FF449" s="58"/>
      <c r="FH449" s="105"/>
      <c r="FJ449" s="105"/>
    </row>
    <row r="450" spans="1:166" s="10" customFormat="1" ht="15" x14ac:dyDescent="0.25">
      <c r="A450" s="61"/>
      <c r="B450" s="60" t="s">
        <v>57</v>
      </c>
      <c r="C450" s="286" t="s">
        <v>67</v>
      </c>
      <c r="D450" s="286"/>
      <c r="E450" s="286"/>
      <c r="F450" s="63"/>
      <c r="G450" s="64"/>
      <c r="H450" s="64"/>
      <c r="I450" s="64"/>
      <c r="J450" s="65">
        <v>7.41</v>
      </c>
      <c r="K450" s="66">
        <v>1.5</v>
      </c>
      <c r="L450" s="65">
        <v>495.73</v>
      </c>
      <c r="M450" s="68">
        <v>52.21</v>
      </c>
      <c r="N450" s="69">
        <v>25882.06</v>
      </c>
      <c r="EW450" s="48"/>
      <c r="EX450" s="49"/>
      <c r="EY450" s="58"/>
      <c r="EZ450" s="58"/>
      <c r="FA450" s="58"/>
      <c r="FC450" s="4" t="s">
        <v>67</v>
      </c>
      <c r="FF450" s="58"/>
      <c r="FH450" s="105"/>
      <c r="FJ450" s="105"/>
    </row>
    <row r="451" spans="1:166" s="10" customFormat="1" ht="15" x14ac:dyDescent="0.25">
      <c r="A451" s="61"/>
      <c r="B451" s="60" t="s">
        <v>72</v>
      </c>
      <c r="C451" s="286" t="s">
        <v>73</v>
      </c>
      <c r="D451" s="286"/>
      <c r="E451" s="286"/>
      <c r="F451" s="63"/>
      <c r="G451" s="64"/>
      <c r="H451" s="64"/>
      <c r="I451" s="64"/>
      <c r="J451" s="65">
        <v>16.399999999999999</v>
      </c>
      <c r="K451" s="64"/>
      <c r="L451" s="65">
        <v>731.44</v>
      </c>
      <c r="M451" s="66">
        <v>9.5</v>
      </c>
      <c r="N451" s="69">
        <v>6948.68</v>
      </c>
      <c r="EW451" s="48"/>
      <c r="EX451" s="49"/>
      <c r="EY451" s="58"/>
      <c r="EZ451" s="58"/>
      <c r="FA451" s="58"/>
      <c r="FC451" s="4" t="s">
        <v>73</v>
      </c>
      <c r="FF451" s="58"/>
      <c r="FH451" s="105"/>
      <c r="FJ451" s="105"/>
    </row>
    <row r="452" spans="1:166" s="10" customFormat="1" ht="15" x14ac:dyDescent="0.25">
      <c r="A452" s="72"/>
      <c r="B452" s="60"/>
      <c r="C452" s="286" t="s">
        <v>74</v>
      </c>
      <c r="D452" s="286"/>
      <c r="E452" s="286"/>
      <c r="F452" s="63" t="s">
        <v>75</v>
      </c>
      <c r="G452" s="68">
        <v>1.03</v>
      </c>
      <c r="H452" s="66">
        <v>1.5</v>
      </c>
      <c r="I452" s="89">
        <v>68.906999999999996</v>
      </c>
      <c r="J452" s="9"/>
      <c r="K452" s="64"/>
      <c r="L452" s="9"/>
      <c r="M452" s="64"/>
      <c r="N452" s="71"/>
      <c r="EW452" s="48"/>
      <c r="EX452" s="49"/>
      <c r="EY452" s="58"/>
      <c r="EZ452" s="58"/>
      <c r="FA452" s="58"/>
      <c r="FD452" s="4" t="s">
        <v>74</v>
      </c>
      <c r="FF452" s="58"/>
      <c r="FH452" s="105"/>
      <c r="FJ452" s="105"/>
    </row>
    <row r="453" spans="1:166" s="10" customFormat="1" ht="15" x14ac:dyDescent="0.25">
      <c r="A453" s="61"/>
      <c r="B453" s="60"/>
      <c r="C453" s="287" t="s">
        <v>77</v>
      </c>
      <c r="D453" s="287"/>
      <c r="E453" s="287"/>
      <c r="F453" s="75"/>
      <c r="G453" s="76"/>
      <c r="H453" s="76"/>
      <c r="I453" s="76"/>
      <c r="J453" s="77">
        <v>23.81</v>
      </c>
      <c r="K453" s="76"/>
      <c r="L453" s="78">
        <v>1227.17</v>
      </c>
      <c r="M453" s="76"/>
      <c r="N453" s="79">
        <v>32830.74</v>
      </c>
      <c r="EW453" s="48"/>
      <c r="EX453" s="49"/>
      <c r="EY453" s="58"/>
      <c r="EZ453" s="58"/>
      <c r="FA453" s="58"/>
      <c r="FE453" s="4" t="s">
        <v>77</v>
      </c>
      <c r="FF453" s="58"/>
      <c r="FH453" s="105"/>
      <c r="FJ453" s="105"/>
    </row>
    <row r="454" spans="1:166" s="10" customFormat="1" ht="15" x14ac:dyDescent="0.25">
      <c r="A454" s="72"/>
      <c r="B454" s="60"/>
      <c r="C454" s="286" t="s">
        <v>78</v>
      </c>
      <c r="D454" s="286"/>
      <c r="E454" s="286"/>
      <c r="F454" s="63"/>
      <c r="G454" s="64"/>
      <c r="H454" s="64"/>
      <c r="I454" s="64"/>
      <c r="J454" s="9"/>
      <c r="K454" s="64"/>
      <c r="L454" s="65">
        <v>495.73</v>
      </c>
      <c r="M454" s="64"/>
      <c r="N454" s="69">
        <v>25882.06</v>
      </c>
      <c r="EW454" s="48"/>
      <c r="EX454" s="49"/>
      <c r="EY454" s="58"/>
      <c r="EZ454" s="58"/>
      <c r="FA454" s="58"/>
      <c r="FD454" s="4" t="s">
        <v>78</v>
      </c>
      <c r="FF454" s="58"/>
      <c r="FH454" s="105"/>
      <c r="FJ454" s="105"/>
    </row>
    <row r="455" spans="1:166" s="10" customFormat="1" ht="15" x14ac:dyDescent="0.25">
      <c r="A455" s="72"/>
      <c r="B455" s="60" t="s">
        <v>1410</v>
      </c>
      <c r="C455" s="286" t="s">
        <v>1411</v>
      </c>
      <c r="D455" s="286"/>
      <c r="E455" s="286"/>
      <c r="F455" s="63" t="s">
        <v>81</v>
      </c>
      <c r="G455" s="70">
        <v>92</v>
      </c>
      <c r="H455" s="64"/>
      <c r="I455" s="70">
        <v>92</v>
      </c>
      <c r="J455" s="9"/>
      <c r="K455" s="64"/>
      <c r="L455" s="65">
        <v>456.07</v>
      </c>
      <c r="M455" s="64"/>
      <c r="N455" s="69">
        <v>23811.5</v>
      </c>
      <c r="EW455" s="48"/>
      <c r="EX455" s="49"/>
      <c r="EY455" s="58"/>
      <c r="EZ455" s="58"/>
      <c r="FA455" s="58"/>
      <c r="FD455" s="4" t="s">
        <v>1411</v>
      </c>
      <c r="FF455" s="58"/>
      <c r="FH455" s="105"/>
      <c r="FJ455" s="105"/>
    </row>
    <row r="456" spans="1:166" s="10" customFormat="1" ht="15" x14ac:dyDescent="0.25">
      <c r="A456" s="72"/>
      <c r="B456" s="60" t="s">
        <v>1412</v>
      </c>
      <c r="C456" s="286" t="s">
        <v>1413</v>
      </c>
      <c r="D456" s="286"/>
      <c r="E456" s="286"/>
      <c r="F456" s="63" t="s">
        <v>81</v>
      </c>
      <c r="G456" s="70">
        <v>44</v>
      </c>
      <c r="H456" s="64"/>
      <c r="I456" s="70">
        <v>44</v>
      </c>
      <c r="J456" s="9"/>
      <c r="K456" s="64"/>
      <c r="L456" s="65">
        <v>218.12</v>
      </c>
      <c r="M456" s="64"/>
      <c r="N456" s="69">
        <v>11388.11</v>
      </c>
      <c r="EW456" s="48"/>
      <c r="EX456" s="49"/>
      <c r="EY456" s="58"/>
      <c r="EZ456" s="58"/>
      <c r="FA456" s="58"/>
      <c r="FD456" s="4" t="s">
        <v>1413</v>
      </c>
      <c r="FF456" s="58"/>
      <c r="FH456" s="105"/>
      <c r="FJ456" s="105"/>
    </row>
    <row r="457" spans="1:166" s="10" customFormat="1" ht="15" x14ac:dyDescent="0.25">
      <c r="A457" s="80"/>
      <c r="B457" s="81"/>
      <c r="C457" s="298" t="s">
        <v>84</v>
      </c>
      <c r="D457" s="298"/>
      <c r="E457" s="298"/>
      <c r="F457" s="52"/>
      <c r="G457" s="53"/>
      <c r="H457" s="53"/>
      <c r="I457" s="53"/>
      <c r="J457" s="56"/>
      <c r="K457" s="53"/>
      <c r="L457" s="82">
        <v>1901.36</v>
      </c>
      <c r="M457" s="76"/>
      <c r="N457" s="83">
        <v>68030.350000000006</v>
      </c>
      <c r="EW457" s="48"/>
      <c r="EX457" s="49"/>
      <c r="EY457" s="58"/>
      <c r="EZ457" s="58"/>
      <c r="FA457" s="58"/>
      <c r="FF457" s="58" t="s">
        <v>84</v>
      </c>
      <c r="FH457" s="105"/>
      <c r="FJ457" s="105"/>
    </row>
    <row r="458" spans="1:166" s="10" customFormat="1" ht="1.5" customHeight="1" x14ac:dyDescent="0.25">
      <c r="A458" s="95"/>
      <c r="B458" s="96"/>
      <c r="C458" s="97"/>
      <c r="D458" s="97"/>
      <c r="E458" s="97"/>
      <c r="F458" s="97"/>
      <c r="G458" s="98"/>
      <c r="H458" s="98"/>
      <c r="I458" s="98"/>
      <c r="J458" s="98"/>
      <c r="K458" s="99"/>
      <c r="L458" s="98"/>
      <c r="M458" s="99"/>
      <c r="N458" s="100"/>
      <c r="EW458" s="48"/>
      <c r="EX458" s="49"/>
      <c r="EY458" s="58"/>
      <c r="EZ458" s="58"/>
      <c r="FA458" s="58"/>
      <c r="FF458" s="58"/>
      <c r="FH458" s="105"/>
      <c r="FJ458" s="105"/>
    </row>
    <row r="459" spans="1:166" s="10" customFormat="1" ht="15" x14ac:dyDescent="0.25">
      <c r="A459" s="80"/>
      <c r="B459" s="101"/>
      <c r="C459" s="303" t="s">
        <v>1730</v>
      </c>
      <c r="D459" s="303"/>
      <c r="E459" s="303"/>
      <c r="F459" s="303"/>
      <c r="G459" s="303"/>
      <c r="H459" s="303"/>
      <c r="I459" s="303"/>
      <c r="J459" s="303"/>
      <c r="K459" s="303"/>
      <c r="L459" s="102"/>
      <c r="M459" s="103"/>
      <c r="N459" s="104"/>
      <c r="EW459" s="48"/>
      <c r="EX459" s="49"/>
      <c r="EY459" s="58"/>
      <c r="EZ459" s="58"/>
      <c r="FA459" s="58"/>
      <c r="FF459" s="58"/>
      <c r="FH459" s="105" t="s">
        <v>1730</v>
      </c>
      <c r="FJ459" s="105"/>
    </row>
    <row r="460" spans="1:166" s="10" customFormat="1" ht="15" x14ac:dyDescent="0.25">
      <c r="A460" s="106"/>
      <c r="B460" s="60"/>
      <c r="C460" s="302" t="s">
        <v>165</v>
      </c>
      <c r="D460" s="302"/>
      <c r="E460" s="302"/>
      <c r="F460" s="302"/>
      <c r="G460" s="302"/>
      <c r="H460" s="302"/>
      <c r="I460" s="302"/>
      <c r="J460" s="302"/>
      <c r="K460" s="302"/>
      <c r="L460" s="108">
        <v>27154.42</v>
      </c>
      <c r="M460" s="109"/>
      <c r="N460" s="110">
        <v>658814.5</v>
      </c>
      <c r="EW460" s="48"/>
      <c r="EX460" s="49"/>
      <c r="EY460" s="58"/>
      <c r="EZ460" s="58"/>
      <c r="FA460" s="58"/>
      <c r="FF460" s="58"/>
      <c r="FH460" s="105"/>
      <c r="FI460" s="8" t="s">
        <v>165</v>
      </c>
      <c r="FJ460" s="105"/>
    </row>
    <row r="461" spans="1:166" s="10" customFormat="1" ht="15" x14ac:dyDescent="0.25">
      <c r="A461" s="106"/>
      <c r="B461" s="60"/>
      <c r="C461" s="302" t="s">
        <v>166</v>
      </c>
      <c r="D461" s="302"/>
      <c r="E461" s="302"/>
      <c r="F461" s="302"/>
      <c r="G461" s="302"/>
      <c r="H461" s="302"/>
      <c r="I461" s="302"/>
      <c r="J461" s="302"/>
      <c r="K461" s="302"/>
      <c r="L461" s="111"/>
      <c r="M461" s="109"/>
      <c r="N461" s="112"/>
      <c r="EW461" s="48"/>
      <c r="EX461" s="49"/>
      <c r="EY461" s="58"/>
      <c r="EZ461" s="58"/>
      <c r="FA461" s="58"/>
      <c r="FF461" s="58"/>
      <c r="FH461" s="105"/>
      <c r="FI461" s="8" t="s">
        <v>166</v>
      </c>
      <c r="FJ461" s="105"/>
    </row>
    <row r="462" spans="1:166" s="10" customFormat="1" ht="15" x14ac:dyDescent="0.25">
      <c r="A462" s="106"/>
      <c r="B462" s="60"/>
      <c r="C462" s="302" t="s">
        <v>167</v>
      </c>
      <c r="D462" s="302"/>
      <c r="E462" s="302"/>
      <c r="F462" s="302"/>
      <c r="G462" s="302"/>
      <c r="H462" s="302"/>
      <c r="I462" s="302"/>
      <c r="J462" s="302"/>
      <c r="K462" s="302"/>
      <c r="L462" s="108">
        <v>8456.9500000000007</v>
      </c>
      <c r="M462" s="109"/>
      <c r="N462" s="110">
        <v>441537.35</v>
      </c>
      <c r="EW462" s="48"/>
      <c r="EX462" s="49"/>
      <c r="EY462" s="58"/>
      <c r="EZ462" s="58"/>
      <c r="FA462" s="58"/>
      <c r="FF462" s="58"/>
      <c r="FH462" s="105"/>
      <c r="FI462" s="8" t="s">
        <v>167</v>
      </c>
      <c r="FJ462" s="105"/>
    </row>
    <row r="463" spans="1:166" s="10" customFormat="1" ht="15" x14ac:dyDescent="0.25">
      <c r="A463" s="106"/>
      <c r="B463" s="60"/>
      <c r="C463" s="302" t="s">
        <v>168</v>
      </c>
      <c r="D463" s="302"/>
      <c r="E463" s="302"/>
      <c r="F463" s="302"/>
      <c r="G463" s="302"/>
      <c r="H463" s="302"/>
      <c r="I463" s="302"/>
      <c r="J463" s="302"/>
      <c r="K463" s="302"/>
      <c r="L463" s="108">
        <v>6385.05</v>
      </c>
      <c r="M463" s="109"/>
      <c r="N463" s="110">
        <v>100309.15</v>
      </c>
      <c r="EW463" s="48"/>
      <c r="EX463" s="49"/>
      <c r="EY463" s="58"/>
      <c r="EZ463" s="58"/>
      <c r="FA463" s="58"/>
      <c r="FF463" s="58"/>
      <c r="FH463" s="105"/>
      <c r="FI463" s="8" t="s">
        <v>168</v>
      </c>
      <c r="FJ463" s="105"/>
    </row>
    <row r="464" spans="1:166" s="10" customFormat="1" ht="15" x14ac:dyDescent="0.25">
      <c r="A464" s="106"/>
      <c r="B464" s="60"/>
      <c r="C464" s="302" t="s">
        <v>169</v>
      </c>
      <c r="D464" s="302"/>
      <c r="E464" s="302"/>
      <c r="F464" s="302"/>
      <c r="G464" s="302"/>
      <c r="H464" s="302"/>
      <c r="I464" s="302"/>
      <c r="J464" s="302"/>
      <c r="K464" s="302"/>
      <c r="L464" s="113">
        <v>615.14</v>
      </c>
      <c r="M464" s="109"/>
      <c r="N464" s="110">
        <v>32116.46</v>
      </c>
      <c r="EW464" s="48"/>
      <c r="EX464" s="49"/>
      <c r="EY464" s="58"/>
      <c r="EZ464" s="58"/>
      <c r="FA464" s="58"/>
      <c r="FF464" s="58"/>
      <c r="FH464" s="105"/>
      <c r="FI464" s="8" t="s">
        <v>169</v>
      </c>
      <c r="FJ464" s="105"/>
    </row>
    <row r="465" spans="1:167" s="10" customFormat="1" ht="15" x14ac:dyDescent="0.25">
      <c r="A465" s="106"/>
      <c r="B465" s="60"/>
      <c r="C465" s="302" t="s">
        <v>170</v>
      </c>
      <c r="D465" s="302"/>
      <c r="E465" s="302"/>
      <c r="F465" s="302"/>
      <c r="G465" s="302"/>
      <c r="H465" s="302"/>
      <c r="I465" s="302"/>
      <c r="J465" s="302"/>
      <c r="K465" s="302"/>
      <c r="L465" s="108">
        <v>12312.42</v>
      </c>
      <c r="M465" s="109"/>
      <c r="N465" s="110">
        <v>116968</v>
      </c>
      <c r="EW465" s="48"/>
      <c r="EX465" s="49"/>
      <c r="EY465" s="58"/>
      <c r="EZ465" s="58"/>
      <c r="FA465" s="58"/>
      <c r="FF465" s="58"/>
      <c r="FH465" s="105"/>
      <c r="FI465" s="8" t="s">
        <v>170</v>
      </c>
      <c r="FJ465" s="105"/>
    </row>
    <row r="466" spans="1:167" s="10" customFormat="1" ht="15" x14ac:dyDescent="0.25">
      <c r="A466" s="106"/>
      <c r="B466" s="60"/>
      <c r="C466" s="302" t="s">
        <v>172</v>
      </c>
      <c r="D466" s="302"/>
      <c r="E466" s="302"/>
      <c r="F466" s="302"/>
      <c r="G466" s="302"/>
      <c r="H466" s="302"/>
      <c r="I466" s="302"/>
      <c r="J466" s="302"/>
      <c r="K466" s="302"/>
      <c r="L466" s="108">
        <v>41094.400000000001</v>
      </c>
      <c r="M466" s="109"/>
      <c r="N466" s="110">
        <v>1386621.15</v>
      </c>
      <c r="EW466" s="48"/>
      <c r="EX466" s="49"/>
      <c r="EY466" s="58"/>
      <c r="EZ466" s="58"/>
      <c r="FA466" s="58"/>
      <c r="FF466" s="58"/>
      <c r="FH466" s="105"/>
      <c r="FI466" s="8" t="s">
        <v>172</v>
      </c>
      <c r="FJ466" s="105"/>
    </row>
    <row r="467" spans="1:167" s="10" customFormat="1" ht="15" x14ac:dyDescent="0.25">
      <c r="A467" s="106"/>
      <c r="B467" s="60"/>
      <c r="C467" s="302" t="s">
        <v>166</v>
      </c>
      <c r="D467" s="302"/>
      <c r="E467" s="302"/>
      <c r="F467" s="302"/>
      <c r="G467" s="302"/>
      <c r="H467" s="302"/>
      <c r="I467" s="302"/>
      <c r="J467" s="302"/>
      <c r="K467" s="302"/>
      <c r="L467" s="111"/>
      <c r="M467" s="109"/>
      <c r="N467" s="112"/>
      <c r="EW467" s="48"/>
      <c r="EX467" s="49"/>
      <c r="EY467" s="58"/>
      <c r="EZ467" s="58"/>
      <c r="FA467" s="58"/>
      <c r="FF467" s="58"/>
      <c r="FH467" s="105"/>
      <c r="FI467" s="8" t="s">
        <v>166</v>
      </c>
      <c r="FJ467" s="105"/>
    </row>
    <row r="468" spans="1:167" s="10" customFormat="1" ht="15" x14ac:dyDescent="0.25">
      <c r="A468" s="106"/>
      <c r="B468" s="60"/>
      <c r="C468" s="302" t="s">
        <v>640</v>
      </c>
      <c r="D468" s="302"/>
      <c r="E468" s="302"/>
      <c r="F468" s="302"/>
      <c r="G468" s="302"/>
      <c r="H468" s="302"/>
      <c r="I468" s="302"/>
      <c r="J468" s="302"/>
      <c r="K468" s="302"/>
      <c r="L468" s="108">
        <v>8456.9500000000007</v>
      </c>
      <c r="M468" s="109"/>
      <c r="N468" s="110">
        <v>441537.35</v>
      </c>
      <c r="EW468" s="48"/>
      <c r="EX468" s="49"/>
      <c r="EY468" s="58"/>
      <c r="EZ468" s="58"/>
      <c r="FA468" s="58"/>
      <c r="FF468" s="58"/>
      <c r="FH468" s="105"/>
      <c r="FI468" s="8" t="s">
        <v>640</v>
      </c>
      <c r="FJ468" s="105"/>
    </row>
    <row r="469" spans="1:167" s="10" customFormat="1" ht="15" x14ac:dyDescent="0.25">
      <c r="A469" s="106"/>
      <c r="B469" s="60"/>
      <c r="C469" s="302" t="s">
        <v>641</v>
      </c>
      <c r="D469" s="302"/>
      <c r="E469" s="302"/>
      <c r="F469" s="302"/>
      <c r="G469" s="302"/>
      <c r="H469" s="302"/>
      <c r="I469" s="302"/>
      <c r="J469" s="302"/>
      <c r="K469" s="302"/>
      <c r="L469" s="108">
        <v>6385.05</v>
      </c>
      <c r="M469" s="109"/>
      <c r="N469" s="110">
        <v>100309.15</v>
      </c>
      <c r="EW469" s="48"/>
      <c r="EX469" s="49"/>
      <c r="EY469" s="58"/>
      <c r="EZ469" s="58"/>
      <c r="FA469" s="58"/>
      <c r="FF469" s="58"/>
      <c r="FH469" s="105"/>
      <c r="FI469" s="8" t="s">
        <v>641</v>
      </c>
      <c r="FJ469" s="105"/>
    </row>
    <row r="470" spans="1:167" s="10" customFormat="1" ht="15" x14ac:dyDescent="0.25">
      <c r="A470" s="106"/>
      <c r="B470" s="60"/>
      <c r="C470" s="302" t="s">
        <v>642</v>
      </c>
      <c r="D470" s="302"/>
      <c r="E470" s="302"/>
      <c r="F470" s="302"/>
      <c r="G470" s="302"/>
      <c r="H470" s="302"/>
      <c r="I470" s="302"/>
      <c r="J470" s="302"/>
      <c r="K470" s="302"/>
      <c r="L470" s="113">
        <v>615.14</v>
      </c>
      <c r="M470" s="109"/>
      <c r="N470" s="110">
        <v>32116.46</v>
      </c>
      <c r="EW470" s="48"/>
      <c r="EX470" s="49"/>
      <c r="EY470" s="58"/>
      <c r="EZ470" s="58"/>
      <c r="FA470" s="58"/>
      <c r="FF470" s="58"/>
      <c r="FH470" s="105"/>
      <c r="FI470" s="8" t="s">
        <v>642</v>
      </c>
      <c r="FJ470" s="105"/>
    </row>
    <row r="471" spans="1:167" s="10" customFormat="1" ht="15" x14ac:dyDescent="0.25">
      <c r="A471" s="106"/>
      <c r="B471" s="60"/>
      <c r="C471" s="302" t="s">
        <v>643</v>
      </c>
      <c r="D471" s="302"/>
      <c r="E471" s="302"/>
      <c r="F471" s="302"/>
      <c r="G471" s="302"/>
      <c r="H471" s="302"/>
      <c r="I471" s="302"/>
      <c r="J471" s="302"/>
      <c r="K471" s="302"/>
      <c r="L471" s="108">
        <v>12312.42</v>
      </c>
      <c r="M471" s="109"/>
      <c r="N471" s="110">
        <v>116968</v>
      </c>
      <c r="EW471" s="48"/>
      <c r="EX471" s="49"/>
      <c r="EY471" s="58"/>
      <c r="EZ471" s="58"/>
      <c r="FA471" s="58"/>
      <c r="FF471" s="58"/>
      <c r="FH471" s="105"/>
      <c r="FI471" s="8" t="s">
        <v>643</v>
      </c>
      <c r="FJ471" s="105"/>
    </row>
    <row r="472" spans="1:167" s="10" customFormat="1" ht="15" x14ac:dyDescent="0.25">
      <c r="A472" s="106"/>
      <c r="B472" s="60"/>
      <c r="C472" s="302" t="s">
        <v>644</v>
      </c>
      <c r="D472" s="302"/>
      <c r="E472" s="302"/>
      <c r="F472" s="302"/>
      <c r="G472" s="302"/>
      <c r="H472" s="302"/>
      <c r="I472" s="302"/>
      <c r="J472" s="302"/>
      <c r="K472" s="302"/>
      <c r="L472" s="108">
        <v>8993.06</v>
      </c>
      <c r="M472" s="109"/>
      <c r="N472" s="110">
        <v>469527.77</v>
      </c>
      <c r="EW472" s="48"/>
      <c r="EX472" s="49"/>
      <c r="EY472" s="58"/>
      <c r="EZ472" s="58"/>
      <c r="FA472" s="58"/>
      <c r="FF472" s="58"/>
      <c r="FH472" s="105"/>
      <c r="FI472" s="8" t="s">
        <v>644</v>
      </c>
      <c r="FJ472" s="105"/>
    </row>
    <row r="473" spans="1:167" s="10" customFormat="1" ht="15" x14ac:dyDescent="0.25">
      <c r="A473" s="106"/>
      <c r="B473" s="60"/>
      <c r="C473" s="302" t="s">
        <v>645</v>
      </c>
      <c r="D473" s="302"/>
      <c r="E473" s="302"/>
      <c r="F473" s="302"/>
      <c r="G473" s="302"/>
      <c r="H473" s="302"/>
      <c r="I473" s="302"/>
      <c r="J473" s="302"/>
      <c r="K473" s="302"/>
      <c r="L473" s="108">
        <v>4946.92</v>
      </c>
      <c r="M473" s="109"/>
      <c r="N473" s="110">
        <v>258278.88</v>
      </c>
      <c r="EW473" s="48"/>
      <c r="EX473" s="49"/>
      <c r="EY473" s="58"/>
      <c r="EZ473" s="58"/>
      <c r="FA473" s="58"/>
      <c r="FF473" s="58"/>
      <c r="FH473" s="105"/>
      <c r="FI473" s="8" t="s">
        <v>645</v>
      </c>
      <c r="FJ473" s="105"/>
    </row>
    <row r="474" spans="1:167" s="10" customFormat="1" ht="15" x14ac:dyDescent="0.25">
      <c r="A474" s="106"/>
      <c r="B474" s="60"/>
      <c r="C474" s="302" t="s">
        <v>183</v>
      </c>
      <c r="D474" s="302"/>
      <c r="E474" s="302"/>
      <c r="F474" s="302"/>
      <c r="G474" s="302"/>
      <c r="H474" s="302"/>
      <c r="I474" s="302"/>
      <c r="J474" s="302"/>
      <c r="K474" s="302"/>
      <c r="L474" s="108">
        <v>9072.09</v>
      </c>
      <c r="M474" s="109"/>
      <c r="N474" s="110">
        <v>473653.81</v>
      </c>
      <c r="EW474" s="48"/>
      <c r="EX474" s="49"/>
      <c r="EY474" s="58"/>
      <c r="EZ474" s="58"/>
      <c r="FA474" s="58"/>
      <c r="FF474" s="58"/>
      <c r="FH474" s="105"/>
      <c r="FI474" s="8" t="s">
        <v>183</v>
      </c>
      <c r="FJ474" s="105"/>
    </row>
    <row r="475" spans="1:167" s="10" customFormat="1" ht="15" x14ac:dyDescent="0.25">
      <c r="A475" s="106"/>
      <c r="B475" s="60"/>
      <c r="C475" s="302" t="s">
        <v>184</v>
      </c>
      <c r="D475" s="302"/>
      <c r="E475" s="302"/>
      <c r="F475" s="302"/>
      <c r="G475" s="302"/>
      <c r="H475" s="302"/>
      <c r="I475" s="302"/>
      <c r="J475" s="302"/>
      <c r="K475" s="302"/>
      <c r="L475" s="108">
        <v>8993.06</v>
      </c>
      <c r="M475" s="109"/>
      <c r="N475" s="110">
        <v>469527.77</v>
      </c>
      <c r="EW475" s="48"/>
      <c r="EX475" s="49"/>
      <c r="EY475" s="58"/>
      <c r="EZ475" s="58"/>
      <c r="FA475" s="58"/>
      <c r="FF475" s="58"/>
      <c r="FH475" s="105"/>
      <c r="FI475" s="8" t="s">
        <v>184</v>
      </c>
      <c r="FJ475" s="105"/>
    </row>
    <row r="476" spans="1:167" s="10" customFormat="1" ht="15" x14ac:dyDescent="0.25">
      <c r="A476" s="106"/>
      <c r="B476" s="60"/>
      <c r="C476" s="302" t="s">
        <v>185</v>
      </c>
      <c r="D476" s="302"/>
      <c r="E476" s="302"/>
      <c r="F476" s="302"/>
      <c r="G476" s="302"/>
      <c r="H476" s="302"/>
      <c r="I476" s="302"/>
      <c r="J476" s="302"/>
      <c r="K476" s="302"/>
      <c r="L476" s="108">
        <v>4946.92</v>
      </c>
      <c r="M476" s="109"/>
      <c r="N476" s="110">
        <v>258278.88</v>
      </c>
      <c r="EW476" s="48"/>
      <c r="EX476" s="49"/>
      <c r="EY476" s="58"/>
      <c r="EZ476" s="58"/>
      <c r="FA476" s="58"/>
      <c r="FF476" s="58"/>
      <c r="FH476" s="105"/>
      <c r="FI476" s="8" t="s">
        <v>185</v>
      </c>
      <c r="FJ476" s="105"/>
    </row>
    <row r="477" spans="1:167" s="10" customFormat="1" ht="15" x14ac:dyDescent="0.25">
      <c r="A477" s="106"/>
      <c r="B477" s="101"/>
      <c r="C477" s="303" t="s">
        <v>1731</v>
      </c>
      <c r="D477" s="303"/>
      <c r="E477" s="303"/>
      <c r="F477" s="303"/>
      <c r="G477" s="303"/>
      <c r="H477" s="303"/>
      <c r="I477" s="303"/>
      <c r="J477" s="303"/>
      <c r="K477" s="303"/>
      <c r="L477" s="115">
        <v>41094.400000000001</v>
      </c>
      <c r="M477" s="103"/>
      <c r="N477" s="104"/>
      <c r="EW477" s="48"/>
      <c r="EX477" s="49"/>
      <c r="EY477" s="58"/>
      <c r="EZ477" s="58"/>
      <c r="FA477" s="58"/>
      <c r="FF477" s="58"/>
      <c r="FH477" s="105"/>
      <c r="FJ477" s="105" t="s">
        <v>1731</v>
      </c>
    </row>
    <row r="478" spans="1:167" s="10" customFormat="1" ht="15" x14ac:dyDescent="0.25">
      <c r="A478" s="106"/>
      <c r="B478" s="60"/>
      <c r="C478" s="302" t="s">
        <v>186</v>
      </c>
      <c r="D478" s="302"/>
      <c r="E478" s="302"/>
      <c r="F478" s="302"/>
      <c r="G478" s="302"/>
      <c r="H478" s="302"/>
      <c r="I478" s="302"/>
      <c r="J478" s="302"/>
      <c r="K478" s="302"/>
      <c r="L478" s="111"/>
      <c r="M478" s="109"/>
      <c r="N478" s="112"/>
      <c r="EW478" s="48"/>
      <c r="EX478" s="49"/>
      <c r="EY478" s="58"/>
      <c r="EZ478" s="58"/>
      <c r="FA478" s="58"/>
      <c r="FF478" s="58"/>
      <c r="FH478" s="105"/>
      <c r="FI478" s="8" t="s">
        <v>186</v>
      </c>
      <c r="FJ478" s="105"/>
    </row>
    <row r="479" spans="1:167" s="10" customFormat="1" ht="15" x14ac:dyDescent="0.25">
      <c r="A479" s="106"/>
      <c r="B479" s="60"/>
      <c r="C479" s="302" t="s">
        <v>187</v>
      </c>
      <c r="D479" s="302"/>
      <c r="E479" s="302"/>
      <c r="F479" s="302"/>
      <c r="G479" s="302"/>
      <c r="H479" s="302"/>
      <c r="I479" s="63" t="s">
        <v>1732</v>
      </c>
      <c r="J479" s="107"/>
      <c r="K479" s="107"/>
      <c r="L479" s="111"/>
      <c r="M479" s="109"/>
      <c r="N479" s="112"/>
      <c r="EW479" s="48"/>
      <c r="EX479" s="49"/>
      <c r="EY479" s="58"/>
      <c r="EZ479" s="58"/>
      <c r="FA479" s="58"/>
      <c r="FF479" s="58"/>
      <c r="FH479" s="105"/>
      <c r="FJ479" s="105"/>
      <c r="FK479" s="8" t="s">
        <v>187</v>
      </c>
    </row>
    <row r="480" spans="1:167" s="10" customFormat="1" ht="15" x14ac:dyDescent="0.25">
      <c r="A480" s="106"/>
      <c r="B480" s="60"/>
      <c r="C480" s="302" t="s">
        <v>188</v>
      </c>
      <c r="D480" s="302"/>
      <c r="E480" s="302"/>
      <c r="F480" s="302"/>
      <c r="G480" s="302"/>
      <c r="H480" s="302"/>
      <c r="I480" s="63" t="s">
        <v>1733</v>
      </c>
      <c r="J480" s="107"/>
      <c r="K480" s="107"/>
      <c r="L480" s="111"/>
      <c r="M480" s="109"/>
      <c r="N480" s="112"/>
      <c r="EW480" s="48"/>
      <c r="EX480" s="49"/>
      <c r="EY480" s="58"/>
      <c r="EZ480" s="58"/>
      <c r="FA480" s="58"/>
      <c r="FF480" s="58"/>
      <c r="FH480" s="105"/>
      <c r="FJ480" s="105"/>
      <c r="FK480" s="8" t="s">
        <v>188</v>
      </c>
    </row>
    <row r="481" spans="1:166" s="10" customFormat="1" ht="15" x14ac:dyDescent="0.25">
      <c r="A481" s="292" t="s">
        <v>1734</v>
      </c>
      <c r="B481" s="293"/>
      <c r="C481" s="293"/>
      <c r="D481" s="293"/>
      <c r="E481" s="293"/>
      <c r="F481" s="293"/>
      <c r="G481" s="293"/>
      <c r="H481" s="293"/>
      <c r="I481" s="293"/>
      <c r="J481" s="293"/>
      <c r="K481" s="293"/>
      <c r="L481" s="293"/>
      <c r="M481" s="293"/>
      <c r="N481" s="294"/>
      <c r="EW481" s="48" t="s">
        <v>1734</v>
      </c>
      <c r="EX481" s="49"/>
      <c r="EY481" s="58"/>
      <c r="EZ481" s="58"/>
      <c r="FA481" s="58"/>
      <c r="FF481" s="58"/>
      <c r="FH481" s="105"/>
      <c r="FJ481" s="105"/>
    </row>
    <row r="482" spans="1:166" s="10" customFormat="1" ht="15" x14ac:dyDescent="0.25">
      <c r="A482" s="295" t="s">
        <v>1697</v>
      </c>
      <c r="B482" s="296"/>
      <c r="C482" s="296"/>
      <c r="D482" s="296"/>
      <c r="E482" s="296"/>
      <c r="F482" s="296"/>
      <c r="G482" s="296"/>
      <c r="H482" s="296"/>
      <c r="I482" s="296"/>
      <c r="J482" s="296"/>
      <c r="K482" s="296"/>
      <c r="L482" s="296"/>
      <c r="M482" s="296"/>
      <c r="N482" s="297"/>
      <c r="EW482" s="48"/>
      <c r="EX482" s="49" t="s">
        <v>1697</v>
      </c>
      <c r="EY482" s="58"/>
      <c r="EZ482" s="58"/>
      <c r="FA482" s="58"/>
      <c r="FF482" s="58"/>
      <c r="FH482" s="105"/>
      <c r="FJ482" s="105"/>
    </row>
    <row r="483" spans="1:166" s="10" customFormat="1" ht="22.5" x14ac:dyDescent="0.25">
      <c r="A483" s="50" t="s">
        <v>242</v>
      </c>
      <c r="B483" s="51" t="s">
        <v>1678</v>
      </c>
      <c r="C483" s="298" t="s">
        <v>1735</v>
      </c>
      <c r="D483" s="298"/>
      <c r="E483" s="298"/>
      <c r="F483" s="52" t="s">
        <v>1592</v>
      </c>
      <c r="G483" s="53">
        <v>0.14000000000000001</v>
      </c>
      <c r="H483" s="54">
        <v>1</v>
      </c>
      <c r="I483" s="85">
        <v>0.14000000000000001</v>
      </c>
      <c r="J483" s="56"/>
      <c r="K483" s="53"/>
      <c r="L483" s="56"/>
      <c r="M483" s="53"/>
      <c r="N483" s="57"/>
      <c r="EW483" s="48"/>
      <c r="EX483" s="49"/>
      <c r="EY483" s="58" t="s">
        <v>1735</v>
      </c>
      <c r="EZ483" s="58" t="s">
        <v>4</v>
      </c>
      <c r="FA483" s="58" t="s">
        <v>4</v>
      </c>
      <c r="FF483" s="58"/>
      <c r="FH483" s="105"/>
      <c r="FJ483" s="105"/>
    </row>
    <row r="484" spans="1:166" s="10" customFormat="1" ht="56.25" x14ac:dyDescent="0.25">
      <c r="A484" s="59"/>
      <c r="B484" s="60" t="s">
        <v>61</v>
      </c>
      <c r="C484" s="288" t="s">
        <v>62</v>
      </c>
      <c r="D484" s="288"/>
      <c r="E484" s="288"/>
      <c r="F484" s="288"/>
      <c r="G484" s="288"/>
      <c r="H484" s="288"/>
      <c r="I484" s="288"/>
      <c r="J484" s="288"/>
      <c r="K484" s="288"/>
      <c r="L484" s="288"/>
      <c r="M484" s="288"/>
      <c r="N484" s="289"/>
      <c r="EW484" s="48"/>
      <c r="EX484" s="49"/>
      <c r="EY484" s="58"/>
      <c r="EZ484" s="58"/>
      <c r="FA484" s="58"/>
      <c r="FB484" s="4" t="s">
        <v>62</v>
      </c>
      <c r="FF484" s="58"/>
      <c r="FH484" s="105"/>
      <c r="FJ484" s="105"/>
    </row>
    <row r="485" spans="1:166" s="10" customFormat="1" ht="67.5" x14ac:dyDescent="0.25">
      <c r="A485" s="59"/>
      <c r="B485" s="60" t="s">
        <v>63</v>
      </c>
      <c r="C485" s="288" t="s">
        <v>64</v>
      </c>
      <c r="D485" s="288"/>
      <c r="E485" s="288"/>
      <c r="F485" s="288"/>
      <c r="G485" s="288"/>
      <c r="H485" s="288"/>
      <c r="I485" s="288"/>
      <c r="J485" s="288"/>
      <c r="K485" s="288"/>
      <c r="L485" s="288"/>
      <c r="M485" s="288"/>
      <c r="N485" s="289"/>
      <c r="EW485" s="48"/>
      <c r="EX485" s="49"/>
      <c r="EY485" s="58"/>
      <c r="EZ485" s="58"/>
      <c r="FA485" s="58"/>
      <c r="FB485" s="4" t="s">
        <v>64</v>
      </c>
      <c r="FF485" s="58"/>
      <c r="FH485" s="105"/>
      <c r="FJ485" s="105"/>
    </row>
    <row r="486" spans="1:166" s="10" customFormat="1" ht="33.75" x14ac:dyDescent="0.25">
      <c r="A486" s="59"/>
      <c r="B486" s="60" t="s">
        <v>92</v>
      </c>
      <c r="C486" s="288" t="s">
        <v>93</v>
      </c>
      <c r="D486" s="288"/>
      <c r="E486" s="288"/>
      <c r="F486" s="288"/>
      <c r="G486" s="288"/>
      <c r="H486" s="288"/>
      <c r="I486" s="288"/>
      <c r="J486" s="288"/>
      <c r="K486" s="288"/>
      <c r="L486" s="288"/>
      <c r="M486" s="288"/>
      <c r="N486" s="289"/>
      <c r="EW486" s="48"/>
      <c r="EX486" s="49"/>
      <c r="EY486" s="58"/>
      <c r="EZ486" s="58"/>
      <c r="FA486" s="58"/>
      <c r="FB486" s="4" t="s">
        <v>93</v>
      </c>
      <c r="FF486" s="58"/>
      <c r="FH486" s="105"/>
      <c r="FJ486" s="105"/>
    </row>
    <row r="487" spans="1:166" s="10" customFormat="1" ht="15" x14ac:dyDescent="0.25">
      <c r="A487" s="61"/>
      <c r="B487" s="60" t="s">
        <v>57</v>
      </c>
      <c r="C487" s="286" t="s">
        <v>67</v>
      </c>
      <c r="D487" s="286"/>
      <c r="E487" s="286"/>
      <c r="F487" s="63"/>
      <c r="G487" s="64"/>
      <c r="H487" s="64"/>
      <c r="I487" s="64"/>
      <c r="J487" s="67">
        <v>1169.18</v>
      </c>
      <c r="K487" s="89">
        <v>1.7250000000000001</v>
      </c>
      <c r="L487" s="65">
        <v>282.36</v>
      </c>
      <c r="M487" s="68">
        <v>52.21</v>
      </c>
      <c r="N487" s="69">
        <v>14742.02</v>
      </c>
      <c r="EW487" s="48"/>
      <c r="EX487" s="49"/>
      <c r="EY487" s="58"/>
      <c r="EZ487" s="58"/>
      <c r="FA487" s="58"/>
      <c r="FC487" s="4" t="s">
        <v>67</v>
      </c>
      <c r="FF487" s="58"/>
      <c r="FH487" s="105"/>
      <c r="FJ487" s="105"/>
    </row>
    <row r="488" spans="1:166" s="10" customFormat="1" ht="15" x14ac:dyDescent="0.25">
      <c r="A488" s="61"/>
      <c r="B488" s="60" t="s">
        <v>68</v>
      </c>
      <c r="C488" s="286" t="s">
        <v>69</v>
      </c>
      <c r="D488" s="286"/>
      <c r="E488" s="286"/>
      <c r="F488" s="63"/>
      <c r="G488" s="64"/>
      <c r="H488" s="64"/>
      <c r="I488" s="64"/>
      <c r="J488" s="67">
        <v>3971.59</v>
      </c>
      <c r="K488" s="89">
        <v>1.875</v>
      </c>
      <c r="L488" s="67">
        <v>1042.54</v>
      </c>
      <c r="M488" s="68">
        <v>15.71</v>
      </c>
      <c r="N488" s="69">
        <v>16378.3</v>
      </c>
      <c r="EW488" s="48"/>
      <c r="EX488" s="49"/>
      <c r="EY488" s="58"/>
      <c r="EZ488" s="58"/>
      <c r="FA488" s="58"/>
      <c r="FC488" s="4" t="s">
        <v>69</v>
      </c>
      <c r="FF488" s="58"/>
      <c r="FH488" s="105"/>
      <c r="FJ488" s="105"/>
    </row>
    <row r="489" spans="1:166" s="10" customFormat="1" ht="15" x14ac:dyDescent="0.25">
      <c r="A489" s="61"/>
      <c r="B489" s="60" t="s">
        <v>70</v>
      </c>
      <c r="C489" s="286" t="s">
        <v>71</v>
      </c>
      <c r="D489" s="286"/>
      <c r="E489" s="286"/>
      <c r="F489" s="63"/>
      <c r="G489" s="64"/>
      <c r="H489" s="64"/>
      <c r="I489" s="64"/>
      <c r="J489" s="65">
        <v>463.99</v>
      </c>
      <c r="K489" s="89">
        <v>1.875</v>
      </c>
      <c r="L489" s="65">
        <v>121.8</v>
      </c>
      <c r="M489" s="68">
        <v>52.21</v>
      </c>
      <c r="N489" s="69">
        <v>6359.18</v>
      </c>
      <c r="EW489" s="48"/>
      <c r="EX489" s="49"/>
      <c r="EY489" s="58"/>
      <c r="EZ489" s="58"/>
      <c r="FA489" s="58"/>
      <c r="FC489" s="4" t="s">
        <v>71</v>
      </c>
      <c r="FF489" s="58"/>
      <c r="FH489" s="105"/>
      <c r="FJ489" s="105"/>
    </row>
    <row r="490" spans="1:166" s="10" customFormat="1" ht="15" x14ac:dyDescent="0.25">
      <c r="A490" s="61"/>
      <c r="B490" s="60" t="s">
        <v>72</v>
      </c>
      <c r="C490" s="286" t="s">
        <v>73</v>
      </c>
      <c r="D490" s="286"/>
      <c r="E490" s="286"/>
      <c r="F490" s="63"/>
      <c r="G490" s="64"/>
      <c r="H490" s="64"/>
      <c r="I490" s="64"/>
      <c r="J490" s="65">
        <v>70.790000000000006</v>
      </c>
      <c r="K490" s="64"/>
      <c r="L490" s="65">
        <v>9.91</v>
      </c>
      <c r="M490" s="66">
        <v>9.5</v>
      </c>
      <c r="N490" s="91">
        <v>94.15</v>
      </c>
      <c r="EW490" s="48"/>
      <c r="EX490" s="49"/>
      <c r="EY490" s="58"/>
      <c r="EZ490" s="58"/>
      <c r="FA490" s="58"/>
      <c r="FC490" s="4" t="s">
        <v>73</v>
      </c>
      <c r="FF490" s="58"/>
      <c r="FH490" s="105"/>
      <c r="FJ490" s="105"/>
    </row>
    <row r="491" spans="1:166" s="10" customFormat="1" ht="15" x14ac:dyDescent="0.25">
      <c r="A491" s="72"/>
      <c r="B491" s="60"/>
      <c r="C491" s="286" t="s">
        <v>74</v>
      </c>
      <c r="D491" s="286"/>
      <c r="E491" s="286"/>
      <c r="F491" s="63" t="s">
        <v>75</v>
      </c>
      <c r="G491" s="68">
        <v>139.52000000000001</v>
      </c>
      <c r="H491" s="89">
        <v>1.7250000000000001</v>
      </c>
      <c r="I491" s="84">
        <v>33.69408</v>
      </c>
      <c r="J491" s="9"/>
      <c r="K491" s="64"/>
      <c r="L491" s="9"/>
      <c r="M491" s="64"/>
      <c r="N491" s="71"/>
      <c r="EW491" s="48"/>
      <c r="EX491" s="49"/>
      <c r="EY491" s="58"/>
      <c r="EZ491" s="58"/>
      <c r="FA491" s="58"/>
      <c r="FD491" s="4" t="s">
        <v>74</v>
      </c>
      <c r="FF491" s="58"/>
      <c r="FH491" s="105"/>
      <c r="FJ491" s="105"/>
    </row>
    <row r="492" spans="1:166" s="10" customFormat="1" ht="15" x14ac:dyDescent="0.25">
      <c r="A492" s="72"/>
      <c r="B492" s="60"/>
      <c r="C492" s="286" t="s">
        <v>76</v>
      </c>
      <c r="D492" s="286"/>
      <c r="E492" s="286"/>
      <c r="F492" s="63" t="s">
        <v>75</v>
      </c>
      <c r="G492" s="68">
        <v>34.39</v>
      </c>
      <c r="H492" s="89">
        <v>1.875</v>
      </c>
      <c r="I492" s="73">
        <v>9.0273749999999993</v>
      </c>
      <c r="J492" s="9"/>
      <c r="K492" s="64"/>
      <c r="L492" s="9"/>
      <c r="M492" s="64"/>
      <c r="N492" s="71"/>
      <c r="EW492" s="48"/>
      <c r="EX492" s="49"/>
      <c r="EY492" s="58"/>
      <c r="EZ492" s="58"/>
      <c r="FA492" s="58"/>
      <c r="FD492" s="4" t="s">
        <v>76</v>
      </c>
      <c r="FF492" s="58"/>
      <c r="FH492" s="105"/>
      <c r="FJ492" s="105"/>
    </row>
    <row r="493" spans="1:166" s="10" customFormat="1" ht="15" x14ac:dyDescent="0.25">
      <c r="A493" s="61"/>
      <c r="B493" s="60"/>
      <c r="C493" s="287" t="s">
        <v>77</v>
      </c>
      <c r="D493" s="287"/>
      <c r="E493" s="287"/>
      <c r="F493" s="75"/>
      <c r="G493" s="76"/>
      <c r="H493" s="76"/>
      <c r="I493" s="76"/>
      <c r="J493" s="78">
        <v>5211.5600000000004</v>
      </c>
      <c r="K493" s="76"/>
      <c r="L493" s="78">
        <v>1334.81</v>
      </c>
      <c r="M493" s="76"/>
      <c r="N493" s="79">
        <v>31214.47</v>
      </c>
      <c r="EW493" s="48"/>
      <c r="EX493" s="49"/>
      <c r="EY493" s="58"/>
      <c r="EZ493" s="58"/>
      <c r="FA493" s="58"/>
      <c r="FE493" s="4" t="s">
        <v>77</v>
      </c>
      <c r="FF493" s="58"/>
      <c r="FH493" s="105"/>
      <c r="FJ493" s="105"/>
    </row>
    <row r="494" spans="1:166" s="10" customFormat="1" ht="15" x14ac:dyDescent="0.25">
      <c r="A494" s="72"/>
      <c r="B494" s="60"/>
      <c r="C494" s="286" t="s">
        <v>78</v>
      </c>
      <c r="D494" s="286"/>
      <c r="E494" s="286"/>
      <c r="F494" s="63"/>
      <c r="G494" s="64"/>
      <c r="H494" s="64"/>
      <c r="I494" s="64"/>
      <c r="J494" s="9"/>
      <c r="K494" s="64"/>
      <c r="L494" s="65">
        <v>404.16</v>
      </c>
      <c r="M494" s="64"/>
      <c r="N494" s="69">
        <v>21101.200000000001</v>
      </c>
      <c r="EW494" s="48"/>
      <c r="EX494" s="49"/>
      <c r="EY494" s="58"/>
      <c r="EZ494" s="58"/>
      <c r="FA494" s="58"/>
      <c r="FD494" s="4" t="s">
        <v>78</v>
      </c>
      <c r="FF494" s="58"/>
      <c r="FH494" s="105"/>
      <c r="FJ494" s="105"/>
    </row>
    <row r="495" spans="1:166" s="10" customFormat="1" ht="45" x14ac:dyDescent="0.25">
      <c r="A495" s="72"/>
      <c r="B495" s="60" t="s">
        <v>1661</v>
      </c>
      <c r="C495" s="286" t="s">
        <v>1662</v>
      </c>
      <c r="D495" s="286"/>
      <c r="E495" s="286"/>
      <c r="F495" s="63" t="s">
        <v>81</v>
      </c>
      <c r="G495" s="70">
        <v>147</v>
      </c>
      <c r="H495" s="64"/>
      <c r="I495" s="70">
        <v>147</v>
      </c>
      <c r="J495" s="9"/>
      <c r="K495" s="64"/>
      <c r="L495" s="65">
        <v>594.12</v>
      </c>
      <c r="M495" s="64"/>
      <c r="N495" s="69">
        <v>31018.76</v>
      </c>
      <c r="EW495" s="48"/>
      <c r="EX495" s="49"/>
      <c r="EY495" s="58"/>
      <c r="EZ495" s="58"/>
      <c r="FA495" s="58"/>
      <c r="FD495" s="4" t="s">
        <v>1662</v>
      </c>
      <c r="FF495" s="58"/>
      <c r="FH495" s="105"/>
      <c r="FJ495" s="105"/>
    </row>
    <row r="496" spans="1:166" s="10" customFormat="1" ht="56.25" x14ac:dyDescent="0.25">
      <c r="A496" s="72"/>
      <c r="B496" s="60" t="s">
        <v>1663</v>
      </c>
      <c r="C496" s="286" t="s">
        <v>1664</v>
      </c>
      <c r="D496" s="286"/>
      <c r="E496" s="286"/>
      <c r="F496" s="63" t="s">
        <v>81</v>
      </c>
      <c r="G496" s="70">
        <v>134</v>
      </c>
      <c r="H496" s="68">
        <v>0.85</v>
      </c>
      <c r="I496" s="66">
        <v>113.9</v>
      </c>
      <c r="J496" s="9"/>
      <c r="K496" s="64"/>
      <c r="L496" s="65">
        <v>460.34</v>
      </c>
      <c r="M496" s="64"/>
      <c r="N496" s="69">
        <v>24034.27</v>
      </c>
      <c r="EW496" s="48"/>
      <c r="EX496" s="49"/>
      <c r="EY496" s="58"/>
      <c r="EZ496" s="58"/>
      <c r="FA496" s="58"/>
      <c r="FD496" s="4" t="s">
        <v>1664</v>
      </c>
      <c r="FF496" s="58"/>
      <c r="FH496" s="105"/>
      <c r="FJ496" s="105"/>
    </row>
    <row r="497" spans="1:166" s="10" customFormat="1" ht="15" x14ac:dyDescent="0.25">
      <c r="A497" s="80"/>
      <c r="B497" s="81"/>
      <c r="C497" s="298" t="s">
        <v>84</v>
      </c>
      <c r="D497" s="298"/>
      <c r="E497" s="298"/>
      <c r="F497" s="52"/>
      <c r="G497" s="53"/>
      <c r="H497" s="53"/>
      <c r="I497" s="53"/>
      <c r="J497" s="56"/>
      <c r="K497" s="53"/>
      <c r="L497" s="82">
        <v>2389.27</v>
      </c>
      <c r="M497" s="76"/>
      <c r="N497" s="83">
        <v>86267.5</v>
      </c>
      <c r="EW497" s="48"/>
      <c r="EX497" s="49"/>
      <c r="EY497" s="58"/>
      <c r="EZ497" s="58"/>
      <c r="FA497" s="58"/>
      <c r="FF497" s="58" t="s">
        <v>84</v>
      </c>
      <c r="FH497" s="105"/>
      <c r="FJ497" s="105"/>
    </row>
    <row r="498" spans="1:166" s="10" customFormat="1" ht="22.5" x14ac:dyDescent="0.25">
      <c r="A498" s="50" t="s">
        <v>246</v>
      </c>
      <c r="B498" s="51" t="s">
        <v>195</v>
      </c>
      <c r="C498" s="298" t="s">
        <v>1680</v>
      </c>
      <c r="D498" s="298"/>
      <c r="E498" s="298"/>
      <c r="F498" s="52" t="s">
        <v>104</v>
      </c>
      <c r="G498" s="53">
        <v>0.8</v>
      </c>
      <c r="H498" s="54">
        <v>1</v>
      </c>
      <c r="I498" s="116">
        <v>0.8</v>
      </c>
      <c r="J498" s="56"/>
      <c r="K498" s="53"/>
      <c r="L498" s="56"/>
      <c r="M498" s="116">
        <v>9.5</v>
      </c>
      <c r="N498" s="57"/>
      <c r="EW498" s="48"/>
      <c r="EX498" s="49"/>
      <c r="EY498" s="58" t="s">
        <v>1680</v>
      </c>
      <c r="EZ498" s="58" t="s">
        <v>4</v>
      </c>
      <c r="FA498" s="58" t="s">
        <v>4</v>
      </c>
      <c r="FF498" s="58"/>
      <c r="FH498" s="105"/>
      <c r="FJ498" s="105"/>
    </row>
    <row r="499" spans="1:166" s="10" customFormat="1" ht="15" x14ac:dyDescent="0.25">
      <c r="A499" s="80"/>
      <c r="B499" s="81"/>
      <c r="C499" s="298" t="s">
        <v>84</v>
      </c>
      <c r="D499" s="298"/>
      <c r="E499" s="298"/>
      <c r="F499" s="52"/>
      <c r="G499" s="53"/>
      <c r="H499" s="53"/>
      <c r="I499" s="53"/>
      <c r="J499" s="56"/>
      <c r="K499" s="53"/>
      <c r="L499" s="86">
        <v>0</v>
      </c>
      <c r="M499" s="76"/>
      <c r="N499" s="93">
        <v>0</v>
      </c>
      <c r="EW499" s="48"/>
      <c r="EX499" s="49"/>
      <c r="EY499" s="58"/>
      <c r="EZ499" s="58"/>
      <c r="FA499" s="58"/>
      <c r="FF499" s="58" t="s">
        <v>84</v>
      </c>
      <c r="FH499" s="105"/>
      <c r="FJ499" s="105"/>
    </row>
    <row r="500" spans="1:166" s="10" customFormat="1" ht="15" x14ac:dyDescent="0.25">
      <c r="A500" s="295" t="s">
        <v>647</v>
      </c>
      <c r="B500" s="296"/>
      <c r="C500" s="296"/>
      <c r="D500" s="296"/>
      <c r="E500" s="296"/>
      <c r="F500" s="296"/>
      <c r="G500" s="296"/>
      <c r="H500" s="296"/>
      <c r="I500" s="296"/>
      <c r="J500" s="296"/>
      <c r="K500" s="296"/>
      <c r="L500" s="296"/>
      <c r="M500" s="296"/>
      <c r="N500" s="297"/>
      <c r="EW500" s="48"/>
      <c r="EX500" s="49" t="s">
        <v>647</v>
      </c>
      <c r="EY500" s="58"/>
      <c r="EZ500" s="58"/>
      <c r="FA500" s="58"/>
      <c r="FF500" s="58"/>
      <c r="FH500" s="105"/>
      <c r="FJ500" s="105"/>
    </row>
    <row r="501" spans="1:166" s="10" customFormat="1" ht="22.5" x14ac:dyDescent="0.25">
      <c r="A501" s="50" t="s">
        <v>249</v>
      </c>
      <c r="B501" s="51" t="s">
        <v>1690</v>
      </c>
      <c r="C501" s="298" t="s">
        <v>1691</v>
      </c>
      <c r="D501" s="298"/>
      <c r="E501" s="298"/>
      <c r="F501" s="52" t="s">
        <v>1592</v>
      </c>
      <c r="G501" s="53">
        <v>0.14000000000000001</v>
      </c>
      <c r="H501" s="54">
        <v>1</v>
      </c>
      <c r="I501" s="85">
        <v>0.14000000000000001</v>
      </c>
      <c r="J501" s="56"/>
      <c r="K501" s="53"/>
      <c r="L501" s="56"/>
      <c r="M501" s="53"/>
      <c r="N501" s="57"/>
      <c r="EW501" s="48"/>
      <c r="EX501" s="49"/>
      <c r="EY501" s="58" t="s">
        <v>1691</v>
      </c>
      <c r="EZ501" s="58" t="s">
        <v>4</v>
      </c>
      <c r="FA501" s="58" t="s">
        <v>4</v>
      </c>
      <c r="FF501" s="58"/>
      <c r="FH501" s="105"/>
      <c r="FJ501" s="105"/>
    </row>
    <row r="502" spans="1:166" s="10" customFormat="1" ht="56.25" x14ac:dyDescent="0.25">
      <c r="A502" s="59"/>
      <c r="B502" s="60" t="s">
        <v>61</v>
      </c>
      <c r="C502" s="288" t="s">
        <v>62</v>
      </c>
      <c r="D502" s="288"/>
      <c r="E502" s="288"/>
      <c r="F502" s="288"/>
      <c r="G502" s="288"/>
      <c r="H502" s="288"/>
      <c r="I502" s="288"/>
      <c r="J502" s="288"/>
      <c r="K502" s="288"/>
      <c r="L502" s="288"/>
      <c r="M502" s="288"/>
      <c r="N502" s="289"/>
      <c r="EW502" s="48"/>
      <c r="EX502" s="49"/>
      <c r="EY502" s="58"/>
      <c r="EZ502" s="58"/>
      <c r="FA502" s="58"/>
      <c r="FB502" s="4" t="s">
        <v>62</v>
      </c>
      <c r="FF502" s="58"/>
      <c r="FH502" s="105"/>
      <c r="FJ502" s="105"/>
    </row>
    <row r="503" spans="1:166" s="10" customFormat="1" ht="67.5" x14ac:dyDescent="0.25">
      <c r="A503" s="59"/>
      <c r="B503" s="60" t="s">
        <v>63</v>
      </c>
      <c r="C503" s="288" t="s">
        <v>64</v>
      </c>
      <c r="D503" s="288"/>
      <c r="E503" s="288"/>
      <c r="F503" s="288"/>
      <c r="G503" s="288"/>
      <c r="H503" s="288"/>
      <c r="I503" s="288"/>
      <c r="J503" s="288"/>
      <c r="K503" s="288"/>
      <c r="L503" s="288"/>
      <c r="M503" s="288"/>
      <c r="N503" s="289"/>
      <c r="EW503" s="48"/>
      <c r="EX503" s="49"/>
      <c r="EY503" s="58"/>
      <c r="EZ503" s="58"/>
      <c r="FA503" s="58"/>
      <c r="FB503" s="4" t="s">
        <v>64</v>
      </c>
      <c r="FF503" s="58"/>
      <c r="FH503" s="105"/>
      <c r="FJ503" s="105"/>
    </row>
    <row r="504" spans="1:166" s="10" customFormat="1" ht="33.75" x14ac:dyDescent="0.25">
      <c r="A504" s="59"/>
      <c r="B504" s="60" t="s">
        <v>92</v>
      </c>
      <c r="C504" s="288" t="s">
        <v>93</v>
      </c>
      <c r="D504" s="288"/>
      <c r="E504" s="288"/>
      <c r="F504" s="288"/>
      <c r="G504" s="288"/>
      <c r="H504" s="288"/>
      <c r="I504" s="288"/>
      <c r="J504" s="288"/>
      <c r="K504" s="288"/>
      <c r="L504" s="288"/>
      <c r="M504" s="288"/>
      <c r="N504" s="289"/>
      <c r="EW504" s="48"/>
      <c r="EX504" s="49"/>
      <c r="EY504" s="58"/>
      <c r="EZ504" s="58"/>
      <c r="FA504" s="58"/>
      <c r="FB504" s="4" t="s">
        <v>93</v>
      </c>
      <c r="FF504" s="58"/>
      <c r="FH504" s="105"/>
      <c r="FJ504" s="105"/>
    </row>
    <row r="505" spans="1:166" s="10" customFormat="1" ht="15" x14ac:dyDescent="0.25">
      <c r="A505" s="61"/>
      <c r="B505" s="60" t="s">
        <v>57</v>
      </c>
      <c r="C505" s="286" t="s">
        <v>67</v>
      </c>
      <c r="D505" s="286"/>
      <c r="E505" s="286"/>
      <c r="F505" s="63"/>
      <c r="G505" s="64"/>
      <c r="H505" s="64"/>
      <c r="I505" s="64"/>
      <c r="J505" s="65">
        <v>315.26</v>
      </c>
      <c r="K505" s="89">
        <v>1.7250000000000001</v>
      </c>
      <c r="L505" s="65">
        <v>76.14</v>
      </c>
      <c r="M505" s="68">
        <v>52.21</v>
      </c>
      <c r="N505" s="69">
        <v>3975.27</v>
      </c>
      <c r="EW505" s="48"/>
      <c r="EX505" s="49"/>
      <c r="EY505" s="58"/>
      <c r="EZ505" s="58"/>
      <c r="FA505" s="58"/>
      <c r="FC505" s="4" t="s">
        <v>67</v>
      </c>
      <c r="FF505" s="58"/>
      <c r="FH505" s="105"/>
      <c r="FJ505" s="105"/>
    </row>
    <row r="506" spans="1:166" s="10" customFormat="1" ht="15" x14ac:dyDescent="0.25">
      <c r="A506" s="61"/>
      <c r="B506" s="60" t="s">
        <v>68</v>
      </c>
      <c r="C506" s="286" t="s">
        <v>69</v>
      </c>
      <c r="D506" s="286"/>
      <c r="E506" s="286"/>
      <c r="F506" s="63"/>
      <c r="G506" s="64"/>
      <c r="H506" s="64"/>
      <c r="I506" s="64"/>
      <c r="J506" s="67">
        <v>2731.49</v>
      </c>
      <c r="K506" s="89">
        <v>1.875</v>
      </c>
      <c r="L506" s="65">
        <v>717.02</v>
      </c>
      <c r="M506" s="68">
        <v>15.71</v>
      </c>
      <c r="N506" s="69">
        <v>11264.38</v>
      </c>
      <c r="EW506" s="48"/>
      <c r="EX506" s="49"/>
      <c r="EY506" s="58"/>
      <c r="EZ506" s="58"/>
      <c r="FA506" s="58"/>
      <c r="FC506" s="4" t="s">
        <v>69</v>
      </c>
      <c r="FF506" s="58"/>
      <c r="FH506" s="105"/>
      <c r="FJ506" s="105"/>
    </row>
    <row r="507" spans="1:166" s="10" customFormat="1" ht="15" x14ac:dyDescent="0.25">
      <c r="A507" s="61"/>
      <c r="B507" s="60" t="s">
        <v>70</v>
      </c>
      <c r="C507" s="286" t="s">
        <v>71</v>
      </c>
      <c r="D507" s="286"/>
      <c r="E507" s="286"/>
      <c r="F507" s="63"/>
      <c r="G507" s="64"/>
      <c r="H507" s="64"/>
      <c r="I507" s="64"/>
      <c r="J507" s="65">
        <v>372.49</v>
      </c>
      <c r="K507" s="89">
        <v>1.875</v>
      </c>
      <c r="L507" s="65">
        <v>97.78</v>
      </c>
      <c r="M507" s="68">
        <v>52.21</v>
      </c>
      <c r="N507" s="69">
        <v>5105.09</v>
      </c>
      <c r="EW507" s="48"/>
      <c r="EX507" s="49"/>
      <c r="EY507" s="58"/>
      <c r="EZ507" s="58"/>
      <c r="FA507" s="58"/>
      <c r="FC507" s="4" t="s">
        <v>71</v>
      </c>
      <c r="FF507" s="58"/>
      <c r="FH507" s="105"/>
      <c r="FJ507" s="105"/>
    </row>
    <row r="508" spans="1:166" s="10" customFormat="1" ht="15" x14ac:dyDescent="0.25">
      <c r="A508" s="72"/>
      <c r="B508" s="60"/>
      <c r="C508" s="286" t="s">
        <v>74</v>
      </c>
      <c r="D508" s="286"/>
      <c r="E508" s="286"/>
      <c r="F508" s="63" t="s">
        <v>75</v>
      </c>
      <c r="G508" s="68">
        <v>38.26</v>
      </c>
      <c r="H508" s="89">
        <v>1.7250000000000001</v>
      </c>
      <c r="I508" s="84">
        <v>9.2397899999999993</v>
      </c>
      <c r="J508" s="9"/>
      <c r="K508" s="64"/>
      <c r="L508" s="9"/>
      <c r="M508" s="64"/>
      <c r="N508" s="71"/>
      <c r="EW508" s="48"/>
      <c r="EX508" s="49"/>
      <c r="EY508" s="58"/>
      <c r="EZ508" s="58"/>
      <c r="FA508" s="58"/>
      <c r="FD508" s="4" t="s">
        <v>74</v>
      </c>
      <c r="FF508" s="58"/>
      <c r="FH508" s="105"/>
      <c r="FJ508" s="105"/>
    </row>
    <row r="509" spans="1:166" s="10" customFormat="1" ht="15" x14ac:dyDescent="0.25">
      <c r="A509" s="72"/>
      <c r="B509" s="60"/>
      <c r="C509" s="286" t="s">
        <v>76</v>
      </c>
      <c r="D509" s="286"/>
      <c r="E509" s="286"/>
      <c r="F509" s="63" t="s">
        <v>75</v>
      </c>
      <c r="G509" s="68">
        <v>29.58</v>
      </c>
      <c r="H509" s="89">
        <v>1.875</v>
      </c>
      <c r="I509" s="84">
        <v>7.7647500000000003</v>
      </c>
      <c r="J509" s="9"/>
      <c r="K509" s="64"/>
      <c r="L509" s="9"/>
      <c r="M509" s="64"/>
      <c r="N509" s="71"/>
      <c r="EW509" s="48"/>
      <c r="EX509" s="49"/>
      <c r="EY509" s="58"/>
      <c r="EZ509" s="58"/>
      <c r="FA509" s="58"/>
      <c r="FD509" s="4" t="s">
        <v>76</v>
      </c>
      <c r="FF509" s="58"/>
      <c r="FH509" s="105"/>
      <c r="FJ509" s="105"/>
    </row>
    <row r="510" spans="1:166" s="10" customFormat="1" ht="15" x14ac:dyDescent="0.25">
      <c r="A510" s="61"/>
      <c r="B510" s="60"/>
      <c r="C510" s="287" t="s">
        <v>77</v>
      </c>
      <c r="D510" s="287"/>
      <c r="E510" s="287"/>
      <c r="F510" s="75"/>
      <c r="G510" s="76"/>
      <c r="H510" s="76"/>
      <c r="I510" s="76"/>
      <c r="J510" s="78">
        <v>3046.75</v>
      </c>
      <c r="K510" s="76"/>
      <c r="L510" s="77">
        <v>793.16</v>
      </c>
      <c r="M510" s="76"/>
      <c r="N510" s="79">
        <v>15239.65</v>
      </c>
      <c r="EW510" s="48"/>
      <c r="EX510" s="49"/>
      <c r="EY510" s="58"/>
      <c r="EZ510" s="58"/>
      <c r="FA510" s="58"/>
      <c r="FE510" s="4" t="s">
        <v>77</v>
      </c>
      <c r="FF510" s="58"/>
      <c r="FH510" s="105"/>
      <c r="FJ510" s="105"/>
    </row>
    <row r="511" spans="1:166" s="10" customFormat="1" ht="15" x14ac:dyDescent="0.25">
      <c r="A511" s="72"/>
      <c r="B511" s="60"/>
      <c r="C511" s="286" t="s">
        <v>78</v>
      </c>
      <c r="D511" s="286"/>
      <c r="E511" s="286"/>
      <c r="F511" s="63"/>
      <c r="G511" s="64"/>
      <c r="H511" s="64"/>
      <c r="I511" s="64"/>
      <c r="J511" s="9"/>
      <c r="K511" s="64"/>
      <c r="L511" s="65">
        <v>173.92</v>
      </c>
      <c r="M511" s="64"/>
      <c r="N511" s="69">
        <v>9080.36</v>
      </c>
      <c r="EW511" s="48"/>
      <c r="EX511" s="49"/>
      <c r="EY511" s="58"/>
      <c r="EZ511" s="58"/>
      <c r="FA511" s="58"/>
      <c r="FD511" s="4" t="s">
        <v>78</v>
      </c>
      <c r="FF511" s="58"/>
      <c r="FH511" s="105"/>
      <c r="FJ511" s="105"/>
    </row>
    <row r="512" spans="1:166" s="10" customFormat="1" ht="45" x14ac:dyDescent="0.25">
      <c r="A512" s="72"/>
      <c r="B512" s="60" t="s">
        <v>1661</v>
      </c>
      <c r="C512" s="286" t="s">
        <v>1662</v>
      </c>
      <c r="D512" s="286"/>
      <c r="E512" s="286"/>
      <c r="F512" s="63" t="s">
        <v>81</v>
      </c>
      <c r="G512" s="70">
        <v>147</v>
      </c>
      <c r="H512" s="64"/>
      <c r="I512" s="70">
        <v>147</v>
      </c>
      <c r="J512" s="9"/>
      <c r="K512" s="64"/>
      <c r="L512" s="65">
        <v>255.66</v>
      </c>
      <c r="M512" s="64"/>
      <c r="N512" s="69">
        <v>13348.13</v>
      </c>
      <c r="EW512" s="48"/>
      <c r="EX512" s="49"/>
      <c r="EY512" s="58"/>
      <c r="EZ512" s="58"/>
      <c r="FA512" s="58"/>
      <c r="FD512" s="4" t="s">
        <v>1662</v>
      </c>
      <c r="FF512" s="58"/>
      <c r="FH512" s="105"/>
      <c r="FJ512" s="105"/>
    </row>
    <row r="513" spans="1:166" s="10" customFormat="1" ht="56.25" x14ac:dyDescent="0.25">
      <c r="A513" s="72"/>
      <c r="B513" s="60" t="s">
        <v>1663</v>
      </c>
      <c r="C513" s="286" t="s">
        <v>1664</v>
      </c>
      <c r="D513" s="286"/>
      <c r="E513" s="286"/>
      <c r="F513" s="63" t="s">
        <v>81</v>
      </c>
      <c r="G513" s="70">
        <v>134</v>
      </c>
      <c r="H513" s="68">
        <v>0.85</v>
      </c>
      <c r="I513" s="66">
        <v>113.9</v>
      </c>
      <c r="J513" s="9"/>
      <c r="K513" s="64"/>
      <c r="L513" s="65">
        <v>198.09</v>
      </c>
      <c r="M513" s="64"/>
      <c r="N513" s="69">
        <v>10342.530000000001</v>
      </c>
      <c r="EW513" s="48"/>
      <c r="EX513" s="49"/>
      <c r="EY513" s="58"/>
      <c r="EZ513" s="58"/>
      <c r="FA513" s="58"/>
      <c r="FD513" s="4" t="s">
        <v>1664</v>
      </c>
      <c r="FF513" s="58"/>
      <c r="FH513" s="105"/>
      <c r="FJ513" s="105"/>
    </row>
    <row r="514" spans="1:166" s="10" customFormat="1" ht="15" x14ac:dyDescent="0.25">
      <c r="A514" s="80"/>
      <c r="B514" s="81"/>
      <c r="C514" s="298" t="s">
        <v>84</v>
      </c>
      <c r="D514" s="298"/>
      <c r="E514" s="298"/>
      <c r="F514" s="52"/>
      <c r="G514" s="53"/>
      <c r="H514" s="53"/>
      <c r="I514" s="53"/>
      <c r="J514" s="56"/>
      <c r="K514" s="53"/>
      <c r="L514" s="82">
        <v>1246.9100000000001</v>
      </c>
      <c r="M514" s="76"/>
      <c r="N514" s="83">
        <v>38930.31</v>
      </c>
      <c r="EW514" s="48"/>
      <c r="EX514" s="49"/>
      <c r="EY514" s="58"/>
      <c r="EZ514" s="58"/>
      <c r="FA514" s="58"/>
      <c r="FF514" s="58" t="s">
        <v>84</v>
      </c>
      <c r="FH514" s="105"/>
      <c r="FJ514" s="105"/>
    </row>
    <row r="515" spans="1:166" s="10" customFormat="1" ht="1.5" customHeight="1" x14ac:dyDescent="0.25">
      <c r="A515" s="95"/>
      <c r="B515" s="96"/>
      <c r="C515" s="97"/>
      <c r="D515" s="97"/>
      <c r="E515" s="97"/>
      <c r="F515" s="97"/>
      <c r="G515" s="98"/>
      <c r="H515" s="98"/>
      <c r="I515" s="98"/>
      <c r="J515" s="98"/>
      <c r="K515" s="99"/>
      <c r="L515" s="98"/>
      <c r="M515" s="99"/>
      <c r="N515" s="100"/>
      <c r="EW515" s="48"/>
      <c r="EX515" s="49"/>
      <c r="EY515" s="58"/>
      <c r="EZ515" s="58"/>
      <c r="FA515" s="58"/>
      <c r="FF515" s="58"/>
      <c r="FH515" s="105"/>
      <c r="FJ515" s="105"/>
    </row>
    <row r="516" spans="1:166" s="10" customFormat="1" ht="15" x14ac:dyDescent="0.25">
      <c r="A516" s="80"/>
      <c r="B516" s="101"/>
      <c r="C516" s="303" t="s">
        <v>1736</v>
      </c>
      <c r="D516" s="303"/>
      <c r="E516" s="303"/>
      <c r="F516" s="303"/>
      <c r="G516" s="303"/>
      <c r="H516" s="303"/>
      <c r="I516" s="303"/>
      <c r="J516" s="303"/>
      <c r="K516" s="303"/>
      <c r="L516" s="102"/>
      <c r="M516" s="103"/>
      <c r="N516" s="104"/>
      <c r="EW516" s="48"/>
      <c r="EX516" s="49"/>
      <c r="EY516" s="58"/>
      <c r="EZ516" s="58"/>
      <c r="FA516" s="58"/>
      <c r="FF516" s="58"/>
      <c r="FH516" s="105" t="s">
        <v>1736</v>
      </c>
      <c r="FJ516" s="105"/>
    </row>
    <row r="517" spans="1:166" s="10" customFormat="1" ht="15" x14ac:dyDescent="0.25">
      <c r="A517" s="106"/>
      <c r="B517" s="60"/>
      <c r="C517" s="302" t="s">
        <v>165</v>
      </c>
      <c r="D517" s="302"/>
      <c r="E517" s="302"/>
      <c r="F517" s="302"/>
      <c r="G517" s="302"/>
      <c r="H517" s="302"/>
      <c r="I517" s="302"/>
      <c r="J517" s="302"/>
      <c r="K517" s="302"/>
      <c r="L517" s="108">
        <v>2127.9699999999998</v>
      </c>
      <c r="M517" s="109"/>
      <c r="N517" s="110">
        <v>46454.12</v>
      </c>
      <c r="EW517" s="48"/>
      <c r="EX517" s="49"/>
      <c r="EY517" s="58"/>
      <c r="EZ517" s="58"/>
      <c r="FA517" s="58"/>
      <c r="FF517" s="58"/>
      <c r="FH517" s="105"/>
      <c r="FI517" s="8" t="s">
        <v>165</v>
      </c>
      <c r="FJ517" s="105"/>
    </row>
    <row r="518" spans="1:166" s="10" customFormat="1" ht="15" x14ac:dyDescent="0.25">
      <c r="A518" s="106"/>
      <c r="B518" s="60"/>
      <c r="C518" s="302" t="s">
        <v>166</v>
      </c>
      <c r="D518" s="302"/>
      <c r="E518" s="302"/>
      <c r="F518" s="302"/>
      <c r="G518" s="302"/>
      <c r="H518" s="302"/>
      <c r="I518" s="302"/>
      <c r="J518" s="302"/>
      <c r="K518" s="302"/>
      <c r="L518" s="111"/>
      <c r="M518" s="109"/>
      <c r="N518" s="112"/>
      <c r="EW518" s="48"/>
      <c r="EX518" s="49"/>
      <c r="EY518" s="58"/>
      <c r="EZ518" s="58"/>
      <c r="FA518" s="58"/>
      <c r="FF518" s="58"/>
      <c r="FH518" s="105"/>
      <c r="FI518" s="8" t="s">
        <v>166</v>
      </c>
      <c r="FJ518" s="105"/>
    </row>
    <row r="519" spans="1:166" s="10" customFormat="1" ht="15" x14ac:dyDescent="0.25">
      <c r="A519" s="106"/>
      <c r="B519" s="60"/>
      <c r="C519" s="302" t="s">
        <v>167</v>
      </c>
      <c r="D519" s="302"/>
      <c r="E519" s="302"/>
      <c r="F519" s="302"/>
      <c r="G519" s="302"/>
      <c r="H519" s="302"/>
      <c r="I519" s="302"/>
      <c r="J519" s="302"/>
      <c r="K519" s="302"/>
      <c r="L519" s="113">
        <v>358.5</v>
      </c>
      <c r="M519" s="109"/>
      <c r="N519" s="110">
        <v>18717.29</v>
      </c>
      <c r="EW519" s="48"/>
      <c r="EX519" s="49"/>
      <c r="EY519" s="58"/>
      <c r="EZ519" s="58"/>
      <c r="FA519" s="58"/>
      <c r="FF519" s="58"/>
      <c r="FH519" s="105"/>
      <c r="FI519" s="8" t="s">
        <v>167</v>
      </c>
      <c r="FJ519" s="105"/>
    </row>
    <row r="520" spans="1:166" s="10" customFormat="1" ht="15" x14ac:dyDescent="0.25">
      <c r="A520" s="106"/>
      <c r="B520" s="60"/>
      <c r="C520" s="302" t="s">
        <v>168</v>
      </c>
      <c r="D520" s="302"/>
      <c r="E520" s="302"/>
      <c r="F520" s="302"/>
      <c r="G520" s="302"/>
      <c r="H520" s="302"/>
      <c r="I520" s="302"/>
      <c r="J520" s="302"/>
      <c r="K520" s="302"/>
      <c r="L520" s="108">
        <v>1759.56</v>
      </c>
      <c r="M520" s="109"/>
      <c r="N520" s="110">
        <v>27642.68</v>
      </c>
      <c r="EW520" s="48"/>
      <c r="EX520" s="49"/>
      <c r="EY520" s="58"/>
      <c r="EZ520" s="58"/>
      <c r="FA520" s="58"/>
      <c r="FF520" s="58"/>
      <c r="FH520" s="105"/>
      <c r="FI520" s="8" t="s">
        <v>168</v>
      </c>
      <c r="FJ520" s="105"/>
    </row>
    <row r="521" spans="1:166" s="10" customFormat="1" ht="15" x14ac:dyDescent="0.25">
      <c r="A521" s="106"/>
      <c r="B521" s="60"/>
      <c r="C521" s="302" t="s">
        <v>169</v>
      </c>
      <c r="D521" s="302"/>
      <c r="E521" s="302"/>
      <c r="F521" s="302"/>
      <c r="G521" s="302"/>
      <c r="H521" s="302"/>
      <c r="I521" s="302"/>
      <c r="J521" s="302"/>
      <c r="K521" s="302"/>
      <c r="L521" s="113">
        <v>219.58</v>
      </c>
      <c r="M521" s="109"/>
      <c r="N521" s="110">
        <v>11464.27</v>
      </c>
      <c r="EW521" s="48"/>
      <c r="EX521" s="49"/>
      <c r="EY521" s="58"/>
      <c r="EZ521" s="58"/>
      <c r="FA521" s="58"/>
      <c r="FF521" s="58"/>
      <c r="FH521" s="105"/>
      <c r="FI521" s="8" t="s">
        <v>169</v>
      </c>
      <c r="FJ521" s="105"/>
    </row>
    <row r="522" spans="1:166" s="10" customFormat="1" ht="15" x14ac:dyDescent="0.25">
      <c r="A522" s="106"/>
      <c r="B522" s="60"/>
      <c r="C522" s="302" t="s">
        <v>170</v>
      </c>
      <c r="D522" s="302"/>
      <c r="E522" s="302"/>
      <c r="F522" s="302"/>
      <c r="G522" s="302"/>
      <c r="H522" s="302"/>
      <c r="I522" s="302"/>
      <c r="J522" s="302"/>
      <c r="K522" s="302"/>
      <c r="L522" s="113">
        <v>9.91</v>
      </c>
      <c r="M522" s="109"/>
      <c r="N522" s="114">
        <v>94.15</v>
      </c>
      <c r="EW522" s="48"/>
      <c r="EX522" s="49"/>
      <c r="EY522" s="58"/>
      <c r="EZ522" s="58"/>
      <c r="FA522" s="58"/>
      <c r="FF522" s="58"/>
      <c r="FH522" s="105"/>
      <c r="FI522" s="8" t="s">
        <v>170</v>
      </c>
      <c r="FJ522" s="105"/>
    </row>
    <row r="523" spans="1:166" s="10" customFormat="1" ht="15" x14ac:dyDescent="0.25">
      <c r="A523" s="106"/>
      <c r="B523" s="60"/>
      <c r="C523" s="302" t="s">
        <v>172</v>
      </c>
      <c r="D523" s="302"/>
      <c r="E523" s="302"/>
      <c r="F523" s="302"/>
      <c r="G523" s="302"/>
      <c r="H523" s="302"/>
      <c r="I523" s="302"/>
      <c r="J523" s="302"/>
      <c r="K523" s="302"/>
      <c r="L523" s="108">
        <v>3636.18</v>
      </c>
      <c r="M523" s="109"/>
      <c r="N523" s="110">
        <v>125197.81</v>
      </c>
      <c r="EW523" s="48"/>
      <c r="EX523" s="49"/>
      <c r="EY523" s="58"/>
      <c r="EZ523" s="58"/>
      <c r="FA523" s="58"/>
      <c r="FF523" s="58"/>
      <c r="FH523" s="105"/>
      <c r="FI523" s="8" t="s">
        <v>172</v>
      </c>
      <c r="FJ523" s="105"/>
    </row>
    <row r="524" spans="1:166" s="10" customFormat="1" ht="15" x14ac:dyDescent="0.25">
      <c r="A524" s="106"/>
      <c r="B524" s="60"/>
      <c r="C524" s="302" t="s">
        <v>166</v>
      </c>
      <c r="D524" s="302"/>
      <c r="E524" s="302"/>
      <c r="F524" s="302"/>
      <c r="G524" s="302"/>
      <c r="H524" s="302"/>
      <c r="I524" s="302"/>
      <c r="J524" s="302"/>
      <c r="K524" s="302"/>
      <c r="L524" s="111"/>
      <c r="M524" s="109"/>
      <c r="N524" s="112"/>
      <c r="EW524" s="48"/>
      <c r="EX524" s="49"/>
      <c r="EY524" s="58"/>
      <c r="EZ524" s="58"/>
      <c r="FA524" s="58"/>
      <c r="FF524" s="58"/>
      <c r="FH524" s="105"/>
      <c r="FI524" s="8" t="s">
        <v>166</v>
      </c>
      <c r="FJ524" s="105"/>
    </row>
    <row r="525" spans="1:166" s="10" customFormat="1" ht="15" x14ac:dyDescent="0.25">
      <c r="A525" s="106"/>
      <c r="B525" s="60"/>
      <c r="C525" s="302" t="s">
        <v>640</v>
      </c>
      <c r="D525" s="302"/>
      <c r="E525" s="302"/>
      <c r="F525" s="302"/>
      <c r="G525" s="302"/>
      <c r="H525" s="302"/>
      <c r="I525" s="302"/>
      <c r="J525" s="302"/>
      <c r="K525" s="302"/>
      <c r="L525" s="113">
        <v>358.5</v>
      </c>
      <c r="M525" s="109"/>
      <c r="N525" s="110">
        <v>18717.29</v>
      </c>
      <c r="EW525" s="48"/>
      <c r="EX525" s="49"/>
      <c r="EY525" s="58"/>
      <c r="EZ525" s="58"/>
      <c r="FA525" s="58"/>
      <c r="FF525" s="58"/>
      <c r="FH525" s="105"/>
      <c r="FI525" s="8" t="s">
        <v>640</v>
      </c>
      <c r="FJ525" s="105"/>
    </row>
    <row r="526" spans="1:166" s="10" customFormat="1" ht="15" x14ac:dyDescent="0.25">
      <c r="A526" s="106"/>
      <c r="B526" s="60"/>
      <c r="C526" s="302" t="s">
        <v>641</v>
      </c>
      <c r="D526" s="302"/>
      <c r="E526" s="302"/>
      <c r="F526" s="302"/>
      <c r="G526" s="302"/>
      <c r="H526" s="302"/>
      <c r="I526" s="302"/>
      <c r="J526" s="302"/>
      <c r="K526" s="302"/>
      <c r="L526" s="108">
        <v>1759.56</v>
      </c>
      <c r="M526" s="109"/>
      <c r="N526" s="110">
        <v>27642.68</v>
      </c>
      <c r="EW526" s="48"/>
      <c r="EX526" s="49"/>
      <c r="EY526" s="58"/>
      <c r="EZ526" s="58"/>
      <c r="FA526" s="58"/>
      <c r="FF526" s="58"/>
      <c r="FH526" s="105"/>
      <c r="FI526" s="8" t="s">
        <v>641</v>
      </c>
      <c r="FJ526" s="105"/>
    </row>
    <row r="527" spans="1:166" s="10" customFormat="1" ht="15" x14ac:dyDescent="0.25">
      <c r="A527" s="106"/>
      <c r="B527" s="60"/>
      <c r="C527" s="302" t="s">
        <v>642</v>
      </c>
      <c r="D527" s="302"/>
      <c r="E527" s="302"/>
      <c r="F527" s="302"/>
      <c r="G527" s="302"/>
      <c r="H527" s="302"/>
      <c r="I527" s="302"/>
      <c r="J527" s="302"/>
      <c r="K527" s="302"/>
      <c r="L527" s="113">
        <v>219.58</v>
      </c>
      <c r="M527" s="109"/>
      <c r="N527" s="110">
        <v>11464.27</v>
      </c>
      <c r="EW527" s="48"/>
      <c r="EX527" s="49"/>
      <c r="EY527" s="58"/>
      <c r="EZ527" s="58"/>
      <c r="FA527" s="58"/>
      <c r="FF527" s="58"/>
      <c r="FH527" s="105"/>
      <c r="FI527" s="8" t="s">
        <v>642</v>
      </c>
      <c r="FJ527" s="105"/>
    </row>
    <row r="528" spans="1:166" s="10" customFormat="1" ht="15" x14ac:dyDescent="0.25">
      <c r="A528" s="106"/>
      <c r="B528" s="60"/>
      <c r="C528" s="302" t="s">
        <v>643</v>
      </c>
      <c r="D528" s="302"/>
      <c r="E528" s="302"/>
      <c r="F528" s="302"/>
      <c r="G528" s="302"/>
      <c r="H528" s="302"/>
      <c r="I528" s="302"/>
      <c r="J528" s="302"/>
      <c r="K528" s="302"/>
      <c r="L528" s="113">
        <v>9.91</v>
      </c>
      <c r="M528" s="109"/>
      <c r="N528" s="114">
        <v>94.15</v>
      </c>
      <c r="EW528" s="48"/>
      <c r="EX528" s="49"/>
      <c r="EY528" s="58"/>
      <c r="EZ528" s="58"/>
      <c r="FA528" s="58"/>
      <c r="FF528" s="58"/>
      <c r="FH528" s="105"/>
      <c r="FI528" s="8" t="s">
        <v>643</v>
      </c>
      <c r="FJ528" s="105"/>
    </row>
    <row r="529" spans="1:169" s="10" customFormat="1" ht="15" x14ac:dyDescent="0.25">
      <c r="A529" s="106"/>
      <c r="B529" s="60"/>
      <c r="C529" s="302" t="s">
        <v>644</v>
      </c>
      <c r="D529" s="302"/>
      <c r="E529" s="302"/>
      <c r="F529" s="302"/>
      <c r="G529" s="302"/>
      <c r="H529" s="302"/>
      <c r="I529" s="302"/>
      <c r="J529" s="302"/>
      <c r="K529" s="302"/>
      <c r="L529" s="113">
        <v>849.78</v>
      </c>
      <c r="M529" s="109"/>
      <c r="N529" s="110">
        <v>44366.89</v>
      </c>
      <c r="EW529" s="48"/>
      <c r="EX529" s="49"/>
      <c r="EY529" s="58"/>
      <c r="EZ529" s="58"/>
      <c r="FA529" s="58"/>
      <c r="FF529" s="58"/>
      <c r="FH529" s="105"/>
      <c r="FI529" s="8" t="s">
        <v>644</v>
      </c>
      <c r="FJ529" s="105"/>
    </row>
    <row r="530" spans="1:169" s="10" customFormat="1" ht="15" x14ac:dyDescent="0.25">
      <c r="A530" s="106"/>
      <c r="B530" s="60"/>
      <c r="C530" s="302" t="s">
        <v>645</v>
      </c>
      <c r="D530" s="302"/>
      <c r="E530" s="302"/>
      <c r="F530" s="302"/>
      <c r="G530" s="302"/>
      <c r="H530" s="302"/>
      <c r="I530" s="302"/>
      <c r="J530" s="302"/>
      <c r="K530" s="302"/>
      <c r="L530" s="113">
        <v>658.43</v>
      </c>
      <c r="M530" s="109"/>
      <c r="N530" s="110">
        <v>34376.800000000003</v>
      </c>
      <c r="EW530" s="48"/>
      <c r="EX530" s="49"/>
      <c r="EY530" s="58"/>
      <c r="EZ530" s="58"/>
      <c r="FA530" s="58"/>
      <c r="FF530" s="58"/>
      <c r="FH530" s="105"/>
      <c r="FI530" s="8" t="s">
        <v>645</v>
      </c>
      <c r="FJ530" s="105"/>
    </row>
    <row r="531" spans="1:169" s="10" customFormat="1" ht="15" x14ac:dyDescent="0.25">
      <c r="A531" s="106"/>
      <c r="B531" s="60"/>
      <c r="C531" s="302" t="s">
        <v>183</v>
      </c>
      <c r="D531" s="302"/>
      <c r="E531" s="302"/>
      <c r="F531" s="302"/>
      <c r="G531" s="302"/>
      <c r="H531" s="302"/>
      <c r="I531" s="302"/>
      <c r="J531" s="302"/>
      <c r="K531" s="302"/>
      <c r="L531" s="113">
        <v>578.08000000000004</v>
      </c>
      <c r="M531" s="109"/>
      <c r="N531" s="110">
        <v>30181.56</v>
      </c>
      <c r="EW531" s="48"/>
      <c r="EX531" s="49"/>
      <c r="EY531" s="58"/>
      <c r="EZ531" s="58"/>
      <c r="FA531" s="58"/>
      <c r="FF531" s="58"/>
      <c r="FH531" s="105"/>
      <c r="FI531" s="8" t="s">
        <v>183</v>
      </c>
      <c r="FJ531" s="105"/>
    </row>
    <row r="532" spans="1:169" s="10" customFormat="1" ht="15" x14ac:dyDescent="0.25">
      <c r="A532" s="106"/>
      <c r="B532" s="60"/>
      <c r="C532" s="302" t="s">
        <v>184</v>
      </c>
      <c r="D532" s="302"/>
      <c r="E532" s="302"/>
      <c r="F532" s="302"/>
      <c r="G532" s="302"/>
      <c r="H532" s="302"/>
      <c r="I532" s="302"/>
      <c r="J532" s="302"/>
      <c r="K532" s="302"/>
      <c r="L532" s="113">
        <v>849.78</v>
      </c>
      <c r="M532" s="109"/>
      <c r="N532" s="110">
        <v>44366.89</v>
      </c>
      <c r="EW532" s="48"/>
      <c r="EX532" s="49"/>
      <c r="EY532" s="58"/>
      <c r="EZ532" s="58"/>
      <c r="FA532" s="58"/>
      <c r="FF532" s="58"/>
      <c r="FH532" s="105"/>
      <c r="FI532" s="8" t="s">
        <v>184</v>
      </c>
      <c r="FJ532" s="105"/>
    </row>
    <row r="533" spans="1:169" s="10" customFormat="1" ht="15" x14ac:dyDescent="0.25">
      <c r="A533" s="106"/>
      <c r="B533" s="60"/>
      <c r="C533" s="302" t="s">
        <v>185</v>
      </c>
      <c r="D533" s="302"/>
      <c r="E533" s="302"/>
      <c r="F533" s="302"/>
      <c r="G533" s="302"/>
      <c r="H533" s="302"/>
      <c r="I533" s="302"/>
      <c r="J533" s="302"/>
      <c r="K533" s="302"/>
      <c r="L533" s="113">
        <v>658.43</v>
      </c>
      <c r="M533" s="109"/>
      <c r="N533" s="110">
        <v>34376.800000000003</v>
      </c>
      <c r="EW533" s="48"/>
      <c r="EX533" s="49"/>
      <c r="EY533" s="58"/>
      <c r="EZ533" s="58"/>
      <c r="FA533" s="58"/>
      <c r="FF533" s="58"/>
      <c r="FH533" s="105"/>
      <c r="FI533" s="8" t="s">
        <v>185</v>
      </c>
      <c r="FJ533" s="105"/>
    </row>
    <row r="534" spans="1:169" s="10" customFormat="1" ht="15" x14ac:dyDescent="0.25">
      <c r="A534" s="106"/>
      <c r="B534" s="101"/>
      <c r="C534" s="303" t="s">
        <v>1737</v>
      </c>
      <c r="D534" s="303"/>
      <c r="E534" s="303"/>
      <c r="F534" s="303"/>
      <c r="G534" s="303"/>
      <c r="H534" s="303"/>
      <c r="I534" s="303"/>
      <c r="J534" s="303"/>
      <c r="K534" s="303"/>
      <c r="L534" s="115">
        <v>3636.18</v>
      </c>
      <c r="M534" s="103"/>
      <c r="N534" s="104"/>
      <c r="EW534" s="48"/>
      <c r="EX534" s="49"/>
      <c r="EY534" s="58"/>
      <c r="EZ534" s="58"/>
      <c r="FA534" s="58"/>
      <c r="FF534" s="58"/>
      <c r="FH534" s="105"/>
      <c r="FJ534" s="105" t="s">
        <v>1737</v>
      </c>
    </row>
    <row r="535" spans="1:169" s="10" customFormat="1" ht="15" x14ac:dyDescent="0.25">
      <c r="A535" s="106"/>
      <c r="B535" s="60"/>
      <c r="C535" s="302" t="s">
        <v>186</v>
      </c>
      <c r="D535" s="302"/>
      <c r="E535" s="302"/>
      <c r="F535" s="302"/>
      <c r="G535" s="302"/>
      <c r="H535" s="302"/>
      <c r="I535" s="302"/>
      <c r="J535" s="302"/>
      <c r="K535" s="302"/>
      <c r="L535" s="111"/>
      <c r="M535" s="109"/>
      <c r="N535" s="112"/>
      <c r="EW535" s="48"/>
      <c r="EX535" s="49"/>
      <c r="EY535" s="58"/>
      <c r="EZ535" s="58"/>
      <c r="FA535" s="58"/>
      <c r="FF535" s="58"/>
      <c r="FH535" s="105"/>
      <c r="FI535" s="8" t="s">
        <v>186</v>
      </c>
      <c r="FJ535" s="105"/>
    </row>
    <row r="536" spans="1:169" s="10" customFormat="1" ht="15" x14ac:dyDescent="0.25">
      <c r="A536" s="106"/>
      <c r="B536" s="60"/>
      <c r="C536" s="302" t="s">
        <v>187</v>
      </c>
      <c r="D536" s="302"/>
      <c r="E536" s="302"/>
      <c r="F536" s="302"/>
      <c r="G536" s="302"/>
      <c r="H536" s="302"/>
      <c r="I536" s="63" t="s">
        <v>1738</v>
      </c>
      <c r="J536" s="107"/>
      <c r="K536" s="107"/>
      <c r="L536" s="111"/>
      <c r="M536" s="109"/>
      <c r="N536" s="112"/>
      <c r="EW536" s="48"/>
      <c r="EX536" s="49"/>
      <c r="EY536" s="58"/>
      <c r="EZ536" s="58"/>
      <c r="FA536" s="58"/>
      <c r="FF536" s="58"/>
      <c r="FH536" s="105"/>
      <c r="FJ536" s="105"/>
      <c r="FK536" s="8" t="s">
        <v>187</v>
      </c>
    </row>
    <row r="537" spans="1:169" s="10" customFormat="1" ht="15" x14ac:dyDescent="0.25">
      <c r="A537" s="106"/>
      <c r="B537" s="60"/>
      <c r="C537" s="302" t="s">
        <v>188</v>
      </c>
      <c r="D537" s="302"/>
      <c r="E537" s="302"/>
      <c r="F537" s="302"/>
      <c r="G537" s="302"/>
      <c r="H537" s="302"/>
      <c r="I537" s="63" t="s">
        <v>1739</v>
      </c>
      <c r="J537" s="107"/>
      <c r="K537" s="107"/>
      <c r="L537" s="111"/>
      <c r="M537" s="109"/>
      <c r="N537" s="112"/>
      <c r="EW537" s="48"/>
      <c r="EX537" s="49"/>
      <c r="EY537" s="58"/>
      <c r="EZ537" s="58"/>
      <c r="FA537" s="58"/>
      <c r="FF537" s="58"/>
      <c r="FH537" s="105"/>
      <c r="FJ537" s="105"/>
      <c r="FK537" s="8" t="s">
        <v>188</v>
      </c>
    </row>
    <row r="538" spans="1:169" s="10" customFormat="1" ht="1.5" customHeight="1" x14ac:dyDescent="0.25">
      <c r="A538" s="117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9"/>
      <c r="M538" s="119"/>
      <c r="N538" s="120"/>
    </row>
    <row r="539" spans="1:169" s="10" customFormat="1" ht="15" x14ac:dyDescent="0.25">
      <c r="A539" s="121"/>
      <c r="B539" s="101"/>
      <c r="C539" s="303" t="s">
        <v>1251</v>
      </c>
      <c r="D539" s="303"/>
      <c r="E539" s="303"/>
      <c r="F539" s="303"/>
      <c r="G539" s="303"/>
      <c r="H539" s="303"/>
      <c r="I539" s="303"/>
      <c r="J539" s="303"/>
      <c r="K539" s="303"/>
      <c r="L539" s="102"/>
      <c r="M539" s="103"/>
      <c r="N539" s="104"/>
      <c r="FL539" s="105" t="s">
        <v>1251</v>
      </c>
    </row>
    <row r="540" spans="1:169" s="10" customFormat="1" ht="15" x14ac:dyDescent="0.25">
      <c r="A540" s="106"/>
      <c r="B540" s="60"/>
      <c r="C540" s="302" t="s">
        <v>165</v>
      </c>
      <c r="D540" s="302"/>
      <c r="E540" s="302"/>
      <c r="F540" s="302"/>
      <c r="G540" s="302"/>
      <c r="H540" s="302"/>
      <c r="I540" s="302"/>
      <c r="J540" s="302"/>
      <c r="K540" s="302"/>
      <c r="L540" s="108">
        <v>102234.76</v>
      </c>
      <c r="M540" s="109"/>
      <c r="N540" s="110">
        <v>2842596.26</v>
      </c>
      <c r="FL540" s="105"/>
      <c r="FM540" s="8" t="s">
        <v>165</v>
      </c>
    </row>
    <row r="541" spans="1:169" s="10" customFormat="1" ht="15" x14ac:dyDescent="0.25">
      <c r="A541" s="106"/>
      <c r="B541" s="60"/>
      <c r="C541" s="302" t="s">
        <v>166</v>
      </c>
      <c r="D541" s="302"/>
      <c r="E541" s="302"/>
      <c r="F541" s="302"/>
      <c r="G541" s="302"/>
      <c r="H541" s="302"/>
      <c r="I541" s="302"/>
      <c r="J541" s="302"/>
      <c r="K541" s="302"/>
      <c r="L541" s="111"/>
      <c r="M541" s="109"/>
      <c r="N541" s="112"/>
      <c r="FL541" s="105"/>
      <c r="FM541" s="8" t="s">
        <v>166</v>
      </c>
    </row>
    <row r="542" spans="1:169" s="10" customFormat="1" ht="15" x14ac:dyDescent="0.25">
      <c r="A542" s="106"/>
      <c r="B542" s="60"/>
      <c r="C542" s="302" t="s">
        <v>167</v>
      </c>
      <c r="D542" s="302"/>
      <c r="E542" s="302"/>
      <c r="F542" s="302"/>
      <c r="G542" s="302"/>
      <c r="H542" s="302"/>
      <c r="I542" s="302"/>
      <c r="J542" s="302"/>
      <c r="K542" s="302"/>
      <c r="L542" s="108">
        <v>38438.949999999997</v>
      </c>
      <c r="M542" s="109"/>
      <c r="N542" s="110">
        <v>2006897.56</v>
      </c>
      <c r="FL542" s="105"/>
      <c r="FM542" s="8" t="s">
        <v>167</v>
      </c>
    </row>
    <row r="543" spans="1:169" s="10" customFormat="1" ht="15" x14ac:dyDescent="0.25">
      <c r="A543" s="106"/>
      <c r="B543" s="60"/>
      <c r="C543" s="302" t="s">
        <v>168</v>
      </c>
      <c r="D543" s="302"/>
      <c r="E543" s="302"/>
      <c r="F543" s="302"/>
      <c r="G543" s="302"/>
      <c r="H543" s="302"/>
      <c r="I543" s="302"/>
      <c r="J543" s="302"/>
      <c r="K543" s="302"/>
      <c r="L543" s="108">
        <v>36978.82</v>
      </c>
      <c r="M543" s="109"/>
      <c r="N543" s="110">
        <v>580937.26</v>
      </c>
      <c r="FL543" s="105"/>
      <c r="FM543" s="8" t="s">
        <v>168</v>
      </c>
    </row>
    <row r="544" spans="1:169" s="10" customFormat="1" ht="15" x14ac:dyDescent="0.25">
      <c r="A544" s="106"/>
      <c r="B544" s="60"/>
      <c r="C544" s="302" t="s">
        <v>169</v>
      </c>
      <c r="D544" s="302"/>
      <c r="E544" s="302"/>
      <c r="F544" s="302"/>
      <c r="G544" s="302"/>
      <c r="H544" s="302"/>
      <c r="I544" s="302"/>
      <c r="J544" s="302"/>
      <c r="K544" s="302"/>
      <c r="L544" s="108">
        <v>4174.8</v>
      </c>
      <c r="M544" s="109"/>
      <c r="N544" s="110">
        <v>217966.29</v>
      </c>
      <c r="FL544" s="105"/>
      <c r="FM544" s="8" t="s">
        <v>169</v>
      </c>
    </row>
    <row r="545" spans="1:169" s="10" customFormat="1" ht="15" x14ac:dyDescent="0.25">
      <c r="A545" s="106"/>
      <c r="B545" s="60"/>
      <c r="C545" s="302" t="s">
        <v>170</v>
      </c>
      <c r="D545" s="302"/>
      <c r="E545" s="302"/>
      <c r="F545" s="302"/>
      <c r="G545" s="302"/>
      <c r="H545" s="302"/>
      <c r="I545" s="302"/>
      <c r="J545" s="302"/>
      <c r="K545" s="302"/>
      <c r="L545" s="108">
        <v>26816.99</v>
      </c>
      <c r="M545" s="109"/>
      <c r="N545" s="110">
        <v>254761.44</v>
      </c>
      <c r="FL545" s="105"/>
      <c r="FM545" s="8" t="s">
        <v>170</v>
      </c>
    </row>
    <row r="546" spans="1:169" s="10" customFormat="1" ht="15" x14ac:dyDescent="0.25">
      <c r="A546" s="106"/>
      <c r="B546" s="60"/>
      <c r="C546" s="302" t="s">
        <v>172</v>
      </c>
      <c r="D546" s="302"/>
      <c r="E546" s="302"/>
      <c r="F546" s="302"/>
      <c r="G546" s="302"/>
      <c r="H546" s="302"/>
      <c r="I546" s="302"/>
      <c r="J546" s="302"/>
      <c r="K546" s="302"/>
      <c r="L546" s="108">
        <v>94784.42</v>
      </c>
      <c r="M546" s="109"/>
      <c r="N546" s="110">
        <v>3530395.32</v>
      </c>
      <c r="FL546" s="105"/>
      <c r="FM546" s="8" t="s">
        <v>172</v>
      </c>
    </row>
    <row r="547" spans="1:169" s="10" customFormat="1" ht="15" x14ac:dyDescent="0.25">
      <c r="A547" s="106"/>
      <c r="B547" s="60"/>
      <c r="C547" s="302" t="s">
        <v>166</v>
      </c>
      <c r="D547" s="302"/>
      <c r="E547" s="302"/>
      <c r="F547" s="302"/>
      <c r="G547" s="302"/>
      <c r="H547" s="302"/>
      <c r="I547" s="302"/>
      <c r="J547" s="302"/>
      <c r="K547" s="302"/>
      <c r="L547" s="111"/>
      <c r="M547" s="109"/>
      <c r="N547" s="112"/>
      <c r="FL547" s="105"/>
      <c r="FM547" s="8" t="s">
        <v>166</v>
      </c>
    </row>
    <row r="548" spans="1:169" s="10" customFormat="1" ht="15" x14ac:dyDescent="0.25">
      <c r="A548" s="106"/>
      <c r="B548" s="60"/>
      <c r="C548" s="302" t="s">
        <v>640</v>
      </c>
      <c r="D548" s="302"/>
      <c r="E548" s="302"/>
      <c r="F548" s="302"/>
      <c r="G548" s="302"/>
      <c r="H548" s="302"/>
      <c r="I548" s="302"/>
      <c r="J548" s="302"/>
      <c r="K548" s="302"/>
      <c r="L548" s="108">
        <v>22248.74</v>
      </c>
      <c r="M548" s="109"/>
      <c r="N548" s="110">
        <v>1161606.7</v>
      </c>
      <c r="FL548" s="105"/>
      <c r="FM548" s="8" t="s">
        <v>640</v>
      </c>
    </row>
    <row r="549" spans="1:169" s="10" customFormat="1" ht="15" x14ac:dyDescent="0.25">
      <c r="A549" s="106"/>
      <c r="B549" s="60"/>
      <c r="C549" s="302" t="s">
        <v>641</v>
      </c>
      <c r="D549" s="302"/>
      <c r="E549" s="302"/>
      <c r="F549" s="302"/>
      <c r="G549" s="302"/>
      <c r="H549" s="302"/>
      <c r="I549" s="302"/>
      <c r="J549" s="302"/>
      <c r="K549" s="302"/>
      <c r="L549" s="108">
        <v>17128.89</v>
      </c>
      <c r="M549" s="109"/>
      <c r="N549" s="110">
        <v>269094.86</v>
      </c>
      <c r="FL549" s="105"/>
      <c r="FM549" s="8" t="s">
        <v>641</v>
      </c>
    </row>
    <row r="550" spans="1:169" s="10" customFormat="1" ht="15" x14ac:dyDescent="0.25">
      <c r="A550" s="106"/>
      <c r="B550" s="60"/>
      <c r="C550" s="302" t="s">
        <v>642</v>
      </c>
      <c r="D550" s="302"/>
      <c r="E550" s="302"/>
      <c r="F550" s="302"/>
      <c r="G550" s="302"/>
      <c r="H550" s="302"/>
      <c r="I550" s="302"/>
      <c r="J550" s="302"/>
      <c r="K550" s="302"/>
      <c r="L550" s="108">
        <v>1920.02</v>
      </c>
      <c r="M550" s="109"/>
      <c r="N550" s="110">
        <v>100244.23</v>
      </c>
      <c r="FL550" s="105"/>
      <c r="FM550" s="8" t="s">
        <v>642</v>
      </c>
    </row>
    <row r="551" spans="1:169" s="10" customFormat="1" ht="15" x14ac:dyDescent="0.25">
      <c r="A551" s="106"/>
      <c r="B551" s="60"/>
      <c r="C551" s="302" t="s">
        <v>643</v>
      </c>
      <c r="D551" s="302"/>
      <c r="E551" s="302"/>
      <c r="F551" s="302"/>
      <c r="G551" s="302"/>
      <c r="H551" s="302"/>
      <c r="I551" s="302"/>
      <c r="J551" s="302"/>
      <c r="K551" s="302"/>
      <c r="L551" s="108">
        <v>18569.29</v>
      </c>
      <c r="M551" s="109"/>
      <c r="N551" s="110">
        <v>176408.29</v>
      </c>
      <c r="FL551" s="105"/>
      <c r="FM551" s="8" t="s">
        <v>643</v>
      </c>
    </row>
    <row r="552" spans="1:169" s="10" customFormat="1" ht="15" x14ac:dyDescent="0.25">
      <c r="A552" s="106"/>
      <c r="B552" s="60"/>
      <c r="C552" s="302" t="s">
        <v>644</v>
      </c>
      <c r="D552" s="302"/>
      <c r="E552" s="302"/>
      <c r="F552" s="302"/>
      <c r="G552" s="302"/>
      <c r="H552" s="302"/>
      <c r="I552" s="302"/>
      <c r="J552" s="302"/>
      <c r="K552" s="302"/>
      <c r="L552" s="108">
        <v>23455.62</v>
      </c>
      <c r="M552" s="109"/>
      <c r="N552" s="110">
        <v>1224617.79</v>
      </c>
      <c r="FL552" s="105"/>
      <c r="FM552" s="8" t="s">
        <v>644</v>
      </c>
    </row>
    <row r="553" spans="1:169" s="10" customFormat="1" ht="15" x14ac:dyDescent="0.25">
      <c r="A553" s="106"/>
      <c r="B553" s="60"/>
      <c r="C553" s="302" t="s">
        <v>645</v>
      </c>
      <c r="D553" s="302"/>
      <c r="E553" s="302"/>
      <c r="F553" s="302"/>
      <c r="G553" s="302"/>
      <c r="H553" s="302"/>
      <c r="I553" s="302"/>
      <c r="J553" s="302"/>
      <c r="K553" s="302"/>
      <c r="L553" s="108">
        <v>13381.88</v>
      </c>
      <c r="M553" s="109"/>
      <c r="N553" s="110">
        <v>698667.68</v>
      </c>
      <c r="FL553" s="105"/>
      <c r="FM553" s="8" t="s">
        <v>645</v>
      </c>
    </row>
    <row r="554" spans="1:169" s="10" customFormat="1" ht="15" x14ac:dyDescent="0.25">
      <c r="A554" s="106"/>
      <c r="B554" s="60"/>
      <c r="C554" s="302" t="s">
        <v>1287</v>
      </c>
      <c r="D554" s="302"/>
      <c r="E554" s="302"/>
      <c r="F554" s="302"/>
      <c r="G554" s="302"/>
      <c r="H554" s="302"/>
      <c r="I554" s="302"/>
      <c r="J554" s="302"/>
      <c r="K554" s="302"/>
      <c r="L554" s="108">
        <v>70295.28</v>
      </c>
      <c r="M554" s="109"/>
      <c r="N554" s="110">
        <v>2593334.62</v>
      </c>
      <c r="FL554" s="105"/>
      <c r="FM554" s="8" t="s">
        <v>1287</v>
      </c>
    </row>
    <row r="555" spans="1:169" s="10" customFormat="1" ht="15" x14ac:dyDescent="0.25">
      <c r="A555" s="106"/>
      <c r="B555" s="60"/>
      <c r="C555" s="302" t="s">
        <v>166</v>
      </c>
      <c r="D555" s="302"/>
      <c r="E555" s="302"/>
      <c r="F555" s="302"/>
      <c r="G555" s="302"/>
      <c r="H555" s="302"/>
      <c r="I555" s="302"/>
      <c r="J555" s="302"/>
      <c r="K555" s="302"/>
      <c r="L555" s="111"/>
      <c r="M555" s="109"/>
      <c r="N555" s="112"/>
      <c r="FL555" s="105"/>
      <c r="FM555" s="8" t="s">
        <v>166</v>
      </c>
    </row>
    <row r="556" spans="1:169" s="10" customFormat="1" ht="15" x14ac:dyDescent="0.25">
      <c r="A556" s="106"/>
      <c r="B556" s="60"/>
      <c r="C556" s="302" t="s">
        <v>640</v>
      </c>
      <c r="D556" s="302"/>
      <c r="E556" s="302"/>
      <c r="F556" s="302"/>
      <c r="G556" s="302"/>
      <c r="H556" s="302"/>
      <c r="I556" s="302"/>
      <c r="J556" s="302"/>
      <c r="K556" s="302"/>
      <c r="L556" s="108">
        <v>16190.21</v>
      </c>
      <c r="M556" s="109"/>
      <c r="N556" s="110">
        <v>845290.86</v>
      </c>
      <c r="FL556" s="105"/>
      <c r="FM556" s="8" t="s">
        <v>640</v>
      </c>
    </row>
    <row r="557" spans="1:169" s="10" customFormat="1" ht="15" x14ac:dyDescent="0.25">
      <c r="A557" s="106"/>
      <c r="B557" s="60"/>
      <c r="C557" s="302" t="s">
        <v>641</v>
      </c>
      <c r="D557" s="302"/>
      <c r="E557" s="302"/>
      <c r="F557" s="302"/>
      <c r="G557" s="302"/>
      <c r="H557" s="302"/>
      <c r="I557" s="302"/>
      <c r="J557" s="302"/>
      <c r="K557" s="302"/>
      <c r="L557" s="108">
        <v>19849.93</v>
      </c>
      <c r="M557" s="109"/>
      <c r="N557" s="110">
        <v>311842.40000000002</v>
      </c>
      <c r="FL557" s="105"/>
      <c r="FM557" s="8" t="s">
        <v>641</v>
      </c>
    </row>
    <row r="558" spans="1:169" s="10" customFormat="1" ht="15" x14ac:dyDescent="0.25">
      <c r="A558" s="106"/>
      <c r="B558" s="60"/>
      <c r="C558" s="302" t="s">
        <v>642</v>
      </c>
      <c r="D558" s="302"/>
      <c r="E558" s="302"/>
      <c r="F558" s="302"/>
      <c r="G558" s="302"/>
      <c r="H558" s="302"/>
      <c r="I558" s="302"/>
      <c r="J558" s="302"/>
      <c r="K558" s="302"/>
      <c r="L558" s="108">
        <v>2254.7800000000002</v>
      </c>
      <c r="M558" s="109"/>
      <c r="N558" s="110">
        <v>117722.06</v>
      </c>
      <c r="FL558" s="105"/>
      <c r="FM558" s="8" t="s">
        <v>642</v>
      </c>
    </row>
    <row r="559" spans="1:169" s="10" customFormat="1" ht="15" x14ac:dyDescent="0.25">
      <c r="A559" s="106"/>
      <c r="B559" s="60"/>
      <c r="C559" s="302" t="s">
        <v>643</v>
      </c>
      <c r="D559" s="302"/>
      <c r="E559" s="302"/>
      <c r="F559" s="302"/>
      <c r="G559" s="302"/>
      <c r="H559" s="302"/>
      <c r="I559" s="302"/>
      <c r="J559" s="302"/>
      <c r="K559" s="302"/>
      <c r="L559" s="108">
        <v>8247.7000000000007</v>
      </c>
      <c r="M559" s="109"/>
      <c r="N559" s="110">
        <v>78353.149999999994</v>
      </c>
      <c r="FL559" s="105"/>
      <c r="FM559" s="8" t="s">
        <v>643</v>
      </c>
    </row>
    <row r="560" spans="1:169" s="10" customFormat="1" ht="15" x14ac:dyDescent="0.25">
      <c r="A560" s="106"/>
      <c r="B560" s="60"/>
      <c r="C560" s="302" t="s">
        <v>644</v>
      </c>
      <c r="D560" s="302"/>
      <c r="E560" s="302"/>
      <c r="F560" s="302"/>
      <c r="G560" s="302"/>
      <c r="H560" s="302"/>
      <c r="I560" s="302"/>
      <c r="J560" s="302"/>
      <c r="K560" s="302"/>
      <c r="L560" s="108">
        <v>16969.400000000001</v>
      </c>
      <c r="M560" s="109"/>
      <c r="N560" s="110">
        <v>885971.88</v>
      </c>
      <c r="FL560" s="105"/>
      <c r="FM560" s="8" t="s">
        <v>644</v>
      </c>
    </row>
    <row r="561" spans="1:233" s="10" customFormat="1" ht="15" x14ac:dyDescent="0.25">
      <c r="A561" s="106"/>
      <c r="B561" s="60"/>
      <c r="C561" s="302" t="s">
        <v>645</v>
      </c>
      <c r="D561" s="302"/>
      <c r="E561" s="302"/>
      <c r="F561" s="302"/>
      <c r="G561" s="302"/>
      <c r="H561" s="302"/>
      <c r="I561" s="302"/>
      <c r="J561" s="302"/>
      <c r="K561" s="302"/>
      <c r="L561" s="108">
        <v>9038.0400000000009</v>
      </c>
      <c r="M561" s="109"/>
      <c r="N561" s="110">
        <v>471876.33</v>
      </c>
      <c r="FL561" s="105"/>
      <c r="FM561" s="8" t="s">
        <v>645</v>
      </c>
    </row>
    <row r="562" spans="1:233" s="10" customFormat="1" ht="15" x14ac:dyDescent="0.25">
      <c r="A562" s="106"/>
      <c r="B562" s="101"/>
      <c r="C562" s="303" t="s">
        <v>1252</v>
      </c>
      <c r="D562" s="303"/>
      <c r="E562" s="303"/>
      <c r="F562" s="303"/>
      <c r="G562" s="303"/>
      <c r="H562" s="303"/>
      <c r="I562" s="303"/>
      <c r="J562" s="303"/>
      <c r="K562" s="303"/>
      <c r="L562" s="115">
        <v>165079.70000000001</v>
      </c>
      <c r="M562" s="103"/>
      <c r="N562" s="122">
        <v>6123729.9400000004</v>
      </c>
      <c r="FL562" s="105"/>
      <c r="FN562" s="105" t="s">
        <v>1252</v>
      </c>
    </row>
    <row r="563" spans="1:233" s="10" customFormat="1" ht="15" x14ac:dyDescent="0.25">
      <c r="A563" s="106"/>
      <c r="B563" s="60"/>
      <c r="C563" s="302" t="s">
        <v>183</v>
      </c>
      <c r="D563" s="302"/>
      <c r="E563" s="302"/>
      <c r="F563" s="302"/>
      <c r="G563" s="302"/>
      <c r="H563" s="302"/>
      <c r="I563" s="302"/>
      <c r="J563" s="302"/>
      <c r="K563" s="302"/>
      <c r="L563" s="108">
        <v>42613.75</v>
      </c>
      <c r="M563" s="109"/>
      <c r="N563" s="110">
        <v>2224863.85</v>
      </c>
      <c r="FL563" s="105"/>
      <c r="FM563" s="8" t="s">
        <v>183</v>
      </c>
      <c r="FN563" s="105"/>
    </row>
    <row r="564" spans="1:233" s="10" customFormat="1" ht="15" x14ac:dyDescent="0.25">
      <c r="A564" s="106"/>
      <c r="B564" s="60"/>
      <c r="C564" s="302" t="s">
        <v>184</v>
      </c>
      <c r="D564" s="302"/>
      <c r="E564" s="302"/>
      <c r="F564" s="302"/>
      <c r="G564" s="302"/>
      <c r="H564" s="302"/>
      <c r="I564" s="302"/>
      <c r="J564" s="302"/>
      <c r="K564" s="302"/>
      <c r="L564" s="108">
        <v>40425.019999999997</v>
      </c>
      <c r="M564" s="109"/>
      <c r="N564" s="110">
        <v>2110589.67</v>
      </c>
      <c r="FL564" s="105"/>
      <c r="FM564" s="8" t="s">
        <v>184</v>
      </c>
      <c r="FN564" s="105"/>
    </row>
    <row r="565" spans="1:233" s="10" customFormat="1" ht="15" x14ac:dyDescent="0.25">
      <c r="A565" s="106"/>
      <c r="B565" s="60"/>
      <c r="C565" s="302" t="s">
        <v>185</v>
      </c>
      <c r="D565" s="302"/>
      <c r="E565" s="302"/>
      <c r="F565" s="302"/>
      <c r="G565" s="302"/>
      <c r="H565" s="302"/>
      <c r="I565" s="302"/>
      <c r="J565" s="302"/>
      <c r="K565" s="302"/>
      <c r="L565" s="108">
        <v>22419.919999999998</v>
      </c>
      <c r="M565" s="109"/>
      <c r="N565" s="110">
        <v>1170544.01</v>
      </c>
      <c r="FL565" s="105"/>
      <c r="FM565" s="8" t="s">
        <v>185</v>
      </c>
      <c r="FN565" s="105"/>
    </row>
    <row r="566" spans="1:233" s="10" customFormat="1" ht="15" x14ac:dyDescent="0.25">
      <c r="A566" s="106"/>
      <c r="B566" s="101"/>
      <c r="C566" s="303" t="s">
        <v>1252</v>
      </c>
      <c r="D566" s="303"/>
      <c r="E566" s="303"/>
      <c r="F566" s="303"/>
      <c r="G566" s="303"/>
      <c r="H566" s="303"/>
      <c r="I566" s="303"/>
      <c r="J566" s="303"/>
      <c r="K566" s="303"/>
      <c r="L566" s="115">
        <v>165079.70000000001</v>
      </c>
      <c r="M566" s="103"/>
      <c r="N566" s="122">
        <v>6123729.9400000004</v>
      </c>
      <c r="FL566" s="105"/>
      <c r="FN566" s="105" t="s">
        <v>1252</v>
      </c>
    </row>
    <row r="567" spans="1:233" s="10" customFormat="1" ht="15" x14ac:dyDescent="0.25">
      <c r="A567" s="106"/>
      <c r="B567" s="101"/>
      <c r="C567" s="303" t="s">
        <v>1252</v>
      </c>
      <c r="D567" s="303"/>
      <c r="E567" s="303"/>
      <c r="F567" s="303"/>
      <c r="G567" s="303"/>
      <c r="H567" s="303"/>
      <c r="I567" s="303"/>
      <c r="J567" s="303"/>
      <c r="K567" s="303"/>
      <c r="L567" s="115">
        <v>165079.70000000001</v>
      </c>
      <c r="M567" s="103"/>
      <c r="N567" s="122">
        <v>6123729.9400000004</v>
      </c>
      <c r="FL567" s="105"/>
      <c r="FN567" s="105" t="s">
        <v>1252</v>
      </c>
    </row>
    <row r="568" spans="1:233" s="10" customFormat="1" ht="15" x14ac:dyDescent="0.25">
      <c r="A568" s="106"/>
      <c r="B568" s="101"/>
      <c r="C568" s="303" t="s">
        <v>1253</v>
      </c>
      <c r="D568" s="303"/>
      <c r="E568" s="303"/>
      <c r="F568" s="303"/>
      <c r="G568" s="303"/>
      <c r="H568" s="303"/>
      <c r="I568" s="303"/>
      <c r="J568" s="303"/>
      <c r="K568" s="303"/>
      <c r="L568" s="115">
        <v>165079.70000000001</v>
      </c>
      <c r="M568" s="103"/>
      <c r="N568" s="122">
        <v>6123729.9400000004</v>
      </c>
      <c r="FL568" s="105"/>
      <c r="FN568" s="105" t="s">
        <v>1253</v>
      </c>
    </row>
    <row r="569" spans="1:233" s="10" customFormat="1" ht="15" x14ac:dyDescent="0.25">
      <c r="A569" s="106"/>
      <c r="B569" s="60"/>
      <c r="C569" s="302" t="s">
        <v>1254</v>
      </c>
      <c r="D569" s="302"/>
      <c r="E569" s="302"/>
      <c r="F569" s="302"/>
      <c r="G569" s="302"/>
      <c r="H569" s="302"/>
      <c r="I569" s="302"/>
      <c r="J569" s="302"/>
      <c r="K569" s="302"/>
      <c r="L569" s="108">
        <v>33015.94</v>
      </c>
      <c r="M569" s="109"/>
      <c r="N569" s="110">
        <v>1224745.99</v>
      </c>
      <c r="FL569" s="105"/>
      <c r="FM569" s="8" t="s">
        <v>1254</v>
      </c>
      <c r="FN569" s="105"/>
    </row>
    <row r="570" spans="1:233" s="10" customFormat="1" ht="15" x14ac:dyDescent="0.25">
      <c r="A570" s="106"/>
      <c r="B570" s="101"/>
      <c r="C570" s="303" t="s">
        <v>1255</v>
      </c>
      <c r="D570" s="303"/>
      <c r="E570" s="303"/>
      <c r="F570" s="303"/>
      <c r="G570" s="303"/>
      <c r="H570" s="303"/>
      <c r="I570" s="303"/>
      <c r="J570" s="303"/>
      <c r="K570" s="303"/>
      <c r="L570" s="115">
        <v>198095.64</v>
      </c>
      <c r="M570" s="103"/>
      <c r="N570" s="122">
        <v>7348475.9299999997</v>
      </c>
      <c r="FL570" s="105"/>
      <c r="FN570" s="105" t="s">
        <v>1255</v>
      </c>
    </row>
    <row r="571" spans="1:233" s="10" customFormat="1" ht="15" x14ac:dyDescent="0.25">
      <c r="A571" s="106"/>
      <c r="B571" s="60"/>
      <c r="C571" s="302" t="s">
        <v>186</v>
      </c>
      <c r="D571" s="302"/>
      <c r="E571" s="302"/>
      <c r="F571" s="302"/>
      <c r="G571" s="302"/>
      <c r="H571" s="302"/>
      <c r="I571" s="302"/>
      <c r="J571" s="302"/>
      <c r="K571" s="302"/>
      <c r="L571" s="111"/>
      <c r="M571" s="109"/>
      <c r="N571" s="112"/>
      <c r="FL571" s="105"/>
      <c r="FM571" s="8" t="s">
        <v>186</v>
      </c>
      <c r="FN571" s="105"/>
    </row>
    <row r="572" spans="1:233" s="10" customFormat="1" ht="15" x14ac:dyDescent="0.25">
      <c r="A572" s="106"/>
      <c r="B572" s="60"/>
      <c r="C572" s="302" t="s">
        <v>187</v>
      </c>
      <c r="D572" s="302"/>
      <c r="E572" s="302"/>
      <c r="F572" s="302"/>
      <c r="G572" s="302"/>
      <c r="H572" s="302"/>
      <c r="I572" s="63" t="s">
        <v>1740</v>
      </c>
      <c r="J572" s="107"/>
      <c r="K572" s="107"/>
      <c r="L572" s="111"/>
      <c r="M572" s="109"/>
      <c r="N572" s="112"/>
      <c r="FL572" s="105"/>
      <c r="FN572" s="105"/>
      <c r="FO572" s="8" t="s">
        <v>187</v>
      </c>
    </row>
    <row r="573" spans="1:233" s="10" customFormat="1" ht="15" x14ac:dyDescent="0.25">
      <c r="A573" s="106"/>
      <c r="B573" s="60"/>
      <c r="C573" s="302" t="s">
        <v>188</v>
      </c>
      <c r="D573" s="302"/>
      <c r="E573" s="302"/>
      <c r="F573" s="302"/>
      <c r="G573" s="302"/>
      <c r="H573" s="302"/>
      <c r="I573" s="63" t="s">
        <v>1741</v>
      </c>
      <c r="J573" s="107"/>
      <c r="K573" s="107"/>
      <c r="L573" s="111"/>
      <c r="M573" s="109"/>
      <c r="N573" s="112"/>
      <c r="FL573" s="105"/>
      <c r="FN573" s="105"/>
      <c r="FO573" s="8" t="s">
        <v>188</v>
      </c>
    </row>
    <row r="574" spans="1:233" s="10" customFormat="1" ht="1.5" customHeight="1" x14ac:dyDescent="0.25">
      <c r="A574" s="117"/>
      <c r="B574" s="99"/>
      <c r="C574" s="97"/>
      <c r="D574" s="97"/>
      <c r="E574" s="97"/>
      <c r="F574" s="97"/>
      <c r="G574" s="97"/>
      <c r="H574" s="97"/>
      <c r="I574" s="97"/>
      <c r="J574" s="97"/>
      <c r="K574" s="97"/>
      <c r="L574" s="123"/>
      <c r="M574" s="124"/>
      <c r="N574" s="125"/>
    </row>
    <row r="575" spans="1:233" s="10" customFormat="1" ht="26.25" customHeight="1" x14ac:dyDescent="0.25"/>
    <row r="576" spans="1:233" s="14" customFormat="1" ht="15" x14ac:dyDescent="0.25">
      <c r="A576" s="12"/>
      <c r="B576" s="111" t="s">
        <v>1256</v>
      </c>
      <c r="C576" s="305"/>
      <c r="D576" s="305"/>
      <c r="E576" s="305"/>
      <c r="F576" s="305"/>
      <c r="G576" s="305"/>
      <c r="H576" s="306"/>
      <c r="I576" s="306"/>
      <c r="J576" s="306"/>
      <c r="K576" s="306"/>
      <c r="L576" s="306"/>
      <c r="M576" s="10"/>
      <c r="N576" s="10"/>
      <c r="O576" s="10"/>
      <c r="P576" s="10"/>
      <c r="Q576" s="10"/>
      <c r="R576" s="10"/>
      <c r="S576" s="10"/>
      <c r="T576" s="10"/>
      <c r="U576" s="10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21"/>
      <c r="AM576" s="21"/>
      <c r="AN576" s="21"/>
      <c r="AO576" s="21"/>
      <c r="AP576" s="21"/>
      <c r="AQ576" s="21"/>
      <c r="AR576" s="17"/>
      <c r="AS576" s="17"/>
      <c r="AT576" s="17"/>
      <c r="AU576" s="17"/>
      <c r="AV576" s="17"/>
      <c r="AW576" s="17"/>
      <c r="AX576" s="17"/>
      <c r="AY576" s="17"/>
      <c r="AZ576" s="21"/>
      <c r="BA576" s="21"/>
      <c r="BB576" s="21"/>
      <c r="BC576" s="21"/>
      <c r="BD576" s="21"/>
      <c r="BE576" s="21"/>
      <c r="BF576" s="17"/>
      <c r="BG576" s="17"/>
      <c r="BH576" s="17"/>
      <c r="BI576" s="17"/>
      <c r="BJ576" s="17"/>
      <c r="BK576" s="17"/>
      <c r="BL576" s="17"/>
      <c r="BM576" s="17"/>
      <c r="BN576" s="21"/>
      <c r="BO576" s="21"/>
      <c r="BP576" s="21"/>
      <c r="BQ576" s="21"/>
      <c r="BR576" s="21"/>
      <c r="BS576" s="21"/>
      <c r="BT576" s="17"/>
      <c r="BU576" s="17"/>
      <c r="BV576" s="17"/>
      <c r="BW576" s="17"/>
      <c r="BX576" s="17"/>
      <c r="BY576" s="17"/>
      <c r="BZ576" s="17"/>
      <c r="CA576" s="17"/>
      <c r="CB576" s="21"/>
      <c r="CC576" s="21"/>
      <c r="CD576" s="21"/>
      <c r="CE576" s="21"/>
      <c r="CF576" s="21"/>
      <c r="CG576" s="21"/>
      <c r="CH576" s="17"/>
      <c r="CI576" s="17"/>
      <c r="CJ576" s="17"/>
      <c r="CK576" s="17"/>
      <c r="CL576" s="17"/>
      <c r="CM576" s="17"/>
      <c r="CN576" s="17"/>
      <c r="CO576" s="17"/>
      <c r="CP576" s="21"/>
      <c r="CQ576" s="21"/>
      <c r="CR576" s="21"/>
      <c r="CS576" s="21"/>
      <c r="CT576" s="21"/>
      <c r="CU576" s="21"/>
      <c r="CV576" s="17"/>
      <c r="CW576" s="17"/>
      <c r="CX576" s="17"/>
      <c r="CY576" s="17"/>
      <c r="CZ576" s="17"/>
      <c r="DA576" s="17"/>
      <c r="DB576" s="17"/>
      <c r="DC576" s="17"/>
      <c r="DD576" s="23"/>
      <c r="DE576" s="23"/>
      <c r="DF576" s="23"/>
      <c r="DG576" s="23"/>
      <c r="DH576" s="23"/>
      <c r="DI576" s="23"/>
      <c r="DJ576" s="23"/>
      <c r="DK576" s="23"/>
      <c r="DL576" s="23"/>
      <c r="DM576" s="23"/>
      <c r="DN576" s="23"/>
      <c r="DO576" s="23"/>
      <c r="DP576" s="23"/>
      <c r="DQ576" s="23"/>
      <c r="DR576" s="23"/>
      <c r="DS576" s="23"/>
      <c r="DT576" s="23"/>
      <c r="DU576" s="23"/>
      <c r="DV576" s="23"/>
      <c r="DW576" s="23"/>
      <c r="DX576" s="23"/>
      <c r="DY576" s="23"/>
      <c r="DZ576" s="23"/>
      <c r="EA576" s="23"/>
      <c r="EB576" s="23"/>
      <c r="EC576" s="23"/>
      <c r="ED576" s="23"/>
      <c r="EE576" s="23"/>
      <c r="EF576" s="23"/>
      <c r="EG576" s="23"/>
      <c r="EH576" s="23"/>
      <c r="EI576" s="23"/>
      <c r="EJ576" s="23"/>
      <c r="EK576" s="23"/>
      <c r="EL576" s="23"/>
      <c r="EM576" s="23"/>
      <c r="EN576" s="23"/>
      <c r="EO576" s="23"/>
      <c r="EP576" s="23"/>
      <c r="EQ576" s="23"/>
      <c r="ER576" s="23"/>
      <c r="ES576" s="23"/>
      <c r="ET576" s="32"/>
      <c r="EU576" s="32"/>
      <c r="EV576" s="32"/>
      <c r="EW576" s="126"/>
      <c r="EX576" s="126"/>
      <c r="EY576" s="21"/>
      <c r="EZ576" s="21"/>
      <c r="FA576" s="21"/>
      <c r="FB576" s="21"/>
      <c r="FC576" s="21"/>
      <c r="FD576" s="21"/>
      <c r="FE576" s="21"/>
      <c r="FF576" s="21"/>
      <c r="FG576" s="126"/>
      <c r="FH576" s="127"/>
      <c r="FI576" s="127"/>
      <c r="FJ576" s="127"/>
      <c r="FK576" s="127"/>
      <c r="FL576" s="127"/>
      <c r="FM576" s="127"/>
      <c r="FN576" s="127"/>
      <c r="FO576" s="127"/>
      <c r="FP576" s="127" t="s">
        <v>4</v>
      </c>
      <c r="FQ576" s="127" t="s">
        <v>4</v>
      </c>
      <c r="FR576" s="127" t="s">
        <v>4</v>
      </c>
      <c r="FS576" s="127" t="s">
        <v>4</v>
      </c>
      <c r="FT576" s="127" t="s">
        <v>4</v>
      </c>
      <c r="FU576" s="128" t="s">
        <v>4</v>
      </c>
      <c r="FV576" s="128" t="s">
        <v>4</v>
      </c>
      <c r="FW576" s="128" t="s">
        <v>4</v>
      </c>
      <c r="FX576" s="128" t="s">
        <v>4</v>
      </c>
      <c r="FY576" s="128" t="s">
        <v>4</v>
      </c>
      <c r="FZ576" s="127"/>
      <c r="GA576" s="127"/>
      <c r="GB576" s="127"/>
      <c r="GC576" s="127"/>
      <c r="GD576" s="127"/>
      <c r="GE576" s="128"/>
      <c r="GF576" s="128"/>
      <c r="GG576" s="128"/>
      <c r="GH576" s="128"/>
      <c r="GI576" s="128"/>
      <c r="GJ576" s="21"/>
      <c r="GK576" s="21"/>
      <c r="GL576" s="21"/>
      <c r="GM576" s="21"/>
      <c r="GN576" s="21"/>
      <c r="GO576" s="21"/>
      <c r="GP576" s="21"/>
      <c r="GQ576" s="21"/>
      <c r="GR576" s="21"/>
      <c r="GS576" s="21"/>
      <c r="GT576" s="21"/>
      <c r="GU576" s="21"/>
      <c r="GV576" s="21"/>
      <c r="GW576" s="21"/>
      <c r="GX576" s="21"/>
      <c r="GY576" s="21"/>
      <c r="GZ576" s="21"/>
      <c r="HA576" s="21"/>
      <c r="HB576" s="21"/>
      <c r="HC576" s="21"/>
      <c r="HD576" s="21"/>
      <c r="HE576" s="21"/>
      <c r="HF576" s="21"/>
      <c r="HG576" s="21"/>
      <c r="HH576" s="21"/>
      <c r="HI576" s="21"/>
      <c r="HJ576" s="21"/>
      <c r="HK576" s="21"/>
      <c r="HL576" s="21"/>
      <c r="HM576" s="21"/>
      <c r="HN576" s="21"/>
      <c r="HO576" s="21"/>
      <c r="HP576" s="21"/>
      <c r="HQ576" s="21"/>
      <c r="HR576" s="21"/>
      <c r="HS576" s="21"/>
      <c r="HT576" s="21"/>
      <c r="HU576" s="21"/>
      <c r="HV576" s="21"/>
      <c r="HW576" s="21"/>
      <c r="HX576" s="21"/>
      <c r="HY576" s="21"/>
    </row>
    <row r="577" spans="1:233" s="129" customFormat="1" ht="16.5" customHeight="1" x14ac:dyDescent="0.25">
      <c r="A577" s="16"/>
      <c r="B577" s="111"/>
      <c r="C577" s="307" t="s">
        <v>1257</v>
      </c>
      <c r="D577" s="307"/>
      <c r="E577" s="307"/>
      <c r="F577" s="307"/>
      <c r="G577" s="307"/>
      <c r="H577" s="307"/>
      <c r="I577" s="307"/>
      <c r="J577" s="307"/>
      <c r="K577" s="307"/>
      <c r="L577" s="307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1"/>
      <c r="CM577" s="21"/>
      <c r="CN577" s="21"/>
      <c r="CO577" s="21"/>
      <c r="CP577" s="21"/>
      <c r="CQ577" s="21"/>
      <c r="CR577" s="21"/>
      <c r="CS577" s="21"/>
      <c r="CT577" s="21"/>
      <c r="CU577" s="21"/>
      <c r="CV577" s="21"/>
      <c r="CW577" s="21"/>
      <c r="CX577" s="21"/>
      <c r="CY577" s="21"/>
      <c r="CZ577" s="21"/>
      <c r="DA577" s="21"/>
      <c r="DB577" s="21"/>
      <c r="DC577" s="21"/>
      <c r="DD577" s="130"/>
      <c r="DE577" s="130"/>
      <c r="DF577" s="130"/>
      <c r="DG577" s="130"/>
      <c r="DH577" s="130"/>
      <c r="DI577" s="130"/>
      <c r="DJ577" s="130"/>
      <c r="DK577" s="130"/>
      <c r="DL577" s="130"/>
      <c r="DM577" s="130"/>
      <c r="DN577" s="130"/>
      <c r="DO577" s="130"/>
      <c r="DP577" s="130"/>
      <c r="DQ577" s="130"/>
      <c r="DR577" s="130"/>
      <c r="DS577" s="130"/>
      <c r="DT577" s="130"/>
      <c r="DU577" s="130"/>
      <c r="DV577" s="130"/>
      <c r="DW577" s="130"/>
      <c r="DX577" s="130"/>
      <c r="DY577" s="130"/>
      <c r="DZ577" s="130"/>
      <c r="EA577" s="130"/>
      <c r="EB577" s="130"/>
      <c r="EC577" s="130"/>
      <c r="ED577" s="130"/>
      <c r="EE577" s="130"/>
      <c r="EF577" s="130"/>
      <c r="EG577" s="130"/>
      <c r="EH577" s="130"/>
      <c r="EI577" s="130"/>
      <c r="EJ577" s="130"/>
      <c r="EK577" s="130"/>
      <c r="EL577" s="130"/>
      <c r="EM577" s="130"/>
      <c r="EN577" s="130"/>
      <c r="EO577" s="130"/>
      <c r="EP577" s="130"/>
      <c r="EQ577" s="130"/>
      <c r="ER577" s="130"/>
      <c r="ES577" s="130"/>
      <c r="ET577" s="127"/>
      <c r="EU577" s="127"/>
      <c r="EV577" s="127"/>
      <c r="EW577" s="126"/>
      <c r="EX577" s="126"/>
      <c r="EY577" s="21"/>
      <c r="EZ577" s="21"/>
      <c r="FA577" s="21"/>
      <c r="FB577" s="21"/>
      <c r="FC577" s="21"/>
      <c r="FD577" s="21"/>
      <c r="FE577" s="21"/>
      <c r="FF577" s="21"/>
      <c r="FG577" s="126"/>
      <c r="FH577" s="127"/>
      <c r="FI577" s="127"/>
      <c r="FJ577" s="127"/>
      <c r="FK577" s="127"/>
      <c r="FL577" s="127"/>
      <c r="FM577" s="127"/>
      <c r="FN577" s="127"/>
      <c r="FO577" s="127"/>
      <c r="FP577" s="127"/>
      <c r="FQ577" s="127"/>
      <c r="FR577" s="127"/>
      <c r="FS577" s="127"/>
      <c r="FT577" s="127"/>
      <c r="FU577" s="128"/>
      <c r="FV577" s="128"/>
      <c r="FW577" s="128"/>
      <c r="FX577" s="128"/>
      <c r="FY577" s="128"/>
      <c r="FZ577" s="127"/>
      <c r="GA577" s="127"/>
      <c r="GB577" s="127"/>
      <c r="GC577" s="127"/>
      <c r="GD577" s="127"/>
      <c r="GE577" s="128"/>
      <c r="GF577" s="128"/>
      <c r="GG577" s="128"/>
      <c r="GH577" s="128"/>
      <c r="GI577" s="128"/>
      <c r="GJ577" s="21"/>
      <c r="GK577" s="21"/>
      <c r="GL577" s="21"/>
      <c r="GM577" s="21"/>
      <c r="GN577" s="21"/>
      <c r="GO577" s="21"/>
      <c r="GP577" s="21"/>
      <c r="GQ577" s="21"/>
      <c r="GR577" s="21"/>
      <c r="GS577" s="21"/>
      <c r="GT577" s="21"/>
      <c r="GU577" s="21"/>
      <c r="GV577" s="21"/>
      <c r="GW577" s="21"/>
      <c r="GX577" s="21"/>
      <c r="GY577" s="21"/>
      <c r="GZ577" s="21"/>
      <c r="HA577" s="21"/>
      <c r="HB577" s="21"/>
      <c r="HC577" s="21"/>
      <c r="HD577" s="21"/>
      <c r="HE577" s="21"/>
      <c r="HF577" s="21"/>
      <c r="HG577" s="21"/>
      <c r="HH577" s="21"/>
      <c r="HI577" s="21"/>
      <c r="HJ577" s="21"/>
      <c r="HK577" s="21"/>
      <c r="HL577" s="21"/>
      <c r="HM577" s="21"/>
      <c r="HN577" s="21"/>
      <c r="HO577" s="21"/>
      <c r="HP577" s="21"/>
      <c r="HQ577" s="21"/>
      <c r="HR577" s="21"/>
      <c r="HS577" s="21"/>
      <c r="HT577" s="21"/>
      <c r="HU577" s="21"/>
      <c r="HV577" s="21"/>
      <c r="HW577" s="21"/>
      <c r="HX577" s="21"/>
      <c r="HY577" s="21"/>
    </row>
    <row r="578" spans="1:233" s="14" customFormat="1" ht="15" x14ac:dyDescent="0.25">
      <c r="A578" s="12"/>
      <c r="B578" s="111" t="s">
        <v>1258</v>
      </c>
      <c r="C578" s="305"/>
      <c r="D578" s="305"/>
      <c r="E578" s="305"/>
      <c r="F578" s="305"/>
      <c r="G578" s="305"/>
      <c r="H578" s="306"/>
      <c r="I578" s="306"/>
      <c r="J578" s="306"/>
      <c r="K578" s="306"/>
      <c r="L578" s="306"/>
      <c r="M578" s="10"/>
      <c r="N578" s="10"/>
      <c r="O578" s="10"/>
      <c r="P578" s="10"/>
      <c r="Q578" s="10"/>
      <c r="R578" s="10"/>
      <c r="S578" s="10"/>
      <c r="T578" s="10"/>
      <c r="U578" s="10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21"/>
      <c r="AM578" s="21"/>
      <c r="AN578" s="21"/>
      <c r="AO578" s="21"/>
      <c r="AP578" s="21"/>
      <c r="AQ578" s="21"/>
      <c r="AR578" s="17"/>
      <c r="AS578" s="17"/>
      <c r="AT578" s="17"/>
      <c r="AU578" s="17"/>
      <c r="AV578" s="17"/>
      <c r="AW578" s="17"/>
      <c r="AX578" s="17"/>
      <c r="AY578" s="17"/>
      <c r="AZ578" s="21"/>
      <c r="BA578" s="21"/>
      <c r="BB578" s="21"/>
      <c r="BC578" s="21"/>
      <c r="BD578" s="21"/>
      <c r="BE578" s="21"/>
      <c r="BF578" s="17"/>
      <c r="BG578" s="17"/>
      <c r="BH578" s="17"/>
      <c r="BI578" s="17"/>
      <c r="BJ578" s="17"/>
      <c r="BK578" s="17"/>
      <c r="BL578" s="17"/>
      <c r="BM578" s="17"/>
      <c r="BN578" s="21"/>
      <c r="BO578" s="21"/>
      <c r="BP578" s="21"/>
      <c r="BQ578" s="21"/>
      <c r="BR578" s="21"/>
      <c r="BS578" s="21"/>
      <c r="BT578" s="17"/>
      <c r="BU578" s="17"/>
      <c r="BV578" s="17"/>
      <c r="BW578" s="17"/>
      <c r="BX578" s="17"/>
      <c r="BY578" s="17"/>
      <c r="BZ578" s="17"/>
      <c r="CA578" s="17"/>
      <c r="CB578" s="21"/>
      <c r="CC578" s="21"/>
      <c r="CD578" s="21"/>
      <c r="CE578" s="21"/>
      <c r="CF578" s="21"/>
      <c r="CG578" s="21"/>
      <c r="CH578" s="17"/>
      <c r="CI578" s="17"/>
      <c r="CJ578" s="17"/>
      <c r="CK578" s="17"/>
      <c r="CL578" s="17"/>
      <c r="CM578" s="17"/>
      <c r="CN578" s="17"/>
      <c r="CO578" s="17"/>
      <c r="CP578" s="21"/>
      <c r="CQ578" s="21"/>
      <c r="CR578" s="21"/>
      <c r="CS578" s="21"/>
      <c r="CT578" s="21"/>
      <c r="CU578" s="21"/>
      <c r="CV578" s="17"/>
      <c r="CW578" s="17"/>
      <c r="CX578" s="17"/>
      <c r="CY578" s="17"/>
      <c r="CZ578" s="17"/>
      <c r="DA578" s="17"/>
      <c r="DB578" s="17"/>
      <c r="DC578" s="17"/>
      <c r="DD578" s="23"/>
      <c r="DE578" s="23"/>
      <c r="DF578" s="23"/>
      <c r="DG578" s="23"/>
      <c r="DH578" s="23"/>
      <c r="DI578" s="23"/>
      <c r="DJ578" s="23"/>
      <c r="DK578" s="23"/>
      <c r="DL578" s="23"/>
      <c r="DM578" s="23"/>
      <c r="DN578" s="23"/>
      <c r="DO578" s="23"/>
      <c r="DP578" s="23"/>
      <c r="DQ578" s="23"/>
      <c r="DR578" s="23"/>
      <c r="DS578" s="23"/>
      <c r="DT578" s="23"/>
      <c r="DU578" s="23"/>
      <c r="DV578" s="23"/>
      <c r="DW578" s="23"/>
      <c r="DX578" s="23"/>
      <c r="DY578" s="23"/>
      <c r="DZ578" s="23"/>
      <c r="EA578" s="23"/>
      <c r="EB578" s="23"/>
      <c r="EC578" s="23"/>
      <c r="ED578" s="23"/>
      <c r="EE578" s="23"/>
      <c r="EF578" s="23"/>
      <c r="EG578" s="23"/>
      <c r="EH578" s="23"/>
      <c r="EI578" s="23"/>
      <c r="EJ578" s="23"/>
      <c r="EK578" s="23"/>
      <c r="EL578" s="23"/>
      <c r="EM578" s="23"/>
      <c r="EN578" s="23"/>
      <c r="EO578" s="23"/>
      <c r="EP578" s="23"/>
      <c r="EQ578" s="23"/>
      <c r="ER578" s="23"/>
      <c r="ES578" s="23"/>
      <c r="ET578" s="32"/>
      <c r="EU578" s="32"/>
      <c r="EV578" s="32"/>
      <c r="EW578" s="126"/>
      <c r="EX578" s="126"/>
      <c r="EY578" s="21"/>
      <c r="EZ578" s="21"/>
      <c r="FA578" s="21"/>
      <c r="FB578" s="21"/>
      <c r="FC578" s="21"/>
      <c r="FD578" s="21"/>
      <c r="FE578" s="21"/>
      <c r="FF578" s="21"/>
      <c r="FG578" s="126"/>
      <c r="FH578" s="127"/>
      <c r="FI578" s="127"/>
      <c r="FJ578" s="127"/>
      <c r="FK578" s="127"/>
      <c r="FL578" s="127"/>
      <c r="FM578" s="127"/>
      <c r="FN578" s="127"/>
      <c r="FO578" s="127"/>
      <c r="FP578" s="127"/>
      <c r="FQ578" s="127"/>
      <c r="FR578" s="127"/>
      <c r="FS578" s="127"/>
      <c r="FT578" s="127"/>
      <c r="FU578" s="128"/>
      <c r="FV578" s="128"/>
      <c r="FW578" s="128"/>
      <c r="FX578" s="128"/>
      <c r="FY578" s="128"/>
      <c r="FZ578" s="127" t="s">
        <v>4</v>
      </c>
      <c r="GA578" s="127" t="s">
        <v>4</v>
      </c>
      <c r="GB578" s="127" t="s">
        <v>4</v>
      </c>
      <c r="GC578" s="127" t="s">
        <v>4</v>
      </c>
      <c r="GD578" s="127" t="s">
        <v>4</v>
      </c>
      <c r="GE578" s="128" t="s">
        <v>4</v>
      </c>
      <c r="GF578" s="128" t="s">
        <v>4</v>
      </c>
      <c r="GG578" s="128" t="s">
        <v>4</v>
      </c>
      <c r="GH578" s="128" t="s">
        <v>4</v>
      </c>
      <c r="GI578" s="128" t="s">
        <v>4</v>
      </c>
      <c r="GJ578" s="21"/>
      <c r="GK578" s="21"/>
      <c r="GL578" s="21"/>
      <c r="GM578" s="21"/>
      <c r="GN578" s="21"/>
      <c r="GO578" s="21"/>
      <c r="GP578" s="21"/>
      <c r="GQ578" s="21"/>
      <c r="GR578" s="21"/>
      <c r="GS578" s="21"/>
      <c r="GT578" s="21"/>
      <c r="GU578" s="21"/>
      <c r="GV578" s="21"/>
      <c r="GW578" s="21"/>
      <c r="GX578" s="21"/>
      <c r="GY578" s="21"/>
      <c r="GZ578" s="21"/>
      <c r="HA578" s="21"/>
      <c r="HB578" s="21"/>
      <c r="HC578" s="21"/>
      <c r="HD578" s="21"/>
      <c r="HE578" s="21"/>
      <c r="HF578" s="21"/>
      <c r="HG578" s="21"/>
      <c r="HH578" s="21"/>
      <c r="HI578" s="21"/>
      <c r="HJ578" s="21"/>
      <c r="HK578" s="21"/>
      <c r="HL578" s="21"/>
      <c r="HM578" s="21"/>
      <c r="HN578" s="21"/>
      <c r="HO578" s="21"/>
      <c r="HP578" s="21"/>
      <c r="HQ578" s="21"/>
      <c r="HR578" s="21"/>
      <c r="HS578" s="21"/>
      <c r="HT578" s="21"/>
      <c r="HU578" s="21"/>
      <c r="HV578" s="21"/>
      <c r="HW578" s="21"/>
      <c r="HX578" s="21"/>
      <c r="HY578" s="21"/>
    </row>
    <row r="579" spans="1:233" s="129" customFormat="1" ht="16.5" customHeight="1" x14ac:dyDescent="0.25">
      <c r="A579" s="16"/>
      <c r="C579" s="307" t="s">
        <v>1257</v>
      </c>
      <c r="D579" s="307"/>
      <c r="E579" s="307"/>
      <c r="F579" s="307"/>
      <c r="G579" s="307"/>
      <c r="H579" s="307"/>
      <c r="I579" s="307"/>
      <c r="J579" s="307"/>
      <c r="K579" s="307"/>
      <c r="L579" s="307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1"/>
      <c r="CM579" s="21"/>
      <c r="CN579" s="21"/>
      <c r="CO579" s="21"/>
      <c r="CP579" s="21"/>
      <c r="CQ579" s="21"/>
      <c r="CR579" s="21"/>
      <c r="CS579" s="21"/>
      <c r="CT579" s="21"/>
      <c r="CU579" s="21"/>
      <c r="CV579" s="21"/>
      <c r="CW579" s="21"/>
      <c r="CX579" s="21"/>
      <c r="CY579" s="21"/>
      <c r="CZ579" s="21"/>
      <c r="DA579" s="21"/>
      <c r="DB579" s="21"/>
      <c r="DC579" s="21"/>
      <c r="DD579" s="130"/>
      <c r="DE579" s="130"/>
      <c r="DF579" s="130"/>
      <c r="DG579" s="130"/>
      <c r="DH579" s="130"/>
      <c r="DI579" s="130"/>
      <c r="DJ579" s="130"/>
      <c r="DK579" s="130"/>
      <c r="DL579" s="130"/>
      <c r="DM579" s="130"/>
      <c r="DN579" s="130"/>
      <c r="DO579" s="130"/>
      <c r="DP579" s="130"/>
      <c r="DQ579" s="130"/>
      <c r="DR579" s="130"/>
      <c r="DS579" s="130"/>
      <c r="DT579" s="130"/>
      <c r="DU579" s="130"/>
      <c r="DV579" s="130"/>
      <c r="DW579" s="130"/>
      <c r="DX579" s="130"/>
      <c r="DY579" s="130"/>
      <c r="DZ579" s="130"/>
      <c r="EA579" s="130"/>
      <c r="EB579" s="130"/>
      <c r="EC579" s="130"/>
      <c r="ED579" s="130"/>
      <c r="EE579" s="130"/>
      <c r="EF579" s="130"/>
      <c r="EG579" s="130"/>
      <c r="EH579" s="130"/>
      <c r="EI579" s="130"/>
      <c r="EJ579" s="130"/>
      <c r="EK579" s="130"/>
      <c r="EL579" s="130"/>
      <c r="EM579" s="130"/>
      <c r="EN579" s="130"/>
      <c r="EO579" s="130"/>
      <c r="EP579" s="130"/>
      <c r="EQ579" s="130"/>
      <c r="ER579" s="130"/>
      <c r="ES579" s="130"/>
      <c r="ET579" s="127"/>
      <c r="EU579" s="127"/>
      <c r="EV579" s="127"/>
      <c r="EW579" s="126"/>
      <c r="EX579" s="126"/>
      <c r="EY579" s="21"/>
      <c r="EZ579" s="21"/>
      <c r="FA579" s="21"/>
      <c r="FB579" s="21"/>
      <c r="FC579" s="21"/>
      <c r="FD579" s="21"/>
      <c r="FE579" s="21"/>
      <c r="FF579" s="21"/>
      <c r="FG579" s="126"/>
      <c r="FH579" s="127"/>
      <c r="FI579" s="127"/>
      <c r="FJ579" s="127"/>
      <c r="FK579" s="127"/>
      <c r="FL579" s="127"/>
      <c r="FM579" s="127"/>
      <c r="FN579" s="127"/>
      <c r="FO579" s="127"/>
      <c r="FP579" s="127"/>
      <c r="FQ579" s="127"/>
      <c r="FR579" s="127"/>
      <c r="FS579" s="127"/>
      <c r="FT579" s="127"/>
      <c r="FU579" s="128"/>
      <c r="FV579" s="128"/>
      <c r="FW579" s="128"/>
      <c r="FX579" s="128"/>
      <c r="FY579" s="128"/>
      <c r="FZ579" s="127"/>
      <c r="GA579" s="127"/>
      <c r="GB579" s="127"/>
      <c r="GC579" s="127"/>
      <c r="GD579" s="127"/>
      <c r="GE579" s="128"/>
      <c r="GF579" s="128"/>
      <c r="GG579" s="128"/>
      <c r="GH579" s="128"/>
      <c r="GI579" s="128"/>
      <c r="GJ579" s="21"/>
      <c r="GK579" s="21"/>
      <c r="GL579" s="21"/>
      <c r="GM579" s="21"/>
      <c r="GN579" s="21"/>
      <c r="GO579" s="21"/>
      <c r="GP579" s="21"/>
      <c r="GQ579" s="21"/>
      <c r="GR579" s="21"/>
      <c r="GS579" s="21"/>
      <c r="GT579" s="21"/>
      <c r="GU579" s="21"/>
      <c r="GV579" s="21"/>
      <c r="GW579" s="21"/>
      <c r="GX579" s="21"/>
      <c r="GY579" s="21"/>
      <c r="GZ579" s="21"/>
      <c r="HA579" s="21"/>
      <c r="HB579" s="21"/>
      <c r="HC579" s="21"/>
      <c r="HD579" s="21"/>
      <c r="HE579" s="21"/>
      <c r="HF579" s="21"/>
      <c r="HG579" s="21"/>
      <c r="HH579" s="21"/>
      <c r="HI579" s="21"/>
      <c r="HJ579" s="21"/>
      <c r="HK579" s="21"/>
      <c r="HL579" s="21"/>
      <c r="HM579" s="21"/>
      <c r="HN579" s="21"/>
      <c r="HO579" s="21"/>
      <c r="HP579" s="21"/>
      <c r="HQ579" s="21"/>
      <c r="HR579" s="21"/>
      <c r="HS579" s="21"/>
      <c r="HT579" s="21"/>
      <c r="HU579" s="21"/>
      <c r="HV579" s="21"/>
      <c r="HW579" s="21"/>
      <c r="HX579" s="21"/>
      <c r="HY579" s="21"/>
    </row>
    <row r="580" spans="1:233" s="14" customFormat="1" ht="19.5" customHeight="1" x14ac:dyDescent="0.2">
      <c r="A580" s="12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21"/>
      <c r="AM580" s="21"/>
      <c r="AN580" s="21"/>
      <c r="AO580" s="21"/>
      <c r="AP580" s="21"/>
      <c r="AQ580" s="21"/>
      <c r="AR580" s="17"/>
      <c r="AS580" s="17"/>
      <c r="AT580" s="17"/>
      <c r="AU580" s="17"/>
      <c r="AV580" s="17"/>
      <c r="AW580" s="17"/>
      <c r="AX580" s="17"/>
      <c r="AY580" s="17"/>
      <c r="AZ580" s="21"/>
      <c r="BA580" s="21"/>
      <c r="BB580" s="21"/>
      <c r="BC580" s="21"/>
      <c r="BD580" s="21"/>
      <c r="BE580" s="21"/>
      <c r="BF580" s="17"/>
      <c r="BG580" s="17"/>
      <c r="BH580" s="17"/>
      <c r="BI580" s="17"/>
      <c r="BJ580" s="17"/>
      <c r="BK580" s="17"/>
      <c r="BL580" s="17"/>
      <c r="BM580" s="17"/>
      <c r="BN580" s="21"/>
      <c r="BO580" s="21"/>
      <c r="BP580" s="21"/>
      <c r="BQ580" s="21"/>
      <c r="BR580" s="21"/>
      <c r="BS580" s="21"/>
      <c r="BT580" s="17"/>
      <c r="BU580" s="17"/>
      <c r="BV580" s="17"/>
      <c r="BW580" s="17"/>
      <c r="BX580" s="17"/>
      <c r="BY580" s="17"/>
      <c r="BZ580" s="17"/>
      <c r="CA580" s="17"/>
      <c r="CB580" s="21"/>
      <c r="CC580" s="21"/>
      <c r="CD580" s="21"/>
      <c r="CE580" s="21"/>
      <c r="CF580" s="21"/>
      <c r="CG580" s="21"/>
      <c r="CH580" s="17"/>
      <c r="CI580" s="17"/>
      <c r="CJ580" s="17"/>
      <c r="CK580" s="17"/>
      <c r="CL580" s="17"/>
      <c r="CM580" s="17"/>
      <c r="CN580" s="17"/>
      <c r="CO580" s="17"/>
      <c r="CP580" s="21"/>
      <c r="CQ580" s="21"/>
      <c r="CR580" s="21"/>
      <c r="CS580" s="21"/>
      <c r="CT580" s="21"/>
      <c r="CU580" s="21"/>
      <c r="CV580" s="17"/>
      <c r="CW580" s="17"/>
      <c r="CX580" s="17"/>
      <c r="CY580" s="17"/>
      <c r="CZ580" s="17"/>
      <c r="DA580" s="17"/>
      <c r="DB580" s="17"/>
      <c r="DC580" s="17"/>
      <c r="DD580" s="23"/>
      <c r="DE580" s="23"/>
      <c r="DF580" s="23"/>
      <c r="DG580" s="23"/>
      <c r="DH580" s="23"/>
      <c r="DI580" s="23"/>
      <c r="DJ580" s="23"/>
      <c r="DK580" s="23"/>
      <c r="DL580" s="23"/>
      <c r="DM580" s="23"/>
      <c r="DN580" s="23"/>
      <c r="DO580" s="23"/>
      <c r="DP580" s="23"/>
      <c r="DQ580" s="23"/>
      <c r="DR580" s="23"/>
      <c r="DS580" s="23"/>
      <c r="DT580" s="23"/>
      <c r="DU580" s="23"/>
      <c r="DV580" s="23"/>
      <c r="DW580" s="23"/>
      <c r="DX580" s="23"/>
      <c r="DY580" s="23"/>
      <c r="DZ580" s="23"/>
      <c r="EA580" s="23"/>
      <c r="EB580" s="23"/>
      <c r="EC580" s="23"/>
      <c r="ED580" s="23"/>
      <c r="EE580" s="23"/>
      <c r="EF580" s="23"/>
      <c r="EG580" s="23"/>
      <c r="EH580" s="23"/>
      <c r="EI580" s="23"/>
      <c r="EJ580" s="23"/>
      <c r="EK580" s="23"/>
      <c r="EL580" s="23"/>
      <c r="EM580" s="23"/>
      <c r="EN580" s="23"/>
      <c r="EO580" s="23"/>
      <c r="EP580" s="23"/>
      <c r="EQ580" s="23"/>
      <c r="ER580" s="23"/>
      <c r="ES580" s="23"/>
      <c r="ET580" s="32"/>
      <c r="EU580" s="32"/>
      <c r="EV580" s="32"/>
      <c r="EW580" s="126"/>
      <c r="EX580" s="126"/>
      <c r="EY580" s="21"/>
      <c r="EZ580" s="21"/>
      <c r="FA580" s="21"/>
      <c r="FB580" s="21"/>
      <c r="FC580" s="21"/>
      <c r="FD580" s="21"/>
      <c r="FE580" s="21"/>
      <c r="FF580" s="21"/>
      <c r="FG580" s="126"/>
      <c r="FH580" s="127"/>
      <c r="FI580" s="127"/>
      <c r="FJ580" s="127"/>
      <c r="FK580" s="127"/>
      <c r="FL580" s="127"/>
      <c r="FM580" s="127"/>
      <c r="FN580" s="127"/>
      <c r="FO580" s="127"/>
      <c r="FP580" s="127"/>
      <c r="FQ580" s="127"/>
      <c r="FR580" s="127"/>
      <c r="FS580" s="127"/>
      <c r="FT580" s="127"/>
      <c r="FU580" s="128"/>
      <c r="FV580" s="128"/>
      <c r="FW580" s="128"/>
      <c r="FX580" s="128"/>
      <c r="FY580" s="128"/>
      <c r="FZ580" s="127"/>
      <c r="GA580" s="127"/>
      <c r="GB580" s="127"/>
      <c r="GC580" s="127"/>
      <c r="GD580" s="127"/>
      <c r="GE580" s="128"/>
      <c r="GF580" s="128"/>
      <c r="GG580" s="128"/>
      <c r="GH580" s="128"/>
      <c r="GI580" s="128"/>
      <c r="GJ580" s="21"/>
      <c r="GK580" s="21"/>
      <c r="GL580" s="21"/>
      <c r="GM580" s="21"/>
      <c r="GN580" s="21"/>
      <c r="GO580" s="21"/>
      <c r="GP580" s="21"/>
      <c r="GQ580" s="21"/>
      <c r="GR580" s="21"/>
      <c r="GS580" s="21"/>
      <c r="GT580" s="21"/>
      <c r="GU580" s="21"/>
      <c r="GV580" s="21"/>
      <c r="GW580" s="21"/>
      <c r="GX580" s="21"/>
      <c r="GY580" s="21"/>
      <c r="GZ580" s="21"/>
      <c r="HA580" s="21"/>
      <c r="HB580" s="21"/>
      <c r="HC580" s="21"/>
      <c r="HD580" s="21"/>
      <c r="HE580" s="21"/>
      <c r="HF580" s="21"/>
      <c r="HG580" s="21"/>
      <c r="HH580" s="21"/>
      <c r="HI580" s="21"/>
      <c r="HJ580" s="21"/>
      <c r="HK580" s="21"/>
      <c r="HL580" s="21"/>
      <c r="HM580" s="21"/>
      <c r="HN580" s="21"/>
      <c r="HO580" s="21"/>
      <c r="HP580" s="21"/>
      <c r="HQ580" s="21"/>
      <c r="HR580" s="21"/>
      <c r="HS580" s="21"/>
      <c r="HT580" s="21"/>
      <c r="HU580" s="21"/>
      <c r="HV580" s="21"/>
      <c r="HW580" s="21"/>
      <c r="HX580" s="21"/>
      <c r="HY580" s="21"/>
    </row>
    <row r="581" spans="1:233" s="10" customFormat="1" ht="22.5" x14ac:dyDescent="0.25">
      <c r="A581" s="288" t="s">
        <v>1259</v>
      </c>
      <c r="B581" s="288"/>
      <c r="C581" s="288"/>
      <c r="D581" s="288"/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132"/>
      <c r="P581" s="132"/>
      <c r="GJ581" s="4" t="s">
        <v>1259</v>
      </c>
      <c r="GK581" s="4" t="s">
        <v>4</v>
      </c>
      <c r="GL581" s="4" t="s">
        <v>4</v>
      </c>
      <c r="GM581" s="4" t="s">
        <v>4</v>
      </c>
      <c r="GN581" s="4" t="s">
        <v>4</v>
      </c>
      <c r="GO581" s="4" t="s">
        <v>4</v>
      </c>
      <c r="GP581" s="4" t="s">
        <v>4</v>
      </c>
      <c r="GQ581" s="4" t="s">
        <v>4</v>
      </c>
      <c r="GR581" s="4" t="s">
        <v>4</v>
      </c>
      <c r="GS581" s="4" t="s">
        <v>4</v>
      </c>
      <c r="GT581" s="4" t="s">
        <v>4</v>
      </c>
      <c r="GU581" s="4" t="s">
        <v>4</v>
      </c>
      <c r="GV581" s="4" t="s">
        <v>4</v>
      </c>
      <c r="GW581" s="4" t="s">
        <v>4</v>
      </c>
    </row>
    <row r="582" spans="1:233" s="10" customFormat="1" ht="15" x14ac:dyDescent="0.25">
      <c r="A582" s="288" t="s">
        <v>1260</v>
      </c>
      <c r="B582" s="288"/>
      <c r="C582" s="288"/>
      <c r="D582" s="288"/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132"/>
      <c r="P582" s="132"/>
      <c r="GX582" s="4" t="s">
        <v>1260</v>
      </c>
      <c r="GY582" s="4" t="s">
        <v>4</v>
      </c>
      <c r="GZ582" s="4" t="s">
        <v>4</v>
      </c>
      <c r="HA582" s="4" t="s">
        <v>4</v>
      </c>
      <c r="HB582" s="4" t="s">
        <v>4</v>
      </c>
      <c r="HC582" s="4" t="s">
        <v>4</v>
      </c>
      <c r="HD582" s="4" t="s">
        <v>4</v>
      </c>
      <c r="HE582" s="4" t="s">
        <v>4</v>
      </c>
      <c r="HF582" s="4" t="s">
        <v>4</v>
      </c>
      <c r="HG582" s="4" t="s">
        <v>4</v>
      </c>
      <c r="HH582" s="4" t="s">
        <v>4</v>
      </c>
      <c r="HI582" s="4" t="s">
        <v>4</v>
      </c>
      <c r="HJ582" s="4" t="s">
        <v>4</v>
      </c>
      <c r="HK582" s="4" t="s">
        <v>4</v>
      </c>
    </row>
    <row r="583" spans="1:233" s="10" customFormat="1" ht="15" x14ac:dyDescent="0.25">
      <c r="A583" s="288" t="s">
        <v>1261</v>
      </c>
      <c r="B583" s="288"/>
      <c r="C583" s="288"/>
      <c r="D583" s="288"/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132"/>
      <c r="P583" s="132"/>
      <c r="HL583" s="4" t="s">
        <v>1261</v>
      </c>
      <c r="HM583" s="4" t="s">
        <v>4</v>
      </c>
      <c r="HN583" s="4" t="s">
        <v>4</v>
      </c>
      <c r="HO583" s="4" t="s">
        <v>4</v>
      </c>
      <c r="HP583" s="4" t="s">
        <v>4</v>
      </c>
      <c r="HQ583" s="4" t="s">
        <v>4</v>
      </c>
      <c r="HR583" s="4" t="s">
        <v>4</v>
      </c>
      <c r="HS583" s="4" t="s">
        <v>4</v>
      </c>
      <c r="HT583" s="4" t="s">
        <v>4</v>
      </c>
      <c r="HU583" s="4" t="s">
        <v>4</v>
      </c>
      <c r="HV583" s="4" t="s">
        <v>4</v>
      </c>
      <c r="HW583" s="4" t="s">
        <v>4</v>
      </c>
      <c r="HX583" s="4" t="s">
        <v>4</v>
      </c>
      <c r="HY583" s="4" t="s">
        <v>4</v>
      </c>
    </row>
    <row r="584" spans="1:233" s="10" customFormat="1" ht="19.5" customHeight="1" x14ac:dyDescent="0.25"/>
    <row r="585" spans="1:233" s="10" customFormat="1" ht="15" x14ac:dyDescent="0.25">
      <c r="B585" s="105"/>
      <c r="D585" s="105"/>
      <c r="F585" s="105"/>
    </row>
  </sheetData>
  <mergeCells count="574">
    <mergeCell ref="A582:N582"/>
    <mergeCell ref="A583:N583"/>
    <mergeCell ref="C577:L577"/>
    <mergeCell ref="C578:G578"/>
    <mergeCell ref="H578:L578"/>
    <mergeCell ref="C579:L579"/>
    <mergeCell ref="A581:N581"/>
    <mergeCell ref="C571:K571"/>
    <mergeCell ref="C572:H572"/>
    <mergeCell ref="C573:H573"/>
    <mergeCell ref="C576:G576"/>
    <mergeCell ref="H576:L576"/>
    <mergeCell ref="C566:K566"/>
    <mergeCell ref="C567:K567"/>
    <mergeCell ref="C568:K568"/>
    <mergeCell ref="C569:K569"/>
    <mergeCell ref="C570:K570"/>
    <mergeCell ref="C561:K561"/>
    <mergeCell ref="C562:K562"/>
    <mergeCell ref="C563:K563"/>
    <mergeCell ref="C564:K564"/>
    <mergeCell ref="C565:K565"/>
    <mergeCell ref="C556:K556"/>
    <mergeCell ref="C557:K557"/>
    <mergeCell ref="C558:K558"/>
    <mergeCell ref="C559:K559"/>
    <mergeCell ref="C560:K560"/>
    <mergeCell ref="C551:K551"/>
    <mergeCell ref="C552:K552"/>
    <mergeCell ref="C553:K553"/>
    <mergeCell ref="C554:K554"/>
    <mergeCell ref="C555:K555"/>
    <mergeCell ref="C546:K546"/>
    <mergeCell ref="C547:K547"/>
    <mergeCell ref="C548:K548"/>
    <mergeCell ref="C549:K549"/>
    <mergeCell ref="C550:K550"/>
    <mergeCell ref="C541:K541"/>
    <mergeCell ref="C542:K542"/>
    <mergeCell ref="C543:K543"/>
    <mergeCell ref="C544:K544"/>
    <mergeCell ref="C545:K545"/>
    <mergeCell ref="C535:K535"/>
    <mergeCell ref="C536:H536"/>
    <mergeCell ref="C537:H537"/>
    <mergeCell ref="C539:K539"/>
    <mergeCell ref="C540:K540"/>
    <mergeCell ref="C530:K530"/>
    <mergeCell ref="C531:K531"/>
    <mergeCell ref="C532:K532"/>
    <mergeCell ref="C533:K533"/>
    <mergeCell ref="C534:K534"/>
    <mergeCell ref="C525:K525"/>
    <mergeCell ref="C526:K526"/>
    <mergeCell ref="C527:K527"/>
    <mergeCell ref="C528:K528"/>
    <mergeCell ref="C529:K529"/>
    <mergeCell ref="C520:K520"/>
    <mergeCell ref="C521:K521"/>
    <mergeCell ref="C522:K522"/>
    <mergeCell ref="C523:K523"/>
    <mergeCell ref="C524:K524"/>
    <mergeCell ref="C514:E514"/>
    <mergeCell ref="C516:K516"/>
    <mergeCell ref="C517:K517"/>
    <mergeCell ref="C518:K518"/>
    <mergeCell ref="C519:K519"/>
    <mergeCell ref="C509:E509"/>
    <mergeCell ref="C510:E510"/>
    <mergeCell ref="C511:E511"/>
    <mergeCell ref="C512:E512"/>
    <mergeCell ref="C513:E513"/>
    <mergeCell ref="C504:N504"/>
    <mergeCell ref="C505:E505"/>
    <mergeCell ref="C506:E506"/>
    <mergeCell ref="C507:E507"/>
    <mergeCell ref="C508:E508"/>
    <mergeCell ref="C499:E499"/>
    <mergeCell ref="A500:N500"/>
    <mergeCell ref="C501:E501"/>
    <mergeCell ref="C502:N502"/>
    <mergeCell ref="C503:N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N484"/>
    <mergeCell ref="C485:N485"/>
    <mergeCell ref="C486:N486"/>
    <mergeCell ref="C487:E487"/>
    <mergeCell ref="C488:E488"/>
    <mergeCell ref="C479:H479"/>
    <mergeCell ref="C480:H480"/>
    <mergeCell ref="A481:N481"/>
    <mergeCell ref="A482:N482"/>
    <mergeCell ref="C483:E483"/>
    <mergeCell ref="C474:K474"/>
    <mergeCell ref="C475:K475"/>
    <mergeCell ref="C476:K476"/>
    <mergeCell ref="C477:K477"/>
    <mergeCell ref="C478:K478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3:E453"/>
    <mergeCell ref="C454:E454"/>
    <mergeCell ref="C455:E455"/>
    <mergeCell ref="C456:E456"/>
    <mergeCell ref="C457:E457"/>
    <mergeCell ref="C448:N448"/>
    <mergeCell ref="C449:N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N438"/>
    <mergeCell ref="C439:N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N423"/>
    <mergeCell ref="C424:N424"/>
    <mergeCell ref="C425:N425"/>
    <mergeCell ref="C426:E426"/>
    <mergeCell ref="C427:E427"/>
    <mergeCell ref="C418:E418"/>
    <mergeCell ref="C419:E419"/>
    <mergeCell ref="C420:E420"/>
    <mergeCell ref="C421:E421"/>
    <mergeCell ref="C422:N422"/>
    <mergeCell ref="C413:N413"/>
    <mergeCell ref="C414:E414"/>
    <mergeCell ref="C415:E415"/>
    <mergeCell ref="C416:E416"/>
    <mergeCell ref="C417:E417"/>
    <mergeCell ref="C408:E408"/>
    <mergeCell ref="C409:E409"/>
    <mergeCell ref="C410:N410"/>
    <mergeCell ref="C411:N411"/>
    <mergeCell ref="C412:N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N394"/>
    <mergeCell ref="C395:N395"/>
    <mergeCell ref="C396:N396"/>
    <mergeCell ref="C397:N397"/>
    <mergeCell ref="C388:E388"/>
    <mergeCell ref="C389:E389"/>
    <mergeCell ref="C390:E390"/>
    <mergeCell ref="C391:E391"/>
    <mergeCell ref="A392:N39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73:E373"/>
    <mergeCell ref="C374:E374"/>
    <mergeCell ref="C375:E375"/>
    <mergeCell ref="C376:N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N360"/>
    <mergeCell ref="C361:N361"/>
    <mergeCell ref="C362:E362"/>
    <mergeCell ref="C353:E353"/>
    <mergeCell ref="C354:E354"/>
    <mergeCell ref="C355:E355"/>
    <mergeCell ref="C356:E356"/>
    <mergeCell ref="C357:E357"/>
    <mergeCell ref="C348:N348"/>
    <mergeCell ref="C349:N349"/>
    <mergeCell ref="C350:E350"/>
    <mergeCell ref="C351:E351"/>
    <mergeCell ref="C352:E35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A303:N303"/>
    <mergeCell ref="A304:N304"/>
    <mergeCell ref="C305:E305"/>
    <mergeCell ref="C306:N306"/>
    <mergeCell ref="C307:N307"/>
    <mergeCell ref="C298:K298"/>
    <mergeCell ref="C299:K299"/>
    <mergeCell ref="C300:K300"/>
    <mergeCell ref="C301:H301"/>
    <mergeCell ref="C302:H302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E198"/>
    <mergeCell ref="C199:N199"/>
    <mergeCell ref="C200:N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N170"/>
    <mergeCell ref="C171:E171"/>
    <mergeCell ref="C162:E162"/>
    <mergeCell ref="C163:E163"/>
    <mergeCell ref="C164:E164"/>
    <mergeCell ref="A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A147:N147"/>
    <mergeCell ref="C148:E148"/>
    <mergeCell ref="C149:N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A128:N128"/>
    <mergeCell ref="A129:N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A93:N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A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8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41DF-F806-49E4-B909-2ACD3355A168}">
  <sheetPr>
    <pageSetUpPr fitToPage="1"/>
  </sheetPr>
  <dimension ref="A2:AD733"/>
  <sheetViews>
    <sheetView workbookViewId="0">
      <selection activeCell="M17" sqref="M17"/>
    </sheetView>
  </sheetViews>
  <sheetFormatPr defaultColWidth="9.140625" defaultRowHeight="11.25" customHeight="1" x14ac:dyDescent="0.2"/>
  <cols>
    <col min="1" max="1" width="5.5703125" style="367" customWidth="1"/>
    <col min="2" max="2" width="5.5703125" style="346" customWidth="1"/>
    <col min="3" max="3" width="44.42578125" style="346" customWidth="1"/>
    <col min="4" max="4" width="10.7109375" style="346" customWidth="1"/>
    <col min="5" max="5" width="12.28515625" style="346" customWidth="1"/>
    <col min="6" max="6" width="12.5703125" style="346" customWidth="1"/>
    <col min="7" max="7" width="22.140625" style="346" customWidth="1"/>
    <col min="8" max="8" width="22" style="346" customWidth="1"/>
    <col min="9" max="9" width="9.140625" style="346"/>
    <col min="10" max="10" width="4.7109375" style="346" hidden="1" customWidth="1"/>
    <col min="11" max="16" width="9.140625" style="346"/>
    <col min="17" max="18" width="135.28515625" style="368" hidden="1" customWidth="1"/>
    <col min="19" max="20" width="55.140625" style="369" hidden="1" customWidth="1"/>
    <col min="21" max="24" width="69" style="370" hidden="1" customWidth="1"/>
    <col min="25" max="26" width="55.140625" style="369" hidden="1" customWidth="1"/>
    <col min="27" max="30" width="69" style="370" hidden="1" customWidth="1"/>
    <col min="31" max="16384" width="9.140625" style="346"/>
  </cols>
  <sheetData>
    <row r="2" spans="1:18" s="327" customFormat="1" ht="18" x14ac:dyDescent="0.25">
      <c r="A2" s="326" t="s">
        <v>1898</v>
      </c>
      <c r="B2" s="326"/>
      <c r="C2" s="326"/>
      <c r="D2" s="326"/>
      <c r="E2" s="326"/>
      <c r="F2" s="326"/>
      <c r="G2" s="326"/>
      <c r="H2" s="326"/>
    </row>
    <row r="3" spans="1:18" s="327" customFormat="1" ht="9.75" customHeight="1" x14ac:dyDescent="0.25">
      <c r="A3" s="328"/>
    </row>
    <row r="4" spans="1:18" s="327" customFormat="1" ht="36" customHeight="1" x14ac:dyDescent="0.25">
      <c r="A4" s="329" t="s">
        <v>43</v>
      </c>
      <c r="B4" s="330" t="s">
        <v>1897</v>
      </c>
      <c r="C4" s="330" t="s">
        <v>1896</v>
      </c>
      <c r="D4" s="330" t="s">
        <v>1895</v>
      </c>
      <c r="E4" s="330" t="s">
        <v>1894</v>
      </c>
      <c r="F4" s="330" t="s">
        <v>1893</v>
      </c>
      <c r="G4" s="331" t="s">
        <v>1892</v>
      </c>
      <c r="H4" s="331"/>
    </row>
    <row r="5" spans="1:18" s="327" customFormat="1" ht="15" x14ac:dyDescent="0.25">
      <c r="A5" s="332">
        <v>1</v>
      </c>
      <c r="B5" s="333">
        <v>2</v>
      </c>
      <c r="C5" s="333">
        <v>3</v>
      </c>
      <c r="D5" s="333">
        <v>4</v>
      </c>
      <c r="E5" s="333">
        <v>5</v>
      </c>
      <c r="F5" s="333">
        <v>6</v>
      </c>
      <c r="G5" s="334">
        <v>7</v>
      </c>
      <c r="H5" s="335"/>
    </row>
    <row r="6" spans="1:18" s="327" customFormat="1" ht="15" x14ac:dyDescent="0.25">
      <c r="A6" s="336" t="s">
        <v>55</v>
      </c>
      <c r="B6" s="336"/>
      <c r="C6" s="336"/>
      <c r="D6" s="336"/>
      <c r="E6" s="336"/>
      <c r="F6" s="336"/>
      <c r="G6" s="336"/>
      <c r="H6" s="336"/>
      <c r="Q6" s="337" t="s">
        <v>55</v>
      </c>
    </row>
    <row r="7" spans="1:18" s="327" customFormat="1" ht="15" x14ac:dyDescent="0.25">
      <c r="A7" s="338" t="s">
        <v>56</v>
      </c>
      <c r="B7" s="338"/>
      <c r="C7" s="338"/>
      <c r="D7" s="338"/>
      <c r="E7" s="338"/>
      <c r="F7" s="338"/>
      <c r="G7" s="338"/>
      <c r="H7" s="338"/>
      <c r="Q7" s="337"/>
      <c r="R7" s="339" t="s">
        <v>56</v>
      </c>
    </row>
    <row r="8" spans="1:18" s="327" customFormat="1" ht="45" x14ac:dyDescent="0.25">
      <c r="A8" s="340">
        <f>IF(J8&lt;&gt;"",COUNTA(J$1:J8),"")</f>
        <v>1</v>
      </c>
      <c r="B8" s="341" t="s">
        <v>57</v>
      </c>
      <c r="C8" s="342" t="s">
        <v>59</v>
      </c>
      <c r="D8" s="343" t="s">
        <v>60</v>
      </c>
      <c r="E8" s="344">
        <v>206.27699999999999</v>
      </c>
      <c r="F8" s="342"/>
      <c r="G8" s="345"/>
      <c r="H8" s="342" t="s">
        <v>1891</v>
      </c>
      <c r="J8" s="346" t="s">
        <v>1742</v>
      </c>
      <c r="Q8" s="337"/>
      <c r="R8" s="339"/>
    </row>
    <row r="9" spans="1:18" s="327" customFormat="1" ht="45" x14ac:dyDescent="0.25">
      <c r="A9" s="340">
        <f>IF(J9&lt;&gt;"",COUNTA(J$1:J9),"")</f>
        <v>2</v>
      </c>
      <c r="B9" s="341" t="s">
        <v>68</v>
      </c>
      <c r="C9" s="342" t="s">
        <v>2073</v>
      </c>
      <c r="D9" s="343" t="s">
        <v>60</v>
      </c>
      <c r="E9" s="344">
        <v>1237.6590000000001</v>
      </c>
      <c r="F9" s="342"/>
      <c r="G9" s="345"/>
      <c r="H9" s="342" t="s">
        <v>1890</v>
      </c>
      <c r="J9" s="346" t="s">
        <v>1742</v>
      </c>
      <c r="Q9" s="337"/>
      <c r="R9" s="339"/>
    </row>
    <row r="10" spans="1:18" s="327" customFormat="1" ht="33.75" x14ac:dyDescent="0.25">
      <c r="A10" s="340">
        <f>IF(J10&lt;&gt;"",COUNTA(J$1:J10),"")</f>
        <v>3</v>
      </c>
      <c r="B10" s="341" t="s">
        <v>70</v>
      </c>
      <c r="C10" s="342" t="s">
        <v>91</v>
      </c>
      <c r="D10" s="343" t="s">
        <v>60</v>
      </c>
      <c r="E10" s="347">
        <v>178.07</v>
      </c>
      <c r="F10" s="342"/>
      <c r="G10" s="345"/>
      <c r="H10" s="342" t="s">
        <v>1889</v>
      </c>
      <c r="J10" s="346" t="s">
        <v>1742</v>
      </c>
      <c r="Q10" s="337"/>
      <c r="R10" s="339"/>
    </row>
    <row r="11" spans="1:18" s="327" customFormat="1" ht="33.75" x14ac:dyDescent="0.25">
      <c r="A11" s="340">
        <f>IF(J11&lt;&gt;"",COUNTA(J$1:J11),"")</f>
        <v>4</v>
      </c>
      <c r="B11" s="341" t="s">
        <v>72</v>
      </c>
      <c r="C11" s="342" t="s">
        <v>99</v>
      </c>
      <c r="D11" s="343" t="s">
        <v>100</v>
      </c>
      <c r="E11" s="347">
        <v>2142.12</v>
      </c>
      <c r="F11" s="342"/>
      <c r="G11" s="345"/>
      <c r="H11" s="342" t="s">
        <v>1744</v>
      </c>
      <c r="J11" s="346" t="s">
        <v>1742</v>
      </c>
      <c r="Q11" s="337"/>
      <c r="R11" s="339"/>
    </row>
    <row r="12" spans="1:18" s="327" customFormat="1" ht="33.75" x14ac:dyDescent="0.25">
      <c r="A12" s="340">
        <f>IF(J12&lt;&gt;"",COUNTA(J$1:J12),"")</f>
        <v>5</v>
      </c>
      <c r="B12" s="341" t="s">
        <v>101</v>
      </c>
      <c r="C12" s="342" t="s">
        <v>103</v>
      </c>
      <c r="D12" s="343" t="s">
        <v>104</v>
      </c>
      <c r="E12" s="348">
        <v>96</v>
      </c>
      <c r="F12" s="342"/>
      <c r="G12" s="345"/>
      <c r="H12" s="342" t="s">
        <v>1744</v>
      </c>
      <c r="J12" s="346" t="s">
        <v>1742</v>
      </c>
      <c r="Q12" s="337"/>
      <c r="R12" s="339"/>
    </row>
    <row r="13" spans="1:18" s="327" customFormat="1" ht="15" x14ac:dyDescent="0.25">
      <c r="A13" s="338" t="s">
        <v>107</v>
      </c>
      <c r="B13" s="338"/>
      <c r="C13" s="338"/>
      <c r="D13" s="338"/>
      <c r="E13" s="338"/>
      <c r="F13" s="338"/>
      <c r="G13" s="338"/>
      <c r="H13" s="338"/>
      <c r="Q13" s="337"/>
      <c r="R13" s="339" t="s">
        <v>107</v>
      </c>
    </row>
    <row r="14" spans="1:18" s="327" customFormat="1" ht="45" x14ac:dyDescent="0.25">
      <c r="A14" s="340">
        <f>IF(J14&lt;&gt;"",COUNTA(J$1:J14),"")</f>
        <v>6</v>
      </c>
      <c r="B14" s="341" t="s">
        <v>108</v>
      </c>
      <c r="C14" s="342" t="s">
        <v>110</v>
      </c>
      <c r="D14" s="343" t="s">
        <v>60</v>
      </c>
      <c r="E14" s="349">
        <v>8.3442000000000007</v>
      </c>
      <c r="F14" s="342"/>
      <c r="G14" s="345"/>
      <c r="H14" s="342" t="s">
        <v>1888</v>
      </c>
      <c r="J14" s="346" t="s">
        <v>1742</v>
      </c>
      <c r="Q14" s="337"/>
      <c r="R14" s="339"/>
    </row>
    <row r="15" spans="1:18" s="327" customFormat="1" ht="33.75" x14ac:dyDescent="0.25">
      <c r="A15" s="340">
        <f>IF(J15&lt;&gt;"",COUNTA(J$1:J15),"")</f>
        <v>7</v>
      </c>
      <c r="B15" s="341" t="s">
        <v>111</v>
      </c>
      <c r="C15" s="342" t="s">
        <v>113</v>
      </c>
      <c r="D15" s="343" t="s">
        <v>114</v>
      </c>
      <c r="E15" s="347">
        <v>0.22</v>
      </c>
      <c r="F15" s="342"/>
      <c r="G15" s="345"/>
      <c r="H15" s="342" t="s">
        <v>1887</v>
      </c>
      <c r="J15" s="346" t="s">
        <v>1742</v>
      </c>
      <c r="Q15" s="337"/>
      <c r="R15" s="339"/>
    </row>
    <row r="16" spans="1:18" s="327" customFormat="1" ht="15" x14ac:dyDescent="0.25">
      <c r="A16" s="338" t="s">
        <v>121</v>
      </c>
      <c r="B16" s="338"/>
      <c r="C16" s="338"/>
      <c r="D16" s="338"/>
      <c r="E16" s="338"/>
      <c r="F16" s="338"/>
      <c r="G16" s="338"/>
      <c r="H16" s="338"/>
      <c r="Q16" s="337"/>
      <c r="R16" s="339" t="s">
        <v>121</v>
      </c>
    </row>
    <row r="17" spans="1:18" s="327" customFormat="1" ht="33.75" x14ac:dyDescent="0.25">
      <c r="A17" s="340">
        <f>IF(J17&lt;&gt;"",COUNTA(J$1:J17),"")</f>
        <v>8</v>
      </c>
      <c r="B17" s="341" t="s">
        <v>122</v>
      </c>
      <c r="C17" s="342" t="s">
        <v>123</v>
      </c>
      <c r="D17" s="343" t="s">
        <v>60</v>
      </c>
      <c r="E17" s="350">
        <v>8.1790800000000008</v>
      </c>
      <c r="F17" s="342"/>
      <c r="G17" s="345"/>
      <c r="H17" s="342" t="s">
        <v>1886</v>
      </c>
      <c r="J17" s="346" t="s">
        <v>1742</v>
      </c>
      <c r="Q17" s="337"/>
      <c r="R17" s="339"/>
    </row>
    <row r="18" spans="1:18" s="327" customFormat="1" ht="33.75" x14ac:dyDescent="0.25">
      <c r="A18" s="340">
        <f>IF(J18&lt;&gt;"",COUNTA(J$1:J18),"")</f>
        <v>9</v>
      </c>
      <c r="B18" s="341" t="s">
        <v>124</v>
      </c>
      <c r="C18" s="342" t="s">
        <v>125</v>
      </c>
      <c r="D18" s="343" t="s">
        <v>100</v>
      </c>
      <c r="E18" s="347">
        <v>36.76</v>
      </c>
      <c r="F18" s="342"/>
      <c r="G18" s="345"/>
      <c r="H18" s="342" t="s">
        <v>1744</v>
      </c>
      <c r="J18" s="346" t="s">
        <v>1742</v>
      </c>
      <c r="Q18" s="337"/>
      <c r="R18" s="339"/>
    </row>
    <row r="19" spans="1:18" s="327" customFormat="1" ht="22.5" x14ac:dyDescent="0.25">
      <c r="A19" s="340">
        <f>IF(J19&lt;&gt;"",COUNTA(J$1:J19),"")</f>
        <v>10</v>
      </c>
      <c r="B19" s="341" t="s">
        <v>126</v>
      </c>
      <c r="C19" s="342" t="s">
        <v>128</v>
      </c>
      <c r="D19" s="343" t="s">
        <v>129</v>
      </c>
      <c r="E19" s="347">
        <v>13.21</v>
      </c>
      <c r="F19" s="342"/>
      <c r="G19" s="345"/>
      <c r="H19" s="342" t="s">
        <v>1885</v>
      </c>
      <c r="J19" s="346" t="s">
        <v>1742</v>
      </c>
      <c r="Q19" s="337"/>
      <c r="R19" s="339"/>
    </row>
    <row r="20" spans="1:18" s="327" customFormat="1" ht="15" x14ac:dyDescent="0.25">
      <c r="A20" s="338" t="s">
        <v>130</v>
      </c>
      <c r="B20" s="338"/>
      <c r="C20" s="338"/>
      <c r="D20" s="338"/>
      <c r="E20" s="338"/>
      <c r="F20" s="338"/>
      <c r="G20" s="338"/>
      <c r="H20" s="338"/>
      <c r="Q20" s="337"/>
      <c r="R20" s="339" t="s">
        <v>130</v>
      </c>
    </row>
    <row r="21" spans="1:18" s="327" customFormat="1" ht="45" x14ac:dyDescent="0.25">
      <c r="A21" s="340">
        <f>IF(J21&lt;&gt;"",COUNTA(J$1:J21),"")</f>
        <v>11</v>
      </c>
      <c r="B21" s="341" t="s">
        <v>131</v>
      </c>
      <c r="C21" s="342" t="s">
        <v>59</v>
      </c>
      <c r="D21" s="343" t="s">
        <v>60</v>
      </c>
      <c r="E21" s="349">
        <v>51.580100000000002</v>
      </c>
      <c r="F21" s="342"/>
      <c r="G21" s="345"/>
      <c r="H21" s="342" t="s">
        <v>1884</v>
      </c>
      <c r="J21" s="346" t="s">
        <v>1742</v>
      </c>
      <c r="Q21" s="337"/>
      <c r="R21" s="339"/>
    </row>
    <row r="22" spans="1:18" s="327" customFormat="1" ht="45" x14ac:dyDescent="0.25">
      <c r="A22" s="340">
        <f>IF(J22&lt;&gt;"",COUNTA(J$1:J22),"")</f>
        <v>12</v>
      </c>
      <c r="B22" s="341" t="s">
        <v>132</v>
      </c>
      <c r="C22" s="342" t="s">
        <v>133</v>
      </c>
      <c r="D22" s="343" t="s">
        <v>60</v>
      </c>
      <c r="E22" s="349">
        <v>464.22089999999997</v>
      </c>
      <c r="F22" s="342"/>
      <c r="G22" s="345"/>
      <c r="H22" s="342" t="s">
        <v>1883</v>
      </c>
      <c r="J22" s="346" t="s">
        <v>1742</v>
      </c>
      <c r="Q22" s="337"/>
      <c r="R22" s="339"/>
    </row>
    <row r="23" spans="1:18" s="327" customFormat="1" ht="33.75" x14ac:dyDescent="0.25">
      <c r="A23" s="340">
        <f>IF(J23&lt;&gt;"",COUNTA(J$1:J23),"")</f>
        <v>13</v>
      </c>
      <c r="B23" s="341" t="s">
        <v>134</v>
      </c>
      <c r="C23" s="342" t="s">
        <v>91</v>
      </c>
      <c r="D23" s="343" t="s">
        <v>60</v>
      </c>
      <c r="E23" s="349">
        <v>51.567399999999999</v>
      </c>
      <c r="F23" s="342"/>
      <c r="G23" s="345"/>
      <c r="H23" s="342" t="s">
        <v>1882</v>
      </c>
      <c r="J23" s="346" t="s">
        <v>1742</v>
      </c>
      <c r="Q23" s="337"/>
      <c r="R23" s="339"/>
    </row>
    <row r="24" spans="1:18" s="327" customFormat="1" ht="33.75" x14ac:dyDescent="0.25">
      <c r="A24" s="340">
        <f>IF(J24&lt;&gt;"",COUNTA(J$1:J24),"")</f>
        <v>14</v>
      </c>
      <c r="B24" s="341" t="s">
        <v>135</v>
      </c>
      <c r="C24" s="342" t="s">
        <v>99</v>
      </c>
      <c r="D24" s="343" t="s">
        <v>100</v>
      </c>
      <c r="E24" s="347">
        <v>515.69000000000005</v>
      </c>
      <c r="F24" s="342"/>
      <c r="G24" s="345"/>
      <c r="H24" s="342" t="s">
        <v>1744</v>
      </c>
      <c r="J24" s="346" t="s">
        <v>1742</v>
      </c>
      <c r="Q24" s="337"/>
      <c r="R24" s="339"/>
    </row>
    <row r="25" spans="1:18" s="327" customFormat="1" ht="15" x14ac:dyDescent="0.25">
      <c r="A25" s="340">
        <f>IF(J25&lt;&gt;"",COUNTA(J$1:J25),"")</f>
        <v>15</v>
      </c>
      <c r="B25" s="341" t="s">
        <v>136</v>
      </c>
      <c r="C25" s="342" t="s">
        <v>138</v>
      </c>
      <c r="D25" s="343" t="s">
        <v>139</v>
      </c>
      <c r="E25" s="344">
        <v>0.61899999999999999</v>
      </c>
      <c r="F25" s="342"/>
      <c r="G25" s="345"/>
      <c r="H25" s="342" t="s">
        <v>1744</v>
      </c>
      <c r="J25" s="346" t="s">
        <v>1742</v>
      </c>
      <c r="Q25" s="337"/>
      <c r="R25" s="339"/>
    </row>
    <row r="26" spans="1:18" s="327" customFormat="1" ht="67.5" x14ac:dyDescent="0.25">
      <c r="A26" s="340">
        <f>IF(J26&lt;&gt;"",COUNTA(J$1:J26),"")</f>
        <v>16</v>
      </c>
      <c r="B26" s="341" t="s">
        <v>144</v>
      </c>
      <c r="C26" s="342" t="s">
        <v>146</v>
      </c>
      <c r="D26" s="343" t="s">
        <v>60</v>
      </c>
      <c r="E26" s="344">
        <v>1.4E-2</v>
      </c>
      <c r="F26" s="342"/>
      <c r="G26" s="345"/>
      <c r="H26" s="342" t="s">
        <v>1881</v>
      </c>
      <c r="J26" s="346" t="s">
        <v>1742</v>
      </c>
      <c r="Q26" s="337"/>
      <c r="R26" s="339"/>
    </row>
    <row r="27" spans="1:18" s="327" customFormat="1" ht="15" x14ac:dyDescent="0.25">
      <c r="A27" s="338" t="s">
        <v>151</v>
      </c>
      <c r="B27" s="338"/>
      <c r="C27" s="338"/>
      <c r="D27" s="338"/>
      <c r="E27" s="338"/>
      <c r="F27" s="338"/>
      <c r="G27" s="338"/>
      <c r="H27" s="338"/>
      <c r="Q27" s="337"/>
      <c r="R27" s="339" t="s">
        <v>151</v>
      </c>
    </row>
    <row r="28" spans="1:18" s="327" customFormat="1" ht="33.75" x14ac:dyDescent="0.25">
      <c r="A28" s="340">
        <f>IF(J28&lt;&gt;"",COUNTA(J$1:J28),"")</f>
        <v>17</v>
      </c>
      <c r="B28" s="341" t="s">
        <v>152</v>
      </c>
      <c r="C28" s="342" t="s">
        <v>154</v>
      </c>
      <c r="D28" s="343" t="s">
        <v>155</v>
      </c>
      <c r="E28" s="347">
        <v>4494.6499999999996</v>
      </c>
      <c r="F28" s="342"/>
      <c r="G28" s="345"/>
      <c r="H28" s="342" t="s">
        <v>1880</v>
      </c>
      <c r="J28" s="346" t="s">
        <v>1742</v>
      </c>
      <c r="Q28" s="337"/>
      <c r="R28" s="339"/>
    </row>
    <row r="29" spans="1:18" s="327" customFormat="1" ht="33.75" x14ac:dyDescent="0.25">
      <c r="A29" s="340">
        <f>IF(J29&lt;&gt;"",COUNTA(J$1:J29),"")</f>
        <v>18</v>
      </c>
      <c r="B29" s="341" t="s">
        <v>156</v>
      </c>
      <c r="C29" s="342" t="s">
        <v>158</v>
      </c>
      <c r="D29" s="343" t="s">
        <v>155</v>
      </c>
      <c r="E29" s="347">
        <v>8.68</v>
      </c>
      <c r="F29" s="342"/>
      <c r="G29" s="345"/>
      <c r="H29" s="342" t="s">
        <v>1744</v>
      </c>
      <c r="J29" s="346" t="s">
        <v>1742</v>
      </c>
      <c r="Q29" s="337"/>
      <c r="R29" s="339"/>
    </row>
    <row r="30" spans="1:18" s="327" customFormat="1" ht="33.75" x14ac:dyDescent="0.25">
      <c r="A30" s="340">
        <f>IF(J30&lt;&gt;"",COUNTA(J$1:J30),"")</f>
        <v>19</v>
      </c>
      <c r="B30" s="341" t="s">
        <v>159</v>
      </c>
      <c r="C30" s="342" t="s">
        <v>161</v>
      </c>
      <c r="D30" s="343" t="s">
        <v>155</v>
      </c>
      <c r="E30" s="347">
        <v>4485.97</v>
      </c>
      <c r="F30" s="342"/>
      <c r="G30" s="345"/>
      <c r="H30" s="342" t="s">
        <v>1744</v>
      </c>
      <c r="J30" s="346" t="s">
        <v>1742</v>
      </c>
      <c r="Q30" s="337"/>
      <c r="R30" s="339"/>
    </row>
    <row r="31" spans="1:18" s="327" customFormat="1" ht="15" x14ac:dyDescent="0.25">
      <c r="A31" s="340">
        <f>IF(J31&lt;&gt;"",COUNTA(J$1:J31),"")</f>
        <v>20</v>
      </c>
      <c r="B31" s="341" t="s">
        <v>162</v>
      </c>
      <c r="C31" s="342" t="s">
        <v>163</v>
      </c>
      <c r="D31" s="343" t="s">
        <v>155</v>
      </c>
      <c r="E31" s="348">
        <v>0</v>
      </c>
      <c r="F31" s="342"/>
      <c r="G31" s="345"/>
      <c r="H31" s="342" t="s">
        <v>1744</v>
      </c>
      <c r="J31" s="346" t="s">
        <v>1742</v>
      </c>
      <c r="Q31" s="337"/>
      <c r="R31" s="339"/>
    </row>
    <row r="32" spans="1:18" s="327" customFormat="1" ht="15" x14ac:dyDescent="0.25">
      <c r="A32" s="336" t="s">
        <v>189</v>
      </c>
      <c r="B32" s="336"/>
      <c r="C32" s="336"/>
      <c r="D32" s="336"/>
      <c r="E32" s="336"/>
      <c r="F32" s="336"/>
      <c r="G32" s="336"/>
      <c r="H32" s="336"/>
      <c r="Q32" s="337" t="s">
        <v>189</v>
      </c>
      <c r="R32" s="339"/>
    </row>
    <row r="33" spans="1:18" s="327" customFormat="1" ht="15" x14ac:dyDescent="0.25">
      <c r="A33" s="338" t="s">
        <v>190</v>
      </c>
      <c r="B33" s="338"/>
      <c r="C33" s="338"/>
      <c r="D33" s="338"/>
      <c r="E33" s="338"/>
      <c r="F33" s="338"/>
      <c r="G33" s="338"/>
      <c r="H33" s="338"/>
      <c r="Q33" s="337"/>
      <c r="R33" s="339" t="s">
        <v>190</v>
      </c>
    </row>
    <row r="34" spans="1:18" s="327" customFormat="1" ht="22.5" x14ac:dyDescent="0.25">
      <c r="A34" s="340">
        <f>IF(J34&lt;&gt;"",COUNTA(J$1:J34),"")</f>
        <v>21</v>
      </c>
      <c r="B34" s="341" t="s">
        <v>191</v>
      </c>
      <c r="C34" s="342" t="s">
        <v>193</v>
      </c>
      <c r="D34" s="343" t="s">
        <v>60</v>
      </c>
      <c r="E34" s="349">
        <v>190.93969999999999</v>
      </c>
      <c r="F34" s="342"/>
      <c r="G34" s="345"/>
      <c r="H34" s="342" t="s">
        <v>2074</v>
      </c>
      <c r="J34" s="346" t="s">
        <v>1742</v>
      </c>
      <c r="Q34" s="337"/>
      <c r="R34" s="339"/>
    </row>
    <row r="35" spans="1:18" s="327" customFormat="1" ht="15" x14ac:dyDescent="0.25">
      <c r="A35" s="340">
        <f>IF(J35&lt;&gt;"",COUNTA(J$1:J35),"")</f>
        <v>22</v>
      </c>
      <c r="B35" s="341" t="s">
        <v>194</v>
      </c>
      <c r="C35" s="342" t="s">
        <v>196</v>
      </c>
      <c r="D35" s="343" t="s">
        <v>197</v>
      </c>
      <c r="E35" s="347">
        <v>21958.07</v>
      </c>
      <c r="F35" s="342"/>
      <c r="G35" s="345"/>
      <c r="H35" s="342" t="s">
        <v>1744</v>
      </c>
      <c r="J35" s="346" t="s">
        <v>1742</v>
      </c>
      <c r="Q35" s="337"/>
      <c r="R35" s="339"/>
    </row>
    <row r="36" spans="1:18" s="327" customFormat="1" ht="22.5" x14ac:dyDescent="0.25">
      <c r="A36" s="340">
        <f>IF(J36&lt;&gt;"",COUNTA(J$1:J36),"")</f>
        <v>23</v>
      </c>
      <c r="B36" s="341" t="s">
        <v>198</v>
      </c>
      <c r="C36" s="342" t="s">
        <v>199</v>
      </c>
      <c r="D36" s="343" t="s">
        <v>60</v>
      </c>
      <c r="E36" s="349">
        <v>220.9265</v>
      </c>
      <c r="F36" s="342"/>
      <c r="G36" s="345"/>
      <c r="H36" s="342" t="s">
        <v>2075</v>
      </c>
      <c r="J36" s="346" t="s">
        <v>1742</v>
      </c>
      <c r="Q36" s="337"/>
      <c r="R36" s="339"/>
    </row>
    <row r="37" spans="1:18" s="327" customFormat="1" ht="15" x14ac:dyDescent="0.25">
      <c r="A37" s="340">
        <f>IF(J37&lt;&gt;"",COUNTA(J$1:J37),"")</f>
        <v>24</v>
      </c>
      <c r="B37" s="341" t="s">
        <v>200</v>
      </c>
      <c r="C37" s="342" t="s">
        <v>201</v>
      </c>
      <c r="D37" s="343" t="s">
        <v>197</v>
      </c>
      <c r="E37" s="347">
        <v>22755.43</v>
      </c>
      <c r="F37" s="342"/>
      <c r="G37" s="345"/>
      <c r="H37" s="342" t="s">
        <v>1744</v>
      </c>
      <c r="J37" s="346" t="s">
        <v>1742</v>
      </c>
      <c r="Q37" s="337"/>
      <c r="R37" s="339"/>
    </row>
    <row r="38" spans="1:18" s="327" customFormat="1" ht="22.5" x14ac:dyDescent="0.25">
      <c r="A38" s="340">
        <f>IF(J38&lt;&gt;"",COUNTA(J$1:J38),"")</f>
        <v>25</v>
      </c>
      <c r="B38" s="341" t="s">
        <v>202</v>
      </c>
      <c r="C38" s="342" t="s">
        <v>204</v>
      </c>
      <c r="D38" s="343" t="s">
        <v>60</v>
      </c>
      <c r="E38" s="344">
        <v>194.79599999999999</v>
      </c>
      <c r="F38" s="342"/>
      <c r="G38" s="345"/>
      <c r="H38" s="342" t="s">
        <v>2076</v>
      </c>
      <c r="J38" s="346" t="s">
        <v>1742</v>
      </c>
      <c r="Q38" s="337"/>
      <c r="R38" s="339"/>
    </row>
    <row r="39" spans="1:18" s="327" customFormat="1" ht="15" x14ac:dyDescent="0.25">
      <c r="A39" s="340">
        <f>IF(J39&lt;&gt;"",COUNTA(J$1:J39),"")</f>
        <v>26</v>
      </c>
      <c r="B39" s="341" t="s">
        <v>205</v>
      </c>
      <c r="C39" s="342" t="s">
        <v>206</v>
      </c>
      <c r="D39" s="343" t="s">
        <v>197</v>
      </c>
      <c r="E39" s="347">
        <v>20063.990000000002</v>
      </c>
      <c r="F39" s="342"/>
      <c r="G39" s="345"/>
      <c r="H39" s="342" t="s">
        <v>1744</v>
      </c>
      <c r="J39" s="346" t="s">
        <v>1742</v>
      </c>
      <c r="Q39" s="337"/>
      <c r="R39" s="339"/>
    </row>
    <row r="40" spans="1:18" s="327" customFormat="1" ht="22.5" x14ac:dyDescent="0.25">
      <c r="A40" s="340">
        <f>IF(J40&lt;&gt;"",COUNTA(J$1:J40),"")</f>
        <v>27</v>
      </c>
      <c r="B40" s="341" t="s">
        <v>207</v>
      </c>
      <c r="C40" s="342" t="s">
        <v>209</v>
      </c>
      <c r="D40" s="343" t="s">
        <v>60</v>
      </c>
      <c r="E40" s="344">
        <v>196.19900000000001</v>
      </c>
      <c r="F40" s="342"/>
      <c r="G40" s="345"/>
      <c r="H40" s="342" t="s">
        <v>2077</v>
      </c>
      <c r="J40" s="346" t="s">
        <v>1742</v>
      </c>
      <c r="Q40" s="337"/>
      <c r="R40" s="339"/>
    </row>
    <row r="41" spans="1:18" s="327" customFormat="1" ht="15" x14ac:dyDescent="0.25">
      <c r="A41" s="340">
        <f>IF(J41&lt;&gt;"",COUNTA(J$1:J41),"")</f>
        <v>28</v>
      </c>
      <c r="B41" s="341" t="s">
        <v>210</v>
      </c>
      <c r="C41" s="342" t="s">
        <v>211</v>
      </c>
      <c r="D41" s="343" t="s">
        <v>197</v>
      </c>
      <c r="E41" s="347">
        <v>20063.990000000002</v>
      </c>
      <c r="F41" s="342"/>
      <c r="G41" s="345"/>
      <c r="H41" s="342" t="s">
        <v>1744</v>
      </c>
      <c r="J41" s="346" t="s">
        <v>1742</v>
      </c>
      <c r="Q41" s="337"/>
      <c r="R41" s="339"/>
    </row>
    <row r="42" spans="1:18" s="327" customFormat="1" ht="33.75" x14ac:dyDescent="0.25">
      <c r="A42" s="340">
        <f>IF(J42&lt;&gt;"",COUNTA(J$1:J42),"")</f>
        <v>29</v>
      </c>
      <c r="B42" s="341" t="s">
        <v>212</v>
      </c>
      <c r="C42" s="342" t="s">
        <v>213</v>
      </c>
      <c r="D42" s="343" t="s">
        <v>60</v>
      </c>
      <c r="E42" s="349">
        <v>8.3696000000000002</v>
      </c>
      <c r="F42" s="342"/>
      <c r="G42" s="345"/>
      <c r="H42" s="342" t="s">
        <v>1878</v>
      </c>
      <c r="J42" s="346" t="s">
        <v>1742</v>
      </c>
      <c r="Q42" s="337"/>
      <c r="R42" s="339"/>
    </row>
    <row r="43" spans="1:18" s="327" customFormat="1" ht="15" x14ac:dyDescent="0.25">
      <c r="A43" s="340">
        <f>IF(J43&lt;&gt;"",COUNTA(J$1:J43),"")</f>
        <v>30</v>
      </c>
      <c r="B43" s="341" t="s">
        <v>214</v>
      </c>
      <c r="C43" s="342" t="s">
        <v>215</v>
      </c>
      <c r="D43" s="343" t="s">
        <v>100</v>
      </c>
      <c r="E43" s="347">
        <v>22.06</v>
      </c>
      <c r="F43" s="342"/>
      <c r="G43" s="345"/>
      <c r="H43" s="342" t="s">
        <v>1744</v>
      </c>
      <c r="J43" s="346" t="s">
        <v>1742</v>
      </c>
      <c r="Q43" s="337"/>
      <c r="R43" s="339"/>
    </row>
    <row r="44" spans="1:18" s="327" customFormat="1" ht="15" x14ac:dyDescent="0.25">
      <c r="A44" s="340">
        <f>IF(J44&lt;&gt;"",COUNTA(J$1:J44),"")</f>
        <v>31</v>
      </c>
      <c r="B44" s="341" t="s">
        <v>216</v>
      </c>
      <c r="C44" s="342" t="s">
        <v>217</v>
      </c>
      <c r="D44" s="343" t="s">
        <v>100</v>
      </c>
      <c r="E44" s="347">
        <v>21.21</v>
      </c>
      <c r="F44" s="342"/>
      <c r="G44" s="345"/>
      <c r="H44" s="342" t="s">
        <v>1744</v>
      </c>
      <c r="J44" s="346" t="s">
        <v>1742</v>
      </c>
      <c r="Q44" s="337"/>
      <c r="R44" s="339"/>
    </row>
    <row r="45" spans="1:18" s="327" customFormat="1" ht="15" x14ac:dyDescent="0.25">
      <c r="A45" s="340">
        <f>IF(J45&lt;&gt;"",COUNTA(J$1:J45),"")</f>
        <v>32</v>
      </c>
      <c r="B45" s="341" t="s">
        <v>218</v>
      </c>
      <c r="C45" s="342" t="s">
        <v>219</v>
      </c>
      <c r="D45" s="343" t="s">
        <v>100</v>
      </c>
      <c r="E45" s="347">
        <v>5.72</v>
      </c>
      <c r="F45" s="342"/>
      <c r="G45" s="345"/>
      <c r="H45" s="342" t="s">
        <v>1744</v>
      </c>
      <c r="J45" s="346" t="s">
        <v>1742</v>
      </c>
      <c r="Q45" s="337"/>
      <c r="R45" s="339"/>
    </row>
    <row r="46" spans="1:18" s="327" customFormat="1" ht="22.5" x14ac:dyDescent="0.25">
      <c r="A46" s="340">
        <f>IF(J46&lt;&gt;"",COUNTA(J$1:J46),"")</f>
        <v>33</v>
      </c>
      <c r="B46" s="341" t="s">
        <v>220</v>
      </c>
      <c r="C46" s="342" t="s">
        <v>222</v>
      </c>
      <c r="D46" s="343" t="s">
        <v>60</v>
      </c>
      <c r="E46" s="347">
        <v>206.58</v>
      </c>
      <c r="F46" s="342"/>
      <c r="G46" s="345"/>
      <c r="H46" s="342" t="s">
        <v>1877</v>
      </c>
      <c r="J46" s="346" t="s">
        <v>1742</v>
      </c>
      <c r="Q46" s="337"/>
      <c r="R46" s="339"/>
    </row>
    <row r="47" spans="1:18" s="327" customFormat="1" ht="15" x14ac:dyDescent="0.25">
      <c r="A47" s="340">
        <f>IF(J47&lt;&gt;"",COUNTA(J$1:J47),"")</f>
        <v>34</v>
      </c>
      <c r="B47" s="341" t="s">
        <v>223</v>
      </c>
      <c r="C47" s="342" t="s">
        <v>225</v>
      </c>
      <c r="D47" s="343" t="s">
        <v>197</v>
      </c>
      <c r="E47" s="351">
        <v>-22723.8</v>
      </c>
      <c r="F47" s="342"/>
      <c r="G47" s="345"/>
      <c r="H47" s="342" t="s">
        <v>1744</v>
      </c>
      <c r="J47" s="346" t="s">
        <v>1742</v>
      </c>
      <c r="Q47" s="337"/>
      <c r="R47" s="339"/>
    </row>
    <row r="48" spans="1:18" s="327" customFormat="1" ht="15" x14ac:dyDescent="0.25">
      <c r="A48" s="340">
        <f>IF(J48&lt;&gt;"",COUNTA(J$1:J48),"")</f>
        <v>35</v>
      </c>
      <c r="B48" s="341" t="s">
        <v>226</v>
      </c>
      <c r="C48" s="342" t="s">
        <v>227</v>
      </c>
      <c r="D48" s="343"/>
      <c r="E48" s="347">
        <v>23756.41</v>
      </c>
      <c r="F48" s="342"/>
      <c r="G48" s="345"/>
      <c r="H48" s="342" t="s">
        <v>1744</v>
      </c>
      <c r="J48" s="346" t="s">
        <v>1742</v>
      </c>
      <c r="Q48" s="337"/>
      <c r="R48" s="339"/>
    </row>
    <row r="49" spans="1:18" s="327" customFormat="1" ht="67.5" x14ac:dyDescent="0.25">
      <c r="A49" s="340">
        <f>IF(J49&lt;&gt;"",COUNTA(J$1:J49),"")</f>
        <v>36</v>
      </c>
      <c r="B49" s="341" t="s">
        <v>228</v>
      </c>
      <c r="C49" s="342" t="s">
        <v>230</v>
      </c>
      <c r="D49" s="343" t="s">
        <v>60</v>
      </c>
      <c r="E49" s="349">
        <v>206.57749999999999</v>
      </c>
      <c r="F49" s="342"/>
      <c r="G49" s="345"/>
      <c r="H49" s="342" t="s">
        <v>1877</v>
      </c>
      <c r="J49" s="346" t="s">
        <v>1742</v>
      </c>
      <c r="Q49" s="337"/>
      <c r="R49" s="339"/>
    </row>
    <row r="50" spans="1:18" s="327" customFormat="1" ht="15" x14ac:dyDescent="0.25">
      <c r="A50" s="340">
        <f>IF(J50&lt;&gt;"",COUNTA(J$1:J50),"")</f>
        <v>37</v>
      </c>
      <c r="B50" s="341" t="s">
        <v>231</v>
      </c>
      <c r="C50" s="342" t="s">
        <v>232</v>
      </c>
      <c r="D50" s="343" t="s">
        <v>281</v>
      </c>
      <c r="E50" s="347">
        <v>4131.55</v>
      </c>
      <c r="F50" s="342"/>
      <c r="G50" s="345"/>
      <c r="H50" s="342" t="s">
        <v>1744</v>
      </c>
      <c r="J50" s="346" t="s">
        <v>1742</v>
      </c>
      <c r="Q50" s="337"/>
      <c r="R50" s="339"/>
    </row>
    <row r="51" spans="1:18" s="327" customFormat="1" ht="22.5" x14ac:dyDescent="0.25">
      <c r="A51" s="340">
        <f>IF(J51&lt;&gt;"",COUNTA(J$1:J51),"")</f>
        <v>38</v>
      </c>
      <c r="B51" s="341" t="s">
        <v>233</v>
      </c>
      <c r="C51" s="342" t="s">
        <v>235</v>
      </c>
      <c r="D51" s="343" t="s">
        <v>60</v>
      </c>
      <c r="E51" s="344">
        <v>186.70599999999999</v>
      </c>
      <c r="F51" s="342"/>
      <c r="G51" s="345"/>
      <c r="H51" s="342" t="s">
        <v>1876</v>
      </c>
      <c r="J51" s="346" t="s">
        <v>1742</v>
      </c>
      <c r="Q51" s="337"/>
      <c r="R51" s="339"/>
    </row>
    <row r="52" spans="1:18" s="327" customFormat="1" ht="33.75" x14ac:dyDescent="0.25">
      <c r="A52" s="340">
        <f>IF(J52&lt;&gt;"",COUNTA(J$1:J52),"")</f>
        <v>39</v>
      </c>
      <c r="B52" s="341" t="s">
        <v>236</v>
      </c>
      <c r="C52" s="342" t="s">
        <v>238</v>
      </c>
      <c r="D52" s="343" t="s">
        <v>60</v>
      </c>
      <c r="E52" s="344">
        <v>186.70599999999999</v>
      </c>
      <c r="F52" s="342"/>
      <c r="G52" s="345"/>
      <c r="H52" s="342" t="s">
        <v>1744</v>
      </c>
      <c r="J52" s="346" t="s">
        <v>1742</v>
      </c>
      <c r="Q52" s="337"/>
      <c r="R52" s="339"/>
    </row>
    <row r="53" spans="1:18" s="327" customFormat="1" ht="15" x14ac:dyDescent="0.25">
      <c r="A53" s="340">
        <f>IF(J53&lt;&gt;"",COUNTA(J$1:J53),"")</f>
        <v>40</v>
      </c>
      <c r="B53" s="341" t="s">
        <v>240</v>
      </c>
      <c r="C53" s="342" t="s">
        <v>241</v>
      </c>
      <c r="D53" s="343"/>
      <c r="E53" s="348">
        <v>0</v>
      </c>
      <c r="F53" s="342"/>
      <c r="G53" s="345"/>
      <c r="H53" s="342" t="s">
        <v>1744</v>
      </c>
      <c r="J53" s="346" t="s">
        <v>1742</v>
      </c>
      <c r="Q53" s="337"/>
      <c r="R53" s="339"/>
    </row>
    <row r="54" spans="1:18" s="327" customFormat="1" ht="33.75" x14ac:dyDescent="0.25">
      <c r="A54" s="340">
        <f>IF(J54&lt;&gt;"",COUNTA(J$1:J54),"")</f>
        <v>41</v>
      </c>
      <c r="B54" s="341" t="s">
        <v>242</v>
      </c>
      <c r="C54" s="342" t="s">
        <v>244</v>
      </c>
      <c r="D54" s="343" t="s">
        <v>60</v>
      </c>
      <c r="E54" s="344">
        <v>202.08500000000001</v>
      </c>
      <c r="F54" s="342"/>
      <c r="G54" s="345"/>
      <c r="H54" s="342" t="s">
        <v>1879</v>
      </c>
      <c r="J54" s="346" t="s">
        <v>1742</v>
      </c>
      <c r="Q54" s="337"/>
      <c r="R54" s="339"/>
    </row>
    <row r="55" spans="1:18" s="327" customFormat="1" ht="15" x14ac:dyDescent="0.25">
      <c r="A55" s="340">
        <f>IF(J55&lt;&gt;"",COUNTA(J$1:J55),"")</f>
        <v>42</v>
      </c>
      <c r="B55" s="341" t="s">
        <v>246</v>
      </c>
      <c r="C55" s="342" t="s">
        <v>248</v>
      </c>
      <c r="D55" s="343" t="s">
        <v>139</v>
      </c>
      <c r="E55" s="344">
        <v>-18.187999999999999</v>
      </c>
      <c r="F55" s="342"/>
      <c r="G55" s="345"/>
      <c r="H55" s="342" t="s">
        <v>1744</v>
      </c>
      <c r="J55" s="346" t="s">
        <v>1742</v>
      </c>
      <c r="Q55" s="337"/>
      <c r="R55" s="339"/>
    </row>
    <row r="56" spans="1:18" s="327" customFormat="1" ht="15" x14ac:dyDescent="0.25">
      <c r="A56" s="340">
        <f>IF(J56&lt;&gt;"",COUNTA(J$1:J56),"")</f>
        <v>43</v>
      </c>
      <c r="B56" s="341" t="s">
        <v>249</v>
      </c>
      <c r="C56" s="342" t="s">
        <v>250</v>
      </c>
      <c r="D56" s="343" t="s">
        <v>139</v>
      </c>
      <c r="E56" s="347">
        <v>81.760000000000005</v>
      </c>
      <c r="F56" s="342"/>
      <c r="G56" s="345"/>
      <c r="H56" s="342" t="s">
        <v>2078</v>
      </c>
      <c r="J56" s="346" t="s">
        <v>1742</v>
      </c>
      <c r="Q56" s="337"/>
      <c r="R56" s="339"/>
    </row>
    <row r="57" spans="1:18" s="327" customFormat="1" ht="33.75" x14ac:dyDescent="0.25">
      <c r="A57" s="340">
        <f>IF(J57&lt;&gt;"",COUNTA(J$1:J57),"")</f>
        <v>44</v>
      </c>
      <c r="B57" s="341" t="s">
        <v>251</v>
      </c>
      <c r="C57" s="342" t="s">
        <v>253</v>
      </c>
      <c r="D57" s="343" t="s">
        <v>100</v>
      </c>
      <c r="E57" s="348">
        <v>137</v>
      </c>
      <c r="F57" s="342"/>
      <c r="G57" s="345"/>
      <c r="H57" s="342" t="s">
        <v>1744</v>
      </c>
      <c r="J57" s="346" t="s">
        <v>1742</v>
      </c>
      <c r="Q57" s="337"/>
      <c r="R57" s="339"/>
    </row>
    <row r="58" spans="1:18" s="327" customFormat="1" ht="15" x14ac:dyDescent="0.25">
      <c r="A58" s="340">
        <f>IF(J58&lt;&gt;"",COUNTA(J$1:J58),"")</f>
        <v>45</v>
      </c>
      <c r="B58" s="341" t="s">
        <v>254</v>
      </c>
      <c r="C58" s="342" t="s">
        <v>255</v>
      </c>
      <c r="D58" s="343" t="s">
        <v>197</v>
      </c>
      <c r="E58" s="347">
        <v>141.11000000000001</v>
      </c>
      <c r="F58" s="342"/>
      <c r="G58" s="345"/>
      <c r="H58" s="342" t="s">
        <v>1744</v>
      </c>
      <c r="J58" s="346" t="s">
        <v>1742</v>
      </c>
      <c r="Q58" s="337"/>
      <c r="R58" s="339"/>
    </row>
    <row r="59" spans="1:18" s="327" customFormat="1" ht="33.75" x14ac:dyDescent="0.25">
      <c r="A59" s="340">
        <f>IF(J59&lt;&gt;"",COUNTA(J$1:J59),"")</f>
        <v>46</v>
      </c>
      <c r="B59" s="341" t="s">
        <v>256</v>
      </c>
      <c r="C59" s="342" t="s">
        <v>258</v>
      </c>
      <c r="D59" s="343" t="s">
        <v>139</v>
      </c>
      <c r="E59" s="347">
        <v>2.76</v>
      </c>
      <c r="F59" s="342"/>
      <c r="G59" s="345"/>
      <c r="H59" s="342" t="s">
        <v>1744</v>
      </c>
      <c r="J59" s="346" t="s">
        <v>1742</v>
      </c>
      <c r="Q59" s="337"/>
      <c r="R59" s="339"/>
    </row>
    <row r="60" spans="1:18" s="327" customFormat="1" ht="15" x14ac:dyDescent="0.25">
      <c r="A60" s="340">
        <f>IF(J60&lt;&gt;"",COUNTA(J$1:J60),"")</f>
        <v>47</v>
      </c>
      <c r="B60" s="341" t="s">
        <v>263</v>
      </c>
      <c r="C60" s="342" t="s">
        <v>264</v>
      </c>
      <c r="D60" s="343" t="s">
        <v>139</v>
      </c>
      <c r="E60" s="347">
        <v>2.76</v>
      </c>
      <c r="F60" s="342"/>
      <c r="G60" s="345"/>
      <c r="H60" s="342" t="s">
        <v>1744</v>
      </c>
      <c r="J60" s="346" t="s">
        <v>1742</v>
      </c>
      <c r="Q60" s="337"/>
      <c r="R60" s="339"/>
    </row>
    <row r="61" spans="1:18" s="327" customFormat="1" ht="33.75" x14ac:dyDescent="0.25">
      <c r="A61" s="340">
        <f>IF(J61&lt;&gt;"",COUNTA(J$1:J61),"")</f>
        <v>48</v>
      </c>
      <c r="B61" s="341" t="s">
        <v>265</v>
      </c>
      <c r="C61" s="342" t="s">
        <v>267</v>
      </c>
      <c r="D61" s="343" t="s">
        <v>129</v>
      </c>
      <c r="E61" s="344">
        <v>5.056</v>
      </c>
      <c r="F61" s="342"/>
      <c r="G61" s="345"/>
      <c r="H61" s="342" t="s">
        <v>1875</v>
      </c>
      <c r="J61" s="346" t="s">
        <v>1742</v>
      </c>
      <c r="Q61" s="337"/>
      <c r="R61" s="339"/>
    </row>
    <row r="62" spans="1:18" s="327" customFormat="1" ht="15" x14ac:dyDescent="0.25">
      <c r="A62" s="340">
        <f>IF(J62&lt;&gt;"",COUNTA(J$1:J62),"")</f>
        <v>49</v>
      </c>
      <c r="B62" s="341" t="s">
        <v>268</v>
      </c>
      <c r="C62" s="342" t="s">
        <v>269</v>
      </c>
      <c r="D62" s="343" t="s">
        <v>197</v>
      </c>
      <c r="E62" s="347">
        <v>581.44000000000005</v>
      </c>
      <c r="F62" s="342"/>
      <c r="G62" s="345"/>
      <c r="H62" s="342" t="s">
        <v>1744</v>
      </c>
      <c r="J62" s="346" t="s">
        <v>1742</v>
      </c>
      <c r="Q62" s="337"/>
      <c r="R62" s="339"/>
    </row>
    <row r="63" spans="1:18" s="327" customFormat="1" ht="15" x14ac:dyDescent="0.25">
      <c r="A63" s="338" t="s">
        <v>270</v>
      </c>
      <c r="B63" s="338"/>
      <c r="C63" s="338"/>
      <c r="D63" s="338"/>
      <c r="E63" s="338"/>
      <c r="F63" s="338"/>
      <c r="G63" s="338"/>
      <c r="H63" s="338"/>
      <c r="Q63" s="337"/>
      <c r="R63" s="339" t="s">
        <v>270</v>
      </c>
    </row>
    <row r="64" spans="1:18" s="327" customFormat="1" ht="15" x14ac:dyDescent="0.25">
      <c r="A64" s="340">
        <f>IF(J64&lt;&gt;"",COUNTA(J$1:J64),"")</f>
        <v>50</v>
      </c>
      <c r="B64" s="341" t="s">
        <v>271</v>
      </c>
      <c r="C64" s="342" t="s">
        <v>273</v>
      </c>
      <c r="D64" s="343" t="s">
        <v>129</v>
      </c>
      <c r="E64" s="349">
        <v>9.3687000000000005</v>
      </c>
      <c r="F64" s="342"/>
      <c r="G64" s="345"/>
      <c r="H64" s="342" t="s">
        <v>1874</v>
      </c>
      <c r="J64" s="346" t="s">
        <v>1742</v>
      </c>
      <c r="Q64" s="337"/>
      <c r="R64" s="339"/>
    </row>
    <row r="65" spans="1:18" s="327" customFormat="1" ht="22.5" x14ac:dyDescent="0.25">
      <c r="A65" s="340">
        <f>IF(J65&lt;&gt;"",COUNTA(J$1:J65),"")</f>
        <v>51</v>
      </c>
      <c r="B65" s="341" t="s">
        <v>274</v>
      </c>
      <c r="C65" s="342" t="s">
        <v>275</v>
      </c>
      <c r="D65" s="343" t="s">
        <v>2079</v>
      </c>
      <c r="E65" s="348">
        <v>312</v>
      </c>
      <c r="F65" s="342"/>
      <c r="G65" s="345"/>
      <c r="H65" s="342" t="s">
        <v>1744</v>
      </c>
      <c r="J65" s="346" t="s">
        <v>1742</v>
      </c>
      <c r="Q65" s="337"/>
      <c r="R65" s="339"/>
    </row>
    <row r="66" spans="1:18" s="327" customFormat="1" ht="45" x14ac:dyDescent="0.25">
      <c r="A66" s="340">
        <f>IF(J66&lt;&gt;"",COUNTA(J$1:J66),"")</f>
        <v>52</v>
      </c>
      <c r="B66" s="341" t="s">
        <v>276</v>
      </c>
      <c r="C66" s="342" t="s">
        <v>278</v>
      </c>
      <c r="D66" s="343" t="s">
        <v>60</v>
      </c>
      <c r="E66" s="349">
        <v>11.4908</v>
      </c>
      <c r="F66" s="342"/>
      <c r="G66" s="345"/>
      <c r="H66" s="342" t="s">
        <v>1873</v>
      </c>
      <c r="J66" s="346" t="s">
        <v>1742</v>
      </c>
      <c r="Q66" s="337"/>
      <c r="R66" s="339"/>
    </row>
    <row r="67" spans="1:18" s="327" customFormat="1" ht="15" x14ac:dyDescent="0.25">
      <c r="A67" s="340">
        <f>IF(J67&lt;&gt;"",COUNTA(J$1:J67),"")</f>
        <v>53</v>
      </c>
      <c r="B67" s="341" t="s">
        <v>279</v>
      </c>
      <c r="C67" s="342" t="s">
        <v>280</v>
      </c>
      <c r="D67" s="343" t="s">
        <v>281</v>
      </c>
      <c r="E67" s="348">
        <v>230</v>
      </c>
      <c r="F67" s="342"/>
      <c r="G67" s="345"/>
      <c r="H67" s="342" t="s">
        <v>1744</v>
      </c>
      <c r="J67" s="346" t="s">
        <v>1742</v>
      </c>
      <c r="Q67" s="337"/>
      <c r="R67" s="339"/>
    </row>
    <row r="68" spans="1:18" s="327" customFormat="1" ht="15" x14ac:dyDescent="0.25">
      <c r="A68" s="338" t="s">
        <v>282</v>
      </c>
      <c r="B68" s="338"/>
      <c r="C68" s="338"/>
      <c r="D68" s="338"/>
      <c r="E68" s="338"/>
      <c r="F68" s="338"/>
      <c r="G68" s="338"/>
      <c r="H68" s="338"/>
      <c r="Q68" s="337"/>
      <c r="R68" s="339" t="s">
        <v>282</v>
      </c>
    </row>
    <row r="69" spans="1:18" s="327" customFormat="1" ht="22.5" x14ac:dyDescent="0.25">
      <c r="A69" s="340">
        <f>IF(J69&lt;&gt;"",COUNTA(J$1:J69),"")</f>
        <v>54</v>
      </c>
      <c r="B69" s="341" t="s">
        <v>283</v>
      </c>
      <c r="C69" s="342" t="s">
        <v>235</v>
      </c>
      <c r="D69" s="343" t="s">
        <v>60</v>
      </c>
      <c r="E69" s="344">
        <v>2.8820000000000001</v>
      </c>
      <c r="F69" s="342"/>
      <c r="G69" s="345"/>
      <c r="H69" s="342" t="s">
        <v>1872</v>
      </c>
      <c r="J69" s="346" t="s">
        <v>1742</v>
      </c>
      <c r="Q69" s="337"/>
      <c r="R69" s="339"/>
    </row>
    <row r="70" spans="1:18" s="327" customFormat="1" ht="15" x14ac:dyDescent="0.25">
      <c r="A70" s="340">
        <f>IF(J70&lt;&gt;"",COUNTA(J$1:J70),"")</f>
        <v>55</v>
      </c>
      <c r="B70" s="341" t="s">
        <v>284</v>
      </c>
      <c r="C70" s="342" t="s">
        <v>285</v>
      </c>
      <c r="D70" s="343" t="s">
        <v>100</v>
      </c>
      <c r="E70" s="351">
        <v>11.6</v>
      </c>
      <c r="F70" s="342"/>
      <c r="G70" s="345"/>
      <c r="H70" s="342" t="s">
        <v>1744</v>
      </c>
      <c r="J70" s="346" t="s">
        <v>1742</v>
      </c>
      <c r="Q70" s="337"/>
      <c r="R70" s="339"/>
    </row>
    <row r="71" spans="1:18" s="327" customFormat="1" ht="33.75" x14ac:dyDescent="0.25">
      <c r="A71" s="340">
        <f>IF(J71&lt;&gt;"",COUNTA(J$1:J71),"")</f>
        <v>56</v>
      </c>
      <c r="B71" s="341" t="s">
        <v>286</v>
      </c>
      <c r="C71" s="342" t="s">
        <v>288</v>
      </c>
      <c r="D71" s="343" t="s">
        <v>60</v>
      </c>
      <c r="E71" s="344">
        <v>6.9980000000000002</v>
      </c>
      <c r="F71" s="342"/>
      <c r="G71" s="345"/>
      <c r="H71" s="342" t="s">
        <v>1871</v>
      </c>
      <c r="J71" s="346" t="s">
        <v>1742</v>
      </c>
      <c r="Q71" s="337"/>
      <c r="R71" s="339"/>
    </row>
    <row r="72" spans="1:18" s="327" customFormat="1" ht="15" x14ac:dyDescent="0.25">
      <c r="A72" s="340">
        <f>IF(J72&lt;&gt;"",COUNTA(J$1:J72),"")</f>
        <v>57</v>
      </c>
      <c r="B72" s="341" t="s">
        <v>289</v>
      </c>
      <c r="C72" s="342" t="s">
        <v>290</v>
      </c>
      <c r="D72" s="343" t="s">
        <v>197</v>
      </c>
      <c r="E72" s="347">
        <v>699.78</v>
      </c>
      <c r="F72" s="342"/>
      <c r="G72" s="345"/>
      <c r="H72" s="342" t="s">
        <v>1744</v>
      </c>
      <c r="J72" s="346" t="s">
        <v>1742</v>
      </c>
      <c r="Q72" s="337"/>
      <c r="R72" s="339"/>
    </row>
    <row r="73" spans="1:18" s="327" customFormat="1" ht="33.75" x14ac:dyDescent="0.25">
      <c r="A73" s="340">
        <f>IF(J73&lt;&gt;"",COUNTA(J$1:J73),"")</f>
        <v>58</v>
      </c>
      <c r="B73" s="341" t="s">
        <v>292</v>
      </c>
      <c r="C73" s="342" t="s">
        <v>294</v>
      </c>
      <c r="D73" s="343" t="s">
        <v>129</v>
      </c>
      <c r="E73" s="349">
        <v>11.552099999999999</v>
      </c>
      <c r="F73" s="342"/>
      <c r="G73" s="345"/>
      <c r="H73" s="342" t="s">
        <v>1870</v>
      </c>
      <c r="J73" s="346" t="s">
        <v>1742</v>
      </c>
      <c r="Q73" s="337"/>
      <c r="R73" s="339"/>
    </row>
    <row r="74" spans="1:18" s="327" customFormat="1" ht="15" x14ac:dyDescent="0.25">
      <c r="A74" s="340">
        <f>IF(J74&lt;&gt;"",COUNTA(J$1:J74),"")</f>
        <v>59</v>
      </c>
      <c r="B74" s="341" t="s">
        <v>295</v>
      </c>
      <c r="C74" s="342" t="s">
        <v>196</v>
      </c>
      <c r="D74" s="343" t="s">
        <v>197</v>
      </c>
      <c r="E74" s="347">
        <v>1536.29</v>
      </c>
      <c r="F74" s="342"/>
      <c r="G74" s="345"/>
      <c r="H74" s="342" t="s">
        <v>1744</v>
      </c>
      <c r="J74" s="346" t="s">
        <v>1742</v>
      </c>
      <c r="Q74" s="337"/>
      <c r="R74" s="339"/>
    </row>
    <row r="75" spans="1:18" s="327" customFormat="1" ht="15" x14ac:dyDescent="0.25">
      <c r="A75" s="340">
        <f>IF(J75&lt;&gt;"",COUNTA(J$1:J75),"")</f>
        <v>60</v>
      </c>
      <c r="B75" s="341" t="s">
        <v>296</v>
      </c>
      <c r="C75" s="342" t="s">
        <v>297</v>
      </c>
      <c r="D75" s="343" t="s">
        <v>197</v>
      </c>
      <c r="E75" s="347">
        <v>1620.15</v>
      </c>
      <c r="F75" s="342"/>
      <c r="G75" s="345"/>
      <c r="H75" s="342" t="s">
        <v>1744</v>
      </c>
      <c r="J75" s="346" t="s">
        <v>1742</v>
      </c>
      <c r="Q75" s="337"/>
      <c r="R75" s="339"/>
    </row>
    <row r="76" spans="1:18" s="327" customFormat="1" ht="22.5" x14ac:dyDescent="0.25">
      <c r="A76" s="340">
        <f>IF(J76&lt;&gt;"",COUNTA(J$1:J76),"")</f>
        <v>61</v>
      </c>
      <c r="B76" s="341" t="s">
        <v>298</v>
      </c>
      <c r="C76" s="342" t="s">
        <v>300</v>
      </c>
      <c r="D76" s="343" t="s">
        <v>129</v>
      </c>
      <c r="E76" s="349">
        <v>11.552099999999999</v>
      </c>
      <c r="F76" s="342"/>
      <c r="G76" s="345"/>
      <c r="H76" s="342" t="s">
        <v>1856</v>
      </c>
      <c r="J76" s="346" t="s">
        <v>1742</v>
      </c>
      <c r="Q76" s="337"/>
      <c r="R76" s="339"/>
    </row>
    <row r="77" spans="1:18" s="327" customFormat="1" ht="15" x14ac:dyDescent="0.25">
      <c r="A77" s="340">
        <f>IF(J77&lt;&gt;"",COUNTA(J$1:J77),"")</f>
        <v>62</v>
      </c>
      <c r="B77" s="341" t="s">
        <v>301</v>
      </c>
      <c r="C77" s="342" t="s">
        <v>303</v>
      </c>
      <c r="D77" s="343" t="s">
        <v>139</v>
      </c>
      <c r="E77" s="352">
        <v>-2.4374931000000002</v>
      </c>
      <c r="F77" s="342"/>
      <c r="G77" s="345"/>
      <c r="H77" s="342" t="s">
        <v>1744</v>
      </c>
      <c r="J77" s="346" t="s">
        <v>1742</v>
      </c>
      <c r="Q77" s="337"/>
      <c r="R77" s="339"/>
    </row>
    <row r="78" spans="1:18" s="327" customFormat="1" ht="15" x14ac:dyDescent="0.25">
      <c r="A78" s="340">
        <f>IF(J78&lt;&gt;"",COUNTA(J$1:J78),"")</f>
        <v>63</v>
      </c>
      <c r="B78" s="341" t="s">
        <v>304</v>
      </c>
      <c r="C78" s="342" t="s">
        <v>305</v>
      </c>
      <c r="D78" s="343" t="s">
        <v>306</v>
      </c>
      <c r="E78" s="347">
        <v>1155.21</v>
      </c>
      <c r="F78" s="342"/>
      <c r="G78" s="345"/>
      <c r="H78" s="342" t="s">
        <v>1865</v>
      </c>
      <c r="J78" s="346" t="s">
        <v>1742</v>
      </c>
      <c r="Q78" s="337"/>
      <c r="R78" s="339"/>
    </row>
    <row r="79" spans="1:18" s="327" customFormat="1" ht="15" x14ac:dyDescent="0.25">
      <c r="A79" s="340">
        <f>IF(J79&lt;&gt;"",COUNTA(J$1:J79),"")</f>
        <v>64</v>
      </c>
      <c r="B79" s="341" t="s">
        <v>307</v>
      </c>
      <c r="C79" s="342" t="s">
        <v>308</v>
      </c>
      <c r="D79" s="343" t="s">
        <v>104</v>
      </c>
      <c r="E79" s="348">
        <v>1652</v>
      </c>
      <c r="F79" s="342"/>
      <c r="G79" s="345"/>
      <c r="H79" s="342" t="s">
        <v>1864</v>
      </c>
      <c r="J79" s="346" t="s">
        <v>1742</v>
      </c>
      <c r="Q79" s="337"/>
      <c r="R79" s="339"/>
    </row>
    <row r="80" spans="1:18" s="327" customFormat="1" ht="15" x14ac:dyDescent="0.25">
      <c r="A80" s="340">
        <f>IF(J80&lt;&gt;"",COUNTA(J$1:J80),"")</f>
        <v>65</v>
      </c>
      <c r="B80" s="341" t="s">
        <v>309</v>
      </c>
      <c r="C80" s="342" t="s">
        <v>310</v>
      </c>
      <c r="D80" s="343" t="s">
        <v>104</v>
      </c>
      <c r="E80" s="348">
        <v>7856</v>
      </c>
      <c r="F80" s="342"/>
      <c r="G80" s="345"/>
      <c r="H80" s="342" t="s">
        <v>1744</v>
      </c>
      <c r="J80" s="346" t="s">
        <v>1742</v>
      </c>
      <c r="Q80" s="337"/>
      <c r="R80" s="339"/>
    </row>
    <row r="81" spans="1:18" s="327" customFormat="1" ht="15" x14ac:dyDescent="0.25">
      <c r="A81" s="340">
        <f>IF(J81&lt;&gt;"",COUNTA(J$1:J81),"")</f>
        <v>66</v>
      </c>
      <c r="B81" s="341" t="s">
        <v>311</v>
      </c>
      <c r="C81" s="342" t="s">
        <v>312</v>
      </c>
      <c r="D81" s="343" t="s">
        <v>104</v>
      </c>
      <c r="E81" s="348">
        <v>7856</v>
      </c>
      <c r="F81" s="342"/>
      <c r="G81" s="345"/>
      <c r="H81" s="342" t="s">
        <v>1744</v>
      </c>
      <c r="J81" s="346" t="s">
        <v>1742</v>
      </c>
      <c r="Q81" s="337"/>
      <c r="R81" s="339"/>
    </row>
    <row r="82" spans="1:18" s="327" customFormat="1" ht="15" x14ac:dyDescent="0.25">
      <c r="A82" s="338" t="s">
        <v>313</v>
      </c>
      <c r="B82" s="338"/>
      <c r="C82" s="338"/>
      <c r="D82" s="338"/>
      <c r="E82" s="338"/>
      <c r="F82" s="338"/>
      <c r="G82" s="338"/>
      <c r="H82" s="338"/>
      <c r="Q82" s="337"/>
      <c r="R82" s="339" t="s">
        <v>313</v>
      </c>
    </row>
    <row r="83" spans="1:18" s="327" customFormat="1" ht="22.5" x14ac:dyDescent="0.25">
      <c r="A83" s="340">
        <f>IF(J83&lt;&gt;"",COUNTA(J$1:J83),"")</f>
        <v>67</v>
      </c>
      <c r="B83" s="341" t="s">
        <v>314</v>
      </c>
      <c r="C83" s="342" t="s">
        <v>235</v>
      </c>
      <c r="D83" s="343" t="s">
        <v>60</v>
      </c>
      <c r="E83" s="349">
        <v>1.2699999999999999E-2</v>
      </c>
      <c r="F83" s="342"/>
      <c r="G83" s="345"/>
      <c r="H83" s="342" t="s">
        <v>1869</v>
      </c>
      <c r="J83" s="346" t="s">
        <v>1742</v>
      </c>
      <c r="Q83" s="337"/>
      <c r="R83" s="339"/>
    </row>
    <row r="84" spans="1:18" s="327" customFormat="1" ht="33.75" x14ac:dyDescent="0.25">
      <c r="A84" s="340">
        <f>IF(J84&lt;&gt;"",COUNTA(J$1:J84),"")</f>
        <v>68</v>
      </c>
      <c r="B84" s="341" t="s">
        <v>315</v>
      </c>
      <c r="C84" s="342" t="s">
        <v>316</v>
      </c>
      <c r="D84" s="343" t="s">
        <v>60</v>
      </c>
      <c r="E84" s="349">
        <v>-1.2699999999999999E-2</v>
      </c>
      <c r="F84" s="342"/>
      <c r="G84" s="345"/>
      <c r="H84" s="342" t="s">
        <v>1744</v>
      </c>
      <c r="J84" s="346" t="s">
        <v>1742</v>
      </c>
      <c r="Q84" s="337"/>
      <c r="R84" s="339"/>
    </row>
    <row r="85" spans="1:18" s="327" customFormat="1" ht="15" x14ac:dyDescent="0.25">
      <c r="A85" s="340">
        <f>IF(J85&lt;&gt;"",COUNTA(J$1:J85),"")</f>
        <v>69</v>
      </c>
      <c r="B85" s="341" t="s">
        <v>318</v>
      </c>
      <c r="C85" s="342" t="s">
        <v>319</v>
      </c>
      <c r="D85" s="343" t="s">
        <v>100</v>
      </c>
      <c r="E85" s="349">
        <v>1.2699999999999999E-2</v>
      </c>
      <c r="F85" s="342"/>
      <c r="G85" s="345"/>
      <c r="H85" s="342" t="s">
        <v>1868</v>
      </c>
      <c r="J85" s="346" t="s">
        <v>1742</v>
      </c>
      <c r="Q85" s="337"/>
      <c r="R85" s="339"/>
    </row>
    <row r="86" spans="1:18" s="327" customFormat="1" ht="33.75" x14ac:dyDescent="0.25">
      <c r="A86" s="340">
        <f>IF(J86&lt;&gt;"",COUNTA(J$1:J86),"")</f>
        <v>70</v>
      </c>
      <c r="B86" s="341" t="s">
        <v>320</v>
      </c>
      <c r="C86" s="342" t="s">
        <v>288</v>
      </c>
      <c r="D86" s="343" t="s">
        <v>60</v>
      </c>
      <c r="E86" s="350">
        <v>0.96016999999999997</v>
      </c>
      <c r="F86" s="342"/>
      <c r="G86" s="345"/>
      <c r="H86" s="342" t="s">
        <v>1867</v>
      </c>
      <c r="J86" s="346" t="s">
        <v>1742</v>
      </c>
      <c r="Q86" s="337"/>
      <c r="R86" s="339"/>
    </row>
    <row r="87" spans="1:18" s="327" customFormat="1" ht="15" x14ac:dyDescent="0.25">
      <c r="A87" s="340">
        <f>IF(J87&lt;&gt;"",COUNTA(J$1:J87),"")</f>
        <v>71</v>
      </c>
      <c r="B87" s="341" t="s">
        <v>321</v>
      </c>
      <c r="C87" s="342" t="s">
        <v>290</v>
      </c>
      <c r="D87" s="343" t="s">
        <v>291</v>
      </c>
      <c r="E87" s="347">
        <v>960.17</v>
      </c>
      <c r="F87" s="342"/>
      <c r="G87" s="345"/>
      <c r="H87" s="342" t="s">
        <v>1744</v>
      </c>
      <c r="J87" s="346" t="s">
        <v>1742</v>
      </c>
      <c r="Q87" s="337"/>
      <c r="R87" s="339"/>
    </row>
    <row r="88" spans="1:18" s="327" customFormat="1" ht="67.5" x14ac:dyDescent="0.25">
      <c r="A88" s="340">
        <f>IF(J88&lt;&gt;"",COUNTA(J$1:J88),"")</f>
        <v>72</v>
      </c>
      <c r="B88" s="341" t="s">
        <v>322</v>
      </c>
      <c r="C88" s="342" t="s">
        <v>230</v>
      </c>
      <c r="D88" s="343" t="s">
        <v>60</v>
      </c>
      <c r="E88" s="349">
        <v>1.0053000000000001</v>
      </c>
      <c r="F88" s="342"/>
      <c r="G88" s="345"/>
      <c r="H88" s="342" t="s">
        <v>1866</v>
      </c>
      <c r="J88" s="346" t="s">
        <v>1742</v>
      </c>
      <c r="Q88" s="337"/>
      <c r="R88" s="339"/>
    </row>
    <row r="89" spans="1:18" s="327" customFormat="1" ht="15" x14ac:dyDescent="0.25">
      <c r="A89" s="340">
        <f>IF(J89&lt;&gt;"",COUNTA(J$1:J89),"")</f>
        <v>73</v>
      </c>
      <c r="B89" s="341" t="s">
        <v>323</v>
      </c>
      <c r="C89" s="342" t="s">
        <v>232</v>
      </c>
      <c r="D89" s="343" t="s">
        <v>281</v>
      </c>
      <c r="E89" s="347">
        <v>20.71</v>
      </c>
      <c r="F89" s="342"/>
      <c r="G89" s="345"/>
      <c r="H89" s="342" t="s">
        <v>1744</v>
      </c>
      <c r="J89" s="346" t="s">
        <v>1742</v>
      </c>
      <c r="Q89" s="337"/>
      <c r="R89" s="339"/>
    </row>
    <row r="90" spans="1:18" s="327" customFormat="1" ht="15" x14ac:dyDescent="0.25">
      <c r="A90" s="340">
        <f>IF(J90&lt;&gt;"",COUNTA(J$1:J90),"")</f>
        <v>74</v>
      </c>
      <c r="B90" s="341" t="s">
        <v>324</v>
      </c>
      <c r="C90" s="342" t="s">
        <v>325</v>
      </c>
      <c r="D90" s="343" t="s">
        <v>60</v>
      </c>
      <c r="E90" s="344">
        <v>2.0550000000000002</v>
      </c>
      <c r="F90" s="342"/>
      <c r="G90" s="345"/>
      <c r="H90" s="342" t="s">
        <v>2080</v>
      </c>
      <c r="J90" s="346" t="s">
        <v>1742</v>
      </c>
      <c r="Q90" s="337"/>
      <c r="R90" s="339"/>
    </row>
    <row r="91" spans="1:18" s="327" customFormat="1" ht="15" x14ac:dyDescent="0.25">
      <c r="A91" s="340">
        <f>IF(J91&lt;&gt;"",COUNTA(J$1:J91),"")</f>
        <v>75</v>
      </c>
      <c r="B91" s="341" t="s">
        <v>326</v>
      </c>
      <c r="C91" s="342" t="s">
        <v>225</v>
      </c>
      <c r="D91" s="343" t="s">
        <v>197</v>
      </c>
      <c r="E91" s="347">
        <v>-226.05</v>
      </c>
      <c r="F91" s="342"/>
      <c r="G91" s="345"/>
      <c r="H91" s="342" t="s">
        <v>1744</v>
      </c>
      <c r="J91" s="346" t="s">
        <v>1742</v>
      </c>
      <c r="Q91" s="337"/>
      <c r="R91" s="339"/>
    </row>
    <row r="92" spans="1:18" s="327" customFormat="1" ht="15" x14ac:dyDescent="0.25">
      <c r="A92" s="340">
        <f>IF(J92&lt;&gt;"",COUNTA(J$1:J92),"")</f>
        <v>76</v>
      </c>
      <c r="B92" s="341" t="s">
        <v>327</v>
      </c>
      <c r="C92" s="342" t="s">
        <v>328</v>
      </c>
      <c r="D92" s="343" t="s">
        <v>197</v>
      </c>
      <c r="E92" s="347">
        <v>236.37</v>
      </c>
      <c r="F92" s="342"/>
      <c r="G92" s="345"/>
      <c r="H92" s="342" t="s">
        <v>1744</v>
      </c>
      <c r="J92" s="346" t="s">
        <v>1742</v>
      </c>
      <c r="Q92" s="337"/>
      <c r="R92" s="339"/>
    </row>
    <row r="93" spans="1:18" s="327" customFormat="1" ht="22.5" x14ac:dyDescent="0.25">
      <c r="A93" s="340">
        <f>IF(J93&lt;&gt;"",COUNTA(J$1:J93),"")</f>
        <v>77</v>
      </c>
      <c r="B93" s="341" t="s">
        <v>329</v>
      </c>
      <c r="C93" s="342" t="s">
        <v>204</v>
      </c>
      <c r="D93" s="343" t="s">
        <v>60</v>
      </c>
      <c r="E93" s="352">
        <v>0.97601939999999998</v>
      </c>
      <c r="F93" s="342"/>
      <c r="G93" s="345"/>
      <c r="H93" s="342" t="s">
        <v>2081</v>
      </c>
      <c r="J93" s="346" t="s">
        <v>1742</v>
      </c>
      <c r="Q93" s="337"/>
      <c r="R93" s="339"/>
    </row>
    <row r="94" spans="1:18" s="327" customFormat="1" ht="15" x14ac:dyDescent="0.25">
      <c r="A94" s="340">
        <f>IF(J94&lt;&gt;"",COUNTA(J$1:J94),"")</f>
        <v>78</v>
      </c>
      <c r="B94" s="341" t="s">
        <v>330</v>
      </c>
      <c r="C94" s="342" t="s">
        <v>331</v>
      </c>
      <c r="D94" s="343" t="s">
        <v>100</v>
      </c>
      <c r="E94" s="347">
        <v>2.5499999999999998</v>
      </c>
      <c r="F94" s="342"/>
      <c r="G94" s="345"/>
      <c r="H94" s="342" t="s">
        <v>1744</v>
      </c>
      <c r="J94" s="346" t="s">
        <v>1742</v>
      </c>
      <c r="Q94" s="337"/>
      <c r="R94" s="339"/>
    </row>
    <row r="95" spans="1:18" s="327" customFormat="1" ht="33.75" x14ac:dyDescent="0.25">
      <c r="A95" s="340">
        <f>IF(J95&lt;&gt;"",COUNTA(J$1:J95),"")</f>
        <v>79</v>
      </c>
      <c r="B95" s="341" t="s">
        <v>332</v>
      </c>
      <c r="C95" s="342" t="s">
        <v>334</v>
      </c>
      <c r="D95" s="343" t="s">
        <v>129</v>
      </c>
      <c r="E95" s="344">
        <v>9.6020000000000003</v>
      </c>
      <c r="F95" s="342"/>
      <c r="G95" s="345"/>
      <c r="H95" s="342" t="s">
        <v>1863</v>
      </c>
      <c r="J95" s="346" t="s">
        <v>1742</v>
      </c>
      <c r="Q95" s="337"/>
      <c r="R95" s="339"/>
    </row>
    <row r="96" spans="1:18" s="327" customFormat="1" ht="15" x14ac:dyDescent="0.25">
      <c r="A96" s="340">
        <f>IF(J96&lt;&gt;"",COUNTA(J$1:J96),"")</f>
        <v>80</v>
      </c>
      <c r="B96" s="341" t="s">
        <v>335</v>
      </c>
      <c r="C96" s="342" t="s">
        <v>303</v>
      </c>
      <c r="D96" s="343" t="s">
        <v>139</v>
      </c>
      <c r="E96" s="347">
        <v>-1.92</v>
      </c>
      <c r="F96" s="342"/>
      <c r="G96" s="345"/>
      <c r="H96" s="342" t="s">
        <v>1744</v>
      </c>
      <c r="J96" s="346" t="s">
        <v>1742</v>
      </c>
      <c r="Q96" s="337"/>
      <c r="R96" s="339"/>
    </row>
    <row r="97" spans="1:18" s="327" customFormat="1" ht="22.5" x14ac:dyDescent="0.25">
      <c r="A97" s="340">
        <f>IF(J97&lt;&gt;"",COUNTA(J$1:J97),"")</f>
        <v>81</v>
      </c>
      <c r="B97" s="341" t="s">
        <v>336</v>
      </c>
      <c r="C97" s="342" t="s">
        <v>338</v>
      </c>
      <c r="D97" s="343" t="s">
        <v>139</v>
      </c>
      <c r="E97" s="344">
        <v>-0.125</v>
      </c>
      <c r="F97" s="342"/>
      <c r="G97" s="345"/>
      <c r="H97" s="342" t="s">
        <v>1744</v>
      </c>
      <c r="J97" s="346" t="s">
        <v>1742</v>
      </c>
      <c r="Q97" s="337"/>
      <c r="R97" s="339"/>
    </row>
    <row r="98" spans="1:18" s="327" customFormat="1" ht="15" x14ac:dyDescent="0.25">
      <c r="A98" s="340">
        <f>IF(J98&lt;&gt;"",COUNTA(J$1:J98),"")</f>
        <v>82</v>
      </c>
      <c r="B98" s="341" t="s">
        <v>339</v>
      </c>
      <c r="C98" s="342" t="s">
        <v>340</v>
      </c>
      <c r="D98" s="343" t="s">
        <v>197</v>
      </c>
      <c r="E98" s="347">
        <v>216.26</v>
      </c>
      <c r="F98" s="342"/>
      <c r="G98" s="345"/>
      <c r="H98" s="342" t="s">
        <v>1744</v>
      </c>
      <c r="J98" s="346" t="s">
        <v>1742</v>
      </c>
      <c r="Q98" s="337"/>
      <c r="R98" s="339"/>
    </row>
    <row r="99" spans="1:18" s="327" customFormat="1" ht="15" x14ac:dyDescent="0.25">
      <c r="A99" s="340">
        <f>IF(J99&lt;&gt;"",COUNTA(J$1:J99),"")</f>
        <v>83</v>
      </c>
      <c r="B99" s="341" t="s">
        <v>341</v>
      </c>
      <c r="C99" s="342" t="s">
        <v>342</v>
      </c>
      <c r="D99" s="343" t="s">
        <v>197</v>
      </c>
      <c r="E99" s="348">
        <v>391</v>
      </c>
      <c r="F99" s="342"/>
      <c r="G99" s="345"/>
      <c r="H99" s="342" t="s">
        <v>1744</v>
      </c>
      <c r="J99" s="346" t="s">
        <v>1742</v>
      </c>
      <c r="Q99" s="337"/>
      <c r="R99" s="339"/>
    </row>
    <row r="100" spans="1:18" s="327" customFormat="1" ht="15" x14ac:dyDescent="0.25">
      <c r="A100" s="340">
        <f>IF(J100&lt;&gt;"",COUNTA(J$1:J100),"")</f>
        <v>84</v>
      </c>
      <c r="B100" s="341" t="s">
        <v>343</v>
      </c>
      <c r="C100" s="342" t="s">
        <v>344</v>
      </c>
      <c r="D100" s="343" t="s">
        <v>306</v>
      </c>
      <c r="E100" s="347">
        <v>1155.21</v>
      </c>
      <c r="F100" s="342"/>
      <c r="G100" s="345"/>
      <c r="H100" s="342" t="s">
        <v>1865</v>
      </c>
      <c r="J100" s="346" t="s">
        <v>1742</v>
      </c>
      <c r="Q100" s="337"/>
      <c r="R100" s="339"/>
    </row>
    <row r="101" spans="1:18" s="327" customFormat="1" ht="15" x14ac:dyDescent="0.25">
      <c r="A101" s="340">
        <f>IF(J101&lt;&gt;"",COUNTA(J$1:J101),"")</f>
        <v>85</v>
      </c>
      <c r="B101" s="341" t="s">
        <v>345</v>
      </c>
      <c r="C101" s="342" t="s">
        <v>346</v>
      </c>
      <c r="D101" s="343" t="s">
        <v>104</v>
      </c>
      <c r="E101" s="348">
        <v>1652</v>
      </c>
      <c r="F101" s="342"/>
      <c r="G101" s="345"/>
      <c r="H101" s="342" t="s">
        <v>1864</v>
      </c>
      <c r="J101" s="346" t="s">
        <v>1742</v>
      </c>
      <c r="Q101" s="337"/>
      <c r="R101" s="339"/>
    </row>
    <row r="102" spans="1:18" s="327" customFormat="1" ht="15" x14ac:dyDescent="0.25">
      <c r="A102" s="340">
        <f>IF(J102&lt;&gt;"",COUNTA(J$1:J102),"")</f>
        <v>86</v>
      </c>
      <c r="B102" s="341" t="s">
        <v>347</v>
      </c>
      <c r="C102" s="342" t="s">
        <v>310</v>
      </c>
      <c r="D102" s="343" t="s">
        <v>104</v>
      </c>
      <c r="E102" s="348">
        <v>6401</v>
      </c>
      <c r="F102" s="342"/>
      <c r="G102" s="345"/>
      <c r="H102" s="342" t="s">
        <v>1744</v>
      </c>
      <c r="J102" s="346" t="s">
        <v>1742</v>
      </c>
      <c r="Q102" s="337"/>
      <c r="R102" s="339"/>
    </row>
    <row r="103" spans="1:18" s="327" customFormat="1" ht="15" x14ac:dyDescent="0.25">
      <c r="A103" s="340">
        <f>IF(J103&lt;&gt;"",COUNTA(J$1:J103),"")</f>
        <v>87</v>
      </c>
      <c r="B103" s="341" t="s">
        <v>348</v>
      </c>
      <c r="C103" s="342" t="s">
        <v>312</v>
      </c>
      <c r="D103" s="343" t="s">
        <v>104</v>
      </c>
      <c r="E103" s="348">
        <v>6401</v>
      </c>
      <c r="F103" s="342"/>
      <c r="G103" s="345"/>
      <c r="H103" s="342" t="s">
        <v>1744</v>
      </c>
      <c r="J103" s="346" t="s">
        <v>1742</v>
      </c>
      <c r="Q103" s="337"/>
      <c r="R103" s="339"/>
    </row>
    <row r="104" spans="1:18" s="327" customFormat="1" ht="33.75" x14ac:dyDescent="0.25">
      <c r="A104" s="340">
        <f>IF(J104&lt;&gt;"",COUNTA(J$1:J104),"")</f>
        <v>88</v>
      </c>
      <c r="B104" s="341" t="s">
        <v>349</v>
      </c>
      <c r="C104" s="342" t="s">
        <v>294</v>
      </c>
      <c r="D104" s="343" t="s">
        <v>129</v>
      </c>
      <c r="E104" s="344">
        <v>9.6020000000000003</v>
      </c>
      <c r="F104" s="342"/>
      <c r="G104" s="345"/>
      <c r="H104" s="342" t="s">
        <v>1863</v>
      </c>
      <c r="J104" s="346" t="s">
        <v>1742</v>
      </c>
      <c r="Q104" s="337"/>
      <c r="R104" s="339"/>
    </row>
    <row r="105" spans="1:18" s="327" customFormat="1" ht="15" x14ac:dyDescent="0.25">
      <c r="A105" s="340">
        <f>IF(J105&lt;&gt;"",COUNTA(J$1:J105),"")</f>
        <v>89</v>
      </c>
      <c r="B105" s="341" t="s">
        <v>350</v>
      </c>
      <c r="C105" s="342" t="s">
        <v>351</v>
      </c>
      <c r="D105" s="343" t="s">
        <v>197</v>
      </c>
      <c r="E105" s="351">
        <v>60.8</v>
      </c>
      <c r="F105" s="342"/>
      <c r="G105" s="345"/>
      <c r="H105" s="342" t="s">
        <v>1744</v>
      </c>
      <c r="J105" s="346" t="s">
        <v>1742</v>
      </c>
      <c r="Q105" s="337"/>
      <c r="R105" s="339"/>
    </row>
    <row r="106" spans="1:18" s="327" customFormat="1" ht="15" x14ac:dyDescent="0.25">
      <c r="A106" s="338" t="s">
        <v>352</v>
      </c>
      <c r="B106" s="338"/>
      <c r="C106" s="338"/>
      <c r="D106" s="338"/>
      <c r="E106" s="338"/>
      <c r="F106" s="338"/>
      <c r="G106" s="338"/>
      <c r="H106" s="338"/>
      <c r="Q106" s="337"/>
      <c r="R106" s="339" t="s">
        <v>352</v>
      </c>
    </row>
    <row r="107" spans="1:18" s="327" customFormat="1" ht="22.5" x14ac:dyDescent="0.25">
      <c r="A107" s="340">
        <f>IF(J107&lt;&gt;"",COUNTA(J$1:J107),"")</f>
        <v>90</v>
      </c>
      <c r="B107" s="341" t="s">
        <v>353</v>
      </c>
      <c r="C107" s="342" t="s">
        <v>235</v>
      </c>
      <c r="D107" s="343" t="s">
        <v>60</v>
      </c>
      <c r="E107" s="349">
        <v>5.9324000000000003</v>
      </c>
      <c r="F107" s="342"/>
      <c r="G107" s="345"/>
      <c r="H107" s="342" t="s">
        <v>1862</v>
      </c>
      <c r="J107" s="346" t="s">
        <v>1742</v>
      </c>
      <c r="Q107" s="337"/>
      <c r="R107" s="339"/>
    </row>
    <row r="108" spans="1:18" s="327" customFormat="1" ht="33.75" x14ac:dyDescent="0.25">
      <c r="A108" s="340">
        <f>IF(J108&lt;&gt;"",COUNTA(J$1:J108),"")</f>
        <v>91</v>
      </c>
      <c r="B108" s="341" t="s">
        <v>354</v>
      </c>
      <c r="C108" s="342" t="s">
        <v>316</v>
      </c>
      <c r="D108" s="343" t="s">
        <v>60</v>
      </c>
      <c r="E108" s="349">
        <v>5.9324000000000003</v>
      </c>
      <c r="F108" s="342"/>
      <c r="G108" s="345"/>
      <c r="H108" s="342" t="s">
        <v>1744</v>
      </c>
      <c r="J108" s="346" t="s">
        <v>1742</v>
      </c>
      <c r="Q108" s="337"/>
      <c r="R108" s="339"/>
    </row>
    <row r="109" spans="1:18" s="327" customFormat="1" ht="15" x14ac:dyDescent="0.25">
      <c r="A109" s="340">
        <f>IF(J109&lt;&gt;"",COUNTA(J$1:J109),"")</f>
        <v>92</v>
      </c>
      <c r="B109" s="341" t="s">
        <v>355</v>
      </c>
      <c r="C109" s="342" t="s">
        <v>319</v>
      </c>
      <c r="D109" s="343" t="s">
        <v>100</v>
      </c>
      <c r="E109" s="347">
        <v>5.93</v>
      </c>
      <c r="F109" s="342"/>
      <c r="G109" s="345"/>
      <c r="H109" s="342" t="s">
        <v>1861</v>
      </c>
      <c r="J109" s="346" t="s">
        <v>1742</v>
      </c>
      <c r="Q109" s="337"/>
      <c r="R109" s="339"/>
    </row>
    <row r="110" spans="1:18" s="327" customFormat="1" ht="67.5" x14ac:dyDescent="0.25">
      <c r="A110" s="340">
        <f>IF(J110&lt;&gt;"",COUNTA(J$1:J110),"")</f>
        <v>93</v>
      </c>
      <c r="B110" s="341" t="s">
        <v>356</v>
      </c>
      <c r="C110" s="342" t="s">
        <v>230</v>
      </c>
      <c r="D110" s="343" t="s">
        <v>60</v>
      </c>
      <c r="E110" s="349">
        <v>4.3423999999999996</v>
      </c>
      <c r="F110" s="342"/>
      <c r="G110" s="345"/>
      <c r="H110" s="342" t="s">
        <v>1858</v>
      </c>
      <c r="J110" s="346" t="s">
        <v>1742</v>
      </c>
      <c r="Q110" s="337"/>
      <c r="R110" s="339"/>
    </row>
    <row r="111" spans="1:18" s="327" customFormat="1" ht="15" x14ac:dyDescent="0.25">
      <c r="A111" s="340">
        <f>IF(J111&lt;&gt;"",COUNTA(J$1:J111),"")</f>
        <v>94</v>
      </c>
      <c r="B111" s="341" t="s">
        <v>357</v>
      </c>
      <c r="C111" s="342" t="s">
        <v>232</v>
      </c>
      <c r="D111" s="343" t="s">
        <v>281</v>
      </c>
      <c r="E111" s="347">
        <v>14.47</v>
      </c>
      <c r="F111" s="342"/>
      <c r="G111" s="345"/>
      <c r="H111" s="342" t="s">
        <v>1744</v>
      </c>
      <c r="J111" s="346" t="s">
        <v>1742</v>
      </c>
      <c r="Q111" s="337"/>
      <c r="R111" s="339"/>
    </row>
    <row r="112" spans="1:18" s="327" customFormat="1" ht="15" x14ac:dyDescent="0.25">
      <c r="A112" s="340">
        <f>IF(J112&lt;&gt;"",COUNTA(J$1:J112),"")</f>
        <v>95</v>
      </c>
      <c r="B112" s="341" t="s">
        <v>358</v>
      </c>
      <c r="C112" s="342" t="s">
        <v>360</v>
      </c>
      <c r="D112" s="343" t="s">
        <v>129</v>
      </c>
      <c r="E112" s="349">
        <v>1.6781999999999999</v>
      </c>
      <c r="F112" s="342"/>
      <c r="G112" s="345"/>
      <c r="H112" s="342" t="s">
        <v>1859</v>
      </c>
      <c r="J112" s="346" t="s">
        <v>1742</v>
      </c>
      <c r="Q112" s="337"/>
      <c r="R112" s="339"/>
    </row>
    <row r="113" spans="1:18" s="327" customFormat="1" ht="15" x14ac:dyDescent="0.25">
      <c r="A113" s="340">
        <f>IF(J113&lt;&gt;"",COUNTA(J$1:J113),"")</f>
        <v>96</v>
      </c>
      <c r="B113" s="341" t="s">
        <v>361</v>
      </c>
      <c r="C113" s="342" t="s">
        <v>362</v>
      </c>
      <c r="D113" s="343" t="s">
        <v>306</v>
      </c>
      <c r="E113" s="347">
        <v>167.82</v>
      </c>
      <c r="F113" s="342"/>
      <c r="G113" s="345"/>
      <c r="H113" s="342" t="s">
        <v>1744</v>
      </c>
      <c r="J113" s="346" t="s">
        <v>1742</v>
      </c>
      <c r="Q113" s="337"/>
      <c r="R113" s="339"/>
    </row>
    <row r="114" spans="1:18" s="327" customFormat="1" ht="15" x14ac:dyDescent="0.25">
      <c r="A114" s="340">
        <f>IF(J114&lt;&gt;"",COUNTA(J$1:J114),"")</f>
        <v>97</v>
      </c>
      <c r="B114" s="341" t="s">
        <v>363</v>
      </c>
      <c r="C114" s="342" t="s">
        <v>312</v>
      </c>
      <c r="D114" s="343" t="s">
        <v>104</v>
      </c>
      <c r="E114" s="348">
        <v>13426</v>
      </c>
      <c r="F114" s="342"/>
      <c r="G114" s="345"/>
      <c r="H114" s="342" t="s">
        <v>1744</v>
      </c>
      <c r="J114" s="346" t="s">
        <v>1742</v>
      </c>
      <c r="Q114" s="337"/>
      <c r="R114" s="339"/>
    </row>
    <row r="115" spans="1:18" s="327" customFormat="1" ht="22.5" x14ac:dyDescent="0.25">
      <c r="A115" s="340">
        <f>IF(J115&lt;&gt;"",COUNTA(J$1:J115),"")</f>
        <v>98</v>
      </c>
      <c r="B115" s="341" t="s">
        <v>364</v>
      </c>
      <c r="C115" s="342" t="s">
        <v>366</v>
      </c>
      <c r="D115" s="343" t="s">
        <v>60</v>
      </c>
      <c r="E115" s="347">
        <v>0.78</v>
      </c>
      <c r="F115" s="342"/>
      <c r="G115" s="345"/>
      <c r="H115" s="342" t="s">
        <v>1860</v>
      </c>
      <c r="J115" s="346" t="s">
        <v>1742</v>
      </c>
      <c r="Q115" s="337"/>
      <c r="R115" s="339"/>
    </row>
    <row r="116" spans="1:18" s="327" customFormat="1" ht="15" x14ac:dyDescent="0.25">
      <c r="A116" s="340">
        <f>IF(J116&lt;&gt;"",COUNTA(J$1:J116),"")</f>
        <v>99</v>
      </c>
      <c r="B116" s="341" t="s">
        <v>371</v>
      </c>
      <c r="C116" s="342" t="s">
        <v>373</v>
      </c>
      <c r="D116" s="343" t="s">
        <v>139</v>
      </c>
      <c r="E116" s="353">
        <v>-4.1339999999999997E-3</v>
      </c>
      <c r="F116" s="342"/>
      <c r="G116" s="345"/>
      <c r="H116" s="342" t="s">
        <v>1744</v>
      </c>
      <c r="J116" s="346" t="s">
        <v>1742</v>
      </c>
      <c r="Q116" s="337"/>
      <c r="R116" s="339"/>
    </row>
    <row r="117" spans="1:18" s="327" customFormat="1" ht="22.5" x14ac:dyDescent="0.25">
      <c r="A117" s="340">
        <f>IF(J117&lt;&gt;"",COUNTA(J$1:J117),"")</f>
        <v>100</v>
      </c>
      <c r="B117" s="341" t="s">
        <v>374</v>
      </c>
      <c r="C117" s="342" t="s">
        <v>376</v>
      </c>
      <c r="D117" s="343" t="s">
        <v>60</v>
      </c>
      <c r="E117" s="350">
        <v>-0.80105999999999999</v>
      </c>
      <c r="F117" s="342"/>
      <c r="G117" s="345"/>
      <c r="H117" s="342" t="s">
        <v>1744</v>
      </c>
      <c r="J117" s="346" t="s">
        <v>1742</v>
      </c>
      <c r="Q117" s="337"/>
      <c r="R117" s="339"/>
    </row>
    <row r="118" spans="1:18" s="327" customFormat="1" ht="15" x14ac:dyDescent="0.25">
      <c r="A118" s="340">
        <f>IF(J118&lt;&gt;"",COUNTA(J$1:J118),"")</f>
        <v>101</v>
      </c>
      <c r="B118" s="341" t="s">
        <v>377</v>
      </c>
      <c r="C118" s="342" t="s">
        <v>378</v>
      </c>
      <c r="D118" s="343" t="s">
        <v>197</v>
      </c>
      <c r="E118" s="347">
        <v>78.040000000000006</v>
      </c>
      <c r="F118" s="342"/>
      <c r="G118" s="345"/>
      <c r="H118" s="342" t="s">
        <v>1744</v>
      </c>
      <c r="J118" s="346" t="s">
        <v>1742</v>
      </c>
      <c r="Q118" s="337"/>
      <c r="R118" s="339"/>
    </row>
    <row r="119" spans="1:18" s="327" customFormat="1" ht="15" x14ac:dyDescent="0.25">
      <c r="A119" s="340">
        <f>IF(J119&lt;&gt;"",COUNTA(J$1:J119),"")</f>
        <v>102</v>
      </c>
      <c r="B119" s="341" t="s">
        <v>379</v>
      </c>
      <c r="C119" s="342" t="s">
        <v>310</v>
      </c>
      <c r="D119" s="343" t="s">
        <v>104</v>
      </c>
      <c r="E119" s="348">
        <v>8727</v>
      </c>
      <c r="F119" s="342"/>
      <c r="G119" s="345"/>
      <c r="H119" s="342" t="s">
        <v>1744</v>
      </c>
      <c r="J119" s="346" t="s">
        <v>1742</v>
      </c>
      <c r="Q119" s="337"/>
      <c r="R119" s="339"/>
    </row>
    <row r="120" spans="1:18" s="327" customFormat="1" ht="45" x14ac:dyDescent="0.25">
      <c r="A120" s="340">
        <f>IF(J120&lt;&gt;"",COUNTA(J$1:J120),"")</f>
        <v>103</v>
      </c>
      <c r="B120" s="341" t="s">
        <v>380</v>
      </c>
      <c r="C120" s="342" t="s">
        <v>382</v>
      </c>
      <c r="D120" s="343" t="s">
        <v>129</v>
      </c>
      <c r="E120" s="344">
        <v>1.6779999999999999</v>
      </c>
      <c r="F120" s="342"/>
      <c r="G120" s="345"/>
      <c r="H120" s="342" t="s">
        <v>1859</v>
      </c>
      <c r="J120" s="346" t="s">
        <v>1742</v>
      </c>
      <c r="Q120" s="337"/>
      <c r="R120" s="339"/>
    </row>
    <row r="121" spans="1:18" s="327" customFormat="1" ht="33.75" x14ac:dyDescent="0.25">
      <c r="A121" s="340">
        <f>IF(J121&lt;&gt;"",COUNTA(J$1:J121),"")</f>
        <v>104</v>
      </c>
      <c r="B121" s="341" t="s">
        <v>383</v>
      </c>
      <c r="C121" s="342" t="s">
        <v>385</v>
      </c>
      <c r="D121" s="343" t="s">
        <v>139</v>
      </c>
      <c r="E121" s="344">
        <v>-1.2E-2</v>
      </c>
      <c r="F121" s="342"/>
      <c r="G121" s="345"/>
      <c r="H121" s="342" t="s">
        <v>1744</v>
      </c>
      <c r="J121" s="346" t="s">
        <v>1742</v>
      </c>
      <c r="Q121" s="337"/>
      <c r="R121" s="339"/>
    </row>
    <row r="122" spans="1:18" s="327" customFormat="1" ht="15" x14ac:dyDescent="0.25">
      <c r="A122" s="340">
        <f>IF(J122&lt;&gt;"",COUNTA(J$1:J122),"")</f>
        <v>105</v>
      </c>
      <c r="B122" s="341" t="s">
        <v>386</v>
      </c>
      <c r="C122" s="342" t="s">
        <v>303</v>
      </c>
      <c r="D122" s="343" t="s">
        <v>139</v>
      </c>
      <c r="E122" s="344">
        <v>-1.1040000000000001</v>
      </c>
      <c r="F122" s="342"/>
      <c r="G122" s="345"/>
      <c r="H122" s="342" t="s">
        <v>1744</v>
      </c>
      <c r="J122" s="346" t="s">
        <v>1742</v>
      </c>
      <c r="Q122" s="337"/>
      <c r="R122" s="339"/>
    </row>
    <row r="123" spans="1:18" s="327" customFormat="1" ht="15" x14ac:dyDescent="0.25">
      <c r="A123" s="340">
        <f>IF(J123&lt;&gt;"",COUNTA(J$1:J123),"")</f>
        <v>106</v>
      </c>
      <c r="B123" s="341" t="s">
        <v>387</v>
      </c>
      <c r="C123" s="342" t="s">
        <v>389</v>
      </c>
      <c r="D123" s="343" t="s">
        <v>100</v>
      </c>
      <c r="E123" s="344">
        <v>-4.3120000000000003</v>
      </c>
      <c r="F123" s="342"/>
      <c r="G123" s="345"/>
      <c r="H123" s="342" t="s">
        <v>1744</v>
      </c>
      <c r="J123" s="346" t="s">
        <v>1742</v>
      </c>
      <c r="Q123" s="337"/>
      <c r="R123" s="339"/>
    </row>
    <row r="124" spans="1:18" s="327" customFormat="1" ht="22.5" x14ac:dyDescent="0.25">
      <c r="A124" s="340">
        <f>IF(J124&lt;&gt;"",COUNTA(J$1:J124),"")</f>
        <v>107</v>
      </c>
      <c r="B124" s="341" t="s">
        <v>390</v>
      </c>
      <c r="C124" s="342" t="s">
        <v>391</v>
      </c>
      <c r="D124" s="343" t="s">
        <v>306</v>
      </c>
      <c r="E124" s="347">
        <v>167.82</v>
      </c>
      <c r="F124" s="342"/>
      <c r="G124" s="345"/>
      <c r="H124" s="342" t="s">
        <v>1744</v>
      </c>
      <c r="J124" s="346" t="s">
        <v>1742</v>
      </c>
      <c r="Q124" s="337"/>
      <c r="R124" s="339"/>
    </row>
    <row r="125" spans="1:18" s="327" customFormat="1" ht="15" x14ac:dyDescent="0.25">
      <c r="A125" s="340">
        <f>IF(J125&lt;&gt;"",COUNTA(J$1:J125),"")</f>
        <v>108</v>
      </c>
      <c r="B125" s="341" t="s">
        <v>392</v>
      </c>
      <c r="C125" s="342" t="s">
        <v>310</v>
      </c>
      <c r="D125" s="343" t="s">
        <v>104</v>
      </c>
      <c r="E125" s="348">
        <v>13426</v>
      </c>
      <c r="F125" s="342"/>
      <c r="G125" s="345"/>
      <c r="H125" s="342" t="s">
        <v>1744</v>
      </c>
      <c r="J125" s="346" t="s">
        <v>1742</v>
      </c>
      <c r="Q125" s="337"/>
      <c r="R125" s="339"/>
    </row>
    <row r="126" spans="1:18" s="327" customFormat="1" ht="15" x14ac:dyDescent="0.25">
      <c r="A126" s="340">
        <f>IF(J126&lt;&gt;"",COUNTA(J$1:J126),"")</f>
        <v>109</v>
      </c>
      <c r="B126" s="341" t="s">
        <v>393</v>
      </c>
      <c r="C126" s="342" t="s">
        <v>331</v>
      </c>
      <c r="D126" s="343" t="s">
        <v>100</v>
      </c>
      <c r="E126" s="347">
        <v>16.670000000000002</v>
      </c>
      <c r="F126" s="342"/>
      <c r="G126" s="345"/>
      <c r="H126" s="342" t="s">
        <v>1744</v>
      </c>
      <c r="J126" s="346" t="s">
        <v>1742</v>
      </c>
      <c r="Q126" s="337"/>
      <c r="R126" s="339"/>
    </row>
    <row r="127" spans="1:18" s="327" customFormat="1" ht="15" x14ac:dyDescent="0.25">
      <c r="A127" s="340">
        <f>IF(J127&lt;&gt;"",COUNTA(J$1:J127),"")</f>
        <v>110</v>
      </c>
      <c r="B127" s="341" t="s">
        <v>394</v>
      </c>
      <c r="C127" s="342" t="s">
        <v>340</v>
      </c>
      <c r="D127" s="343" t="s">
        <v>197</v>
      </c>
      <c r="E127" s="351">
        <v>132.19999999999999</v>
      </c>
      <c r="F127" s="342"/>
      <c r="G127" s="345"/>
      <c r="H127" s="342" t="s">
        <v>1744</v>
      </c>
      <c r="J127" s="346" t="s">
        <v>1742</v>
      </c>
      <c r="Q127" s="337"/>
      <c r="R127" s="339"/>
    </row>
    <row r="128" spans="1:18" s="327" customFormat="1" ht="15" x14ac:dyDescent="0.25">
      <c r="A128" s="340">
        <f>IF(J128&lt;&gt;"",COUNTA(J$1:J128),"")</f>
        <v>111</v>
      </c>
      <c r="B128" s="341" t="s">
        <v>395</v>
      </c>
      <c r="C128" s="342" t="s">
        <v>342</v>
      </c>
      <c r="D128" s="343" t="s">
        <v>197</v>
      </c>
      <c r="E128" s="351">
        <v>179.1</v>
      </c>
      <c r="F128" s="342"/>
      <c r="G128" s="345"/>
      <c r="H128" s="342" t="s">
        <v>1744</v>
      </c>
      <c r="J128" s="346" t="s">
        <v>1742</v>
      </c>
      <c r="Q128" s="337"/>
      <c r="R128" s="339"/>
    </row>
    <row r="129" spans="1:18" s="327" customFormat="1" ht="33.75" x14ac:dyDescent="0.25">
      <c r="A129" s="340">
        <f>IF(J129&lt;&gt;"",COUNTA(J$1:J129),"")</f>
        <v>112</v>
      </c>
      <c r="B129" s="341" t="s">
        <v>396</v>
      </c>
      <c r="C129" s="342" t="s">
        <v>294</v>
      </c>
      <c r="D129" s="343" t="s">
        <v>129</v>
      </c>
      <c r="E129" s="344">
        <v>1.6779999999999999</v>
      </c>
      <c r="F129" s="342"/>
      <c r="G129" s="345"/>
      <c r="H129" s="342" t="s">
        <v>1859</v>
      </c>
      <c r="J129" s="346" t="s">
        <v>1742</v>
      </c>
      <c r="Q129" s="337"/>
      <c r="R129" s="339"/>
    </row>
    <row r="130" spans="1:18" s="327" customFormat="1" ht="15" x14ac:dyDescent="0.25">
      <c r="A130" s="340">
        <f>IF(J130&lt;&gt;"",COUNTA(J$1:J130),"")</f>
        <v>113</v>
      </c>
      <c r="B130" s="341" t="s">
        <v>397</v>
      </c>
      <c r="C130" s="342" t="s">
        <v>351</v>
      </c>
      <c r="D130" s="343" t="s">
        <v>197</v>
      </c>
      <c r="E130" s="347">
        <v>81.64</v>
      </c>
      <c r="F130" s="342"/>
      <c r="G130" s="345"/>
      <c r="H130" s="342" t="s">
        <v>1744</v>
      </c>
      <c r="J130" s="346" t="s">
        <v>1742</v>
      </c>
      <c r="Q130" s="337"/>
      <c r="R130" s="339"/>
    </row>
    <row r="131" spans="1:18" s="327" customFormat="1" ht="15" x14ac:dyDescent="0.25">
      <c r="A131" s="340">
        <f>IF(J131&lt;&gt;"",COUNTA(J$1:J131),"")</f>
        <v>114</v>
      </c>
      <c r="B131" s="341" t="s">
        <v>398</v>
      </c>
      <c r="C131" s="342" t="s">
        <v>325</v>
      </c>
      <c r="D131" s="343" t="s">
        <v>60</v>
      </c>
      <c r="E131" s="347">
        <v>3.78</v>
      </c>
      <c r="F131" s="342"/>
      <c r="G131" s="345"/>
      <c r="H131" s="342" t="s">
        <v>2082</v>
      </c>
      <c r="J131" s="346" t="s">
        <v>1742</v>
      </c>
      <c r="Q131" s="337"/>
      <c r="R131" s="339"/>
    </row>
    <row r="132" spans="1:18" s="327" customFormat="1" ht="15" x14ac:dyDescent="0.25">
      <c r="A132" s="340">
        <f>IF(J132&lt;&gt;"",COUNTA(J$1:J132),"")</f>
        <v>115</v>
      </c>
      <c r="B132" s="341" t="s">
        <v>399</v>
      </c>
      <c r="C132" s="342" t="s">
        <v>225</v>
      </c>
      <c r="D132" s="343" t="s">
        <v>197</v>
      </c>
      <c r="E132" s="351">
        <v>-415.8</v>
      </c>
      <c r="F132" s="342"/>
      <c r="G132" s="345"/>
      <c r="H132" s="342" t="s">
        <v>1744</v>
      </c>
      <c r="J132" s="346" t="s">
        <v>1742</v>
      </c>
      <c r="Q132" s="337"/>
      <c r="R132" s="339"/>
    </row>
    <row r="133" spans="1:18" s="327" customFormat="1" ht="15" x14ac:dyDescent="0.25">
      <c r="A133" s="340">
        <f>IF(J133&lt;&gt;"",COUNTA(J$1:J133),"")</f>
        <v>116</v>
      </c>
      <c r="B133" s="341" t="s">
        <v>400</v>
      </c>
      <c r="C133" s="342" t="s">
        <v>328</v>
      </c>
      <c r="D133" s="343" t="s">
        <v>197</v>
      </c>
      <c r="E133" s="347">
        <v>434.24</v>
      </c>
      <c r="F133" s="342"/>
      <c r="G133" s="345"/>
      <c r="H133" s="342" t="s">
        <v>1744</v>
      </c>
      <c r="J133" s="346" t="s">
        <v>1742</v>
      </c>
      <c r="Q133" s="337"/>
      <c r="R133" s="339"/>
    </row>
    <row r="134" spans="1:18" s="327" customFormat="1" ht="33.75" x14ac:dyDescent="0.25">
      <c r="A134" s="340">
        <f>IF(J134&lt;&gt;"",COUNTA(J$1:J134),"")</f>
        <v>117</v>
      </c>
      <c r="B134" s="341" t="s">
        <v>401</v>
      </c>
      <c r="C134" s="342" t="s">
        <v>288</v>
      </c>
      <c r="D134" s="343" t="s">
        <v>60</v>
      </c>
      <c r="E134" s="350">
        <v>0.16782</v>
      </c>
      <c r="F134" s="342"/>
      <c r="G134" s="345"/>
      <c r="H134" s="342" t="s">
        <v>1857</v>
      </c>
      <c r="J134" s="346" t="s">
        <v>1742</v>
      </c>
      <c r="Q134" s="337"/>
      <c r="R134" s="339"/>
    </row>
    <row r="135" spans="1:18" s="327" customFormat="1" ht="15" x14ac:dyDescent="0.25">
      <c r="A135" s="340">
        <f>IF(J135&lt;&gt;"",COUNTA(J$1:J135),"")</f>
        <v>118</v>
      </c>
      <c r="B135" s="341" t="s">
        <v>402</v>
      </c>
      <c r="C135" s="342" t="s">
        <v>290</v>
      </c>
      <c r="D135" s="343" t="s">
        <v>291</v>
      </c>
      <c r="E135" s="347">
        <v>167.82</v>
      </c>
      <c r="F135" s="342"/>
      <c r="G135" s="345"/>
      <c r="H135" s="342" t="s">
        <v>1744</v>
      </c>
      <c r="J135" s="346" t="s">
        <v>1742</v>
      </c>
      <c r="Q135" s="337"/>
      <c r="R135" s="339"/>
    </row>
    <row r="136" spans="1:18" s="327" customFormat="1" ht="33.75" x14ac:dyDescent="0.25">
      <c r="A136" s="340">
        <f>IF(J136&lt;&gt;"",COUNTA(J$1:J136),"")</f>
        <v>119</v>
      </c>
      <c r="B136" s="341" t="s">
        <v>403</v>
      </c>
      <c r="C136" s="342" t="s">
        <v>404</v>
      </c>
      <c r="D136" s="343" t="s">
        <v>60</v>
      </c>
      <c r="E136" s="347">
        <v>11.55</v>
      </c>
      <c r="F136" s="342"/>
      <c r="G136" s="345"/>
      <c r="H136" s="342" t="s">
        <v>1856</v>
      </c>
      <c r="J136" s="346" t="s">
        <v>1742</v>
      </c>
      <c r="Q136" s="337"/>
      <c r="R136" s="339"/>
    </row>
    <row r="137" spans="1:18" s="327" customFormat="1" ht="15" x14ac:dyDescent="0.25">
      <c r="A137" s="340">
        <f>IF(J137&lt;&gt;"",COUNTA(J$1:J137),"")</f>
        <v>120</v>
      </c>
      <c r="B137" s="341" t="s">
        <v>405</v>
      </c>
      <c r="C137" s="342" t="s">
        <v>407</v>
      </c>
      <c r="D137" s="343" t="s">
        <v>139</v>
      </c>
      <c r="E137" s="347">
        <v>-6.58</v>
      </c>
      <c r="F137" s="342"/>
      <c r="G137" s="345"/>
      <c r="H137" s="342" t="s">
        <v>1744</v>
      </c>
      <c r="J137" s="346" t="s">
        <v>1742</v>
      </c>
      <c r="Q137" s="337"/>
      <c r="R137" s="339"/>
    </row>
    <row r="138" spans="1:18" s="327" customFormat="1" ht="15" x14ac:dyDescent="0.25">
      <c r="A138" s="340">
        <f>IF(J138&lt;&gt;"",COUNTA(J$1:J138),"")</f>
        <v>121</v>
      </c>
      <c r="B138" s="341" t="s">
        <v>408</v>
      </c>
      <c r="C138" s="342" t="s">
        <v>409</v>
      </c>
      <c r="D138" s="343" t="s">
        <v>306</v>
      </c>
      <c r="E138" s="347">
        <v>167.82</v>
      </c>
      <c r="F138" s="342"/>
      <c r="G138" s="345"/>
      <c r="H138" s="342" t="s">
        <v>1744</v>
      </c>
      <c r="J138" s="346" t="s">
        <v>1742</v>
      </c>
      <c r="Q138" s="337"/>
      <c r="R138" s="339"/>
    </row>
    <row r="139" spans="1:18" s="327" customFormat="1" ht="45" x14ac:dyDescent="0.25">
      <c r="A139" s="340">
        <f>IF(J139&lt;&gt;"",COUNTA(J$1:J139),"")</f>
        <v>122</v>
      </c>
      <c r="B139" s="341" t="s">
        <v>410</v>
      </c>
      <c r="C139" s="342" t="s">
        <v>278</v>
      </c>
      <c r="D139" s="343" t="s">
        <v>60</v>
      </c>
      <c r="E139" s="344">
        <v>1.5569999999999999</v>
      </c>
      <c r="F139" s="342"/>
      <c r="G139" s="345"/>
      <c r="H139" s="342" t="s">
        <v>2083</v>
      </c>
      <c r="J139" s="346" t="s">
        <v>1742</v>
      </c>
      <c r="Q139" s="337"/>
      <c r="R139" s="339"/>
    </row>
    <row r="140" spans="1:18" s="327" customFormat="1" ht="15" x14ac:dyDescent="0.25">
      <c r="A140" s="340">
        <f>IF(J140&lt;&gt;"",COUNTA(J$1:J140),"")</f>
        <v>123</v>
      </c>
      <c r="B140" s="341" t="s">
        <v>411</v>
      </c>
      <c r="C140" s="342" t="s">
        <v>280</v>
      </c>
      <c r="D140" s="343" t="s">
        <v>281</v>
      </c>
      <c r="E140" s="347">
        <v>33.56</v>
      </c>
      <c r="F140" s="342"/>
      <c r="G140" s="345"/>
      <c r="H140" s="342" t="s">
        <v>1744</v>
      </c>
      <c r="J140" s="346" t="s">
        <v>1742</v>
      </c>
      <c r="Q140" s="337"/>
      <c r="R140" s="339"/>
    </row>
    <row r="141" spans="1:18" s="327" customFormat="1" ht="15" x14ac:dyDescent="0.25">
      <c r="A141" s="338" t="s">
        <v>412</v>
      </c>
      <c r="B141" s="338"/>
      <c r="C141" s="338"/>
      <c r="D141" s="338"/>
      <c r="E141" s="338"/>
      <c r="F141" s="338"/>
      <c r="G141" s="338"/>
      <c r="H141" s="338"/>
      <c r="Q141" s="337"/>
      <c r="R141" s="339" t="s">
        <v>412</v>
      </c>
    </row>
    <row r="142" spans="1:18" s="327" customFormat="1" ht="22.5" x14ac:dyDescent="0.25">
      <c r="A142" s="340">
        <f>IF(J142&lt;&gt;"",COUNTA(J$1:J142),"")</f>
        <v>124</v>
      </c>
      <c r="B142" s="341" t="s">
        <v>413</v>
      </c>
      <c r="C142" s="342" t="s">
        <v>235</v>
      </c>
      <c r="D142" s="343" t="s">
        <v>60</v>
      </c>
      <c r="E142" s="344">
        <v>1.5840000000000001</v>
      </c>
      <c r="F142" s="342"/>
      <c r="G142" s="345"/>
      <c r="H142" s="342" t="s">
        <v>1855</v>
      </c>
      <c r="J142" s="346" t="s">
        <v>1742</v>
      </c>
      <c r="Q142" s="337"/>
      <c r="R142" s="339"/>
    </row>
    <row r="143" spans="1:18" s="327" customFormat="1" ht="15" x14ac:dyDescent="0.25">
      <c r="A143" s="340">
        <f>IF(J143&lt;&gt;"",COUNTA(J$1:J143),"")</f>
        <v>125</v>
      </c>
      <c r="B143" s="341" t="s">
        <v>414</v>
      </c>
      <c r="C143" s="342" t="s">
        <v>416</v>
      </c>
      <c r="D143" s="343" t="s">
        <v>100</v>
      </c>
      <c r="E143" s="350">
        <v>2.4235199999999999</v>
      </c>
      <c r="F143" s="342"/>
      <c r="G143" s="345"/>
      <c r="H143" s="342" t="s">
        <v>1744</v>
      </c>
      <c r="J143" s="346" t="s">
        <v>1742</v>
      </c>
      <c r="Q143" s="337"/>
      <c r="R143" s="339"/>
    </row>
    <row r="144" spans="1:18" s="327" customFormat="1" ht="15" x14ac:dyDescent="0.25">
      <c r="A144" s="340">
        <f>IF(J144&lt;&gt;"",COUNTA(J$1:J144),"")</f>
        <v>126</v>
      </c>
      <c r="B144" s="341" t="s">
        <v>417</v>
      </c>
      <c r="C144" s="342" t="s">
        <v>418</v>
      </c>
      <c r="D144" s="343" t="s">
        <v>100</v>
      </c>
      <c r="E144" s="351">
        <v>36.299999999999997</v>
      </c>
      <c r="F144" s="342"/>
      <c r="G144" s="345"/>
      <c r="H144" s="342" t="s">
        <v>1744</v>
      </c>
      <c r="J144" s="346" t="s">
        <v>1742</v>
      </c>
      <c r="Q144" s="337"/>
      <c r="R144" s="339"/>
    </row>
    <row r="145" spans="1:18" s="327" customFormat="1" ht="15" x14ac:dyDescent="0.25">
      <c r="A145" s="340">
        <f>IF(J145&lt;&gt;"",COUNTA(J$1:J145),"")</f>
        <v>127</v>
      </c>
      <c r="B145" s="341" t="s">
        <v>419</v>
      </c>
      <c r="C145" s="342" t="s">
        <v>421</v>
      </c>
      <c r="D145" s="343" t="s">
        <v>422</v>
      </c>
      <c r="E145" s="344">
        <v>871.20399999999995</v>
      </c>
      <c r="F145" s="342"/>
      <c r="G145" s="345"/>
      <c r="H145" s="342" t="s">
        <v>2084</v>
      </c>
      <c r="J145" s="346" t="s">
        <v>1742</v>
      </c>
      <c r="Q145" s="337"/>
      <c r="R145" s="339"/>
    </row>
    <row r="146" spans="1:18" s="327" customFormat="1" ht="15" x14ac:dyDescent="0.25">
      <c r="A146" s="340">
        <f>IF(J146&lt;&gt;"",COUNTA(J$1:J146),"")</f>
        <v>128</v>
      </c>
      <c r="B146" s="341" t="s">
        <v>427</v>
      </c>
      <c r="C146" s="342" t="s">
        <v>428</v>
      </c>
      <c r="D146" s="343" t="s">
        <v>100</v>
      </c>
      <c r="E146" s="347">
        <v>448.67</v>
      </c>
      <c r="F146" s="342"/>
      <c r="G146" s="345"/>
      <c r="H146" s="342" t="s">
        <v>1744</v>
      </c>
      <c r="J146" s="346" t="s">
        <v>1742</v>
      </c>
      <c r="Q146" s="337"/>
      <c r="R146" s="339"/>
    </row>
    <row r="147" spans="1:18" s="327" customFormat="1" ht="33.75" x14ac:dyDescent="0.25">
      <c r="A147" s="340">
        <f>IF(J147&lt;&gt;"",COUNTA(J$1:J147),"")</f>
        <v>129</v>
      </c>
      <c r="B147" s="341" t="s">
        <v>429</v>
      </c>
      <c r="C147" s="342" t="s">
        <v>430</v>
      </c>
      <c r="D147" s="343" t="s">
        <v>129</v>
      </c>
      <c r="E147" s="347">
        <v>1.32</v>
      </c>
      <c r="F147" s="342"/>
      <c r="G147" s="345"/>
      <c r="H147" s="342" t="s">
        <v>1852</v>
      </c>
      <c r="J147" s="346" t="s">
        <v>1742</v>
      </c>
      <c r="Q147" s="337"/>
      <c r="R147" s="339"/>
    </row>
    <row r="148" spans="1:18" s="327" customFormat="1" ht="15" x14ac:dyDescent="0.25">
      <c r="A148" s="340">
        <f>IF(J148&lt;&gt;"",COUNTA(J$1:J148),"")</f>
        <v>130</v>
      </c>
      <c r="B148" s="341" t="s">
        <v>431</v>
      </c>
      <c r="C148" s="342" t="s">
        <v>297</v>
      </c>
      <c r="D148" s="343" t="s">
        <v>197</v>
      </c>
      <c r="E148" s="351">
        <v>22141.3</v>
      </c>
      <c r="F148" s="342"/>
      <c r="G148" s="345"/>
      <c r="H148" s="342" t="s">
        <v>1744</v>
      </c>
      <c r="J148" s="346" t="s">
        <v>1742</v>
      </c>
      <c r="Q148" s="337"/>
      <c r="R148" s="339"/>
    </row>
    <row r="149" spans="1:18" s="327" customFormat="1" ht="15" x14ac:dyDescent="0.25">
      <c r="A149" s="338" t="s">
        <v>432</v>
      </c>
      <c r="B149" s="338"/>
      <c r="C149" s="338"/>
      <c r="D149" s="338"/>
      <c r="E149" s="338"/>
      <c r="F149" s="338"/>
      <c r="G149" s="338"/>
      <c r="H149" s="338"/>
      <c r="Q149" s="337"/>
      <c r="R149" s="339" t="s">
        <v>432</v>
      </c>
    </row>
    <row r="150" spans="1:18" s="327" customFormat="1" ht="22.5" x14ac:dyDescent="0.25">
      <c r="A150" s="340">
        <f>IF(J150&lt;&gt;"",COUNTA(J$1:J150),"")</f>
        <v>131</v>
      </c>
      <c r="B150" s="341" t="s">
        <v>433</v>
      </c>
      <c r="C150" s="342" t="s">
        <v>235</v>
      </c>
      <c r="D150" s="343" t="s">
        <v>60</v>
      </c>
      <c r="E150" s="349">
        <v>1.0385</v>
      </c>
      <c r="F150" s="342"/>
      <c r="G150" s="345"/>
      <c r="H150" s="342" t="s">
        <v>1854</v>
      </c>
      <c r="J150" s="346" t="s">
        <v>1742</v>
      </c>
      <c r="Q150" s="337"/>
      <c r="R150" s="339"/>
    </row>
    <row r="151" spans="1:18" s="327" customFormat="1" ht="15" x14ac:dyDescent="0.25">
      <c r="A151" s="340">
        <f>IF(J151&lt;&gt;"",COUNTA(J$1:J151),"")</f>
        <v>132</v>
      </c>
      <c r="B151" s="341" t="s">
        <v>434</v>
      </c>
      <c r="C151" s="342" t="s">
        <v>418</v>
      </c>
      <c r="D151" s="343" t="s">
        <v>100</v>
      </c>
      <c r="E151" s="347">
        <v>4.18</v>
      </c>
      <c r="F151" s="342"/>
      <c r="G151" s="345"/>
      <c r="H151" s="342" t="s">
        <v>1744</v>
      </c>
      <c r="J151" s="346" t="s">
        <v>1742</v>
      </c>
      <c r="Q151" s="337"/>
      <c r="R151" s="339"/>
    </row>
    <row r="152" spans="1:18" s="327" customFormat="1" ht="15" x14ac:dyDescent="0.25">
      <c r="A152" s="340">
        <f>IF(J152&lt;&gt;"",COUNTA(J$1:J152),"")</f>
        <v>133</v>
      </c>
      <c r="B152" s="341" t="s">
        <v>435</v>
      </c>
      <c r="C152" s="342" t="s">
        <v>421</v>
      </c>
      <c r="D152" s="343" t="s">
        <v>422</v>
      </c>
      <c r="E152" s="347">
        <v>32.68</v>
      </c>
      <c r="F152" s="342"/>
      <c r="G152" s="345"/>
      <c r="H152" s="342" t="s">
        <v>2085</v>
      </c>
      <c r="J152" s="346" t="s">
        <v>1742</v>
      </c>
      <c r="Q152" s="337"/>
      <c r="R152" s="339"/>
    </row>
    <row r="153" spans="1:18" s="327" customFormat="1" ht="15" x14ac:dyDescent="0.25">
      <c r="A153" s="340">
        <f>IF(J153&lt;&gt;"",COUNTA(J$1:J153),"")</f>
        <v>134</v>
      </c>
      <c r="B153" s="341" t="s">
        <v>436</v>
      </c>
      <c r="C153" s="342" t="s">
        <v>428</v>
      </c>
      <c r="D153" s="343" t="s">
        <v>100</v>
      </c>
      <c r="E153" s="347">
        <v>60.24</v>
      </c>
      <c r="F153" s="342"/>
      <c r="G153" s="345"/>
      <c r="H153" s="342" t="s">
        <v>1744</v>
      </c>
      <c r="J153" s="346" t="s">
        <v>1742</v>
      </c>
      <c r="Q153" s="337"/>
      <c r="R153" s="339"/>
    </row>
    <row r="154" spans="1:18" s="327" customFormat="1" ht="33.75" x14ac:dyDescent="0.25">
      <c r="A154" s="340">
        <f>IF(J154&lt;&gt;"",COUNTA(J$1:J154),"")</f>
        <v>135</v>
      </c>
      <c r="B154" s="341" t="s">
        <v>437</v>
      </c>
      <c r="C154" s="342" t="s">
        <v>430</v>
      </c>
      <c r="D154" s="343" t="s">
        <v>129</v>
      </c>
      <c r="E154" s="347">
        <v>1.32</v>
      </c>
      <c r="F154" s="342"/>
      <c r="G154" s="345"/>
      <c r="H154" s="342" t="s">
        <v>1852</v>
      </c>
      <c r="J154" s="346" t="s">
        <v>1742</v>
      </c>
      <c r="Q154" s="337"/>
      <c r="R154" s="339"/>
    </row>
    <row r="155" spans="1:18" s="327" customFormat="1" ht="15" x14ac:dyDescent="0.25">
      <c r="A155" s="340">
        <f>IF(J155&lt;&gt;"",COUNTA(J$1:J155),"")</f>
        <v>136</v>
      </c>
      <c r="B155" s="341" t="s">
        <v>438</v>
      </c>
      <c r="C155" s="342" t="s">
        <v>297</v>
      </c>
      <c r="D155" s="343" t="s">
        <v>197</v>
      </c>
      <c r="E155" s="347">
        <v>60.24</v>
      </c>
      <c r="F155" s="342"/>
      <c r="G155" s="345"/>
      <c r="H155" s="342" t="s">
        <v>1744</v>
      </c>
      <c r="J155" s="346" t="s">
        <v>1742</v>
      </c>
      <c r="Q155" s="337"/>
      <c r="R155" s="339"/>
    </row>
    <row r="156" spans="1:18" s="327" customFormat="1" ht="15" x14ac:dyDescent="0.25">
      <c r="A156" s="338" t="s">
        <v>439</v>
      </c>
      <c r="B156" s="338"/>
      <c r="C156" s="338"/>
      <c r="D156" s="338"/>
      <c r="E156" s="338"/>
      <c r="F156" s="338"/>
      <c r="G156" s="338"/>
      <c r="H156" s="338"/>
      <c r="Q156" s="337"/>
      <c r="R156" s="339" t="s">
        <v>439</v>
      </c>
    </row>
    <row r="157" spans="1:18" s="327" customFormat="1" ht="22.5" x14ac:dyDescent="0.25">
      <c r="A157" s="340">
        <f>IF(J157&lt;&gt;"",COUNTA(J$1:J157),"")</f>
        <v>137</v>
      </c>
      <c r="B157" s="341" t="s">
        <v>440</v>
      </c>
      <c r="C157" s="342" t="s">
        <v>235</v>
      </c>
      <c r="D157" s="343" t="s">
        <v>60</v>
      </c>
      <c r="E157" s="344">
        <v>2.4E-2</v>
      </c>
      <c r="F157" s="342"/>
      <c r="G157" s="345"/>
      <c r="H157" s="342" t="s">
        <v>1853</v>
      </c>
      <c r="J157" s="346" t="s">
        <v>1742</v>
      </c>
      <c r="Q157" s="337"/>
      <c r="R157" s="339"/>
    </row>
    <row r="158" spans="1:18" s="327" customFormat="1" ht="15" x14ac:dyDescent="0.25">
      <c r="A158" s="340">
        <f>IF(J158&lt;&gt;"",COUNTA(J$1:J158),"")</f>
        <v>138</v>
      </c>
      <c r="B158" s="341" t="s">
        <v>441</v>
      </c>
      <c r="C158" s="342" t="s">
        <v>416</v>
      </c>
      <c r="D158" s="343" t="s">
        <v>100</v>
      </c>
      <c r="E158" s="350">
        <v>2.4235199999999999</v>
      </c>
      <c r="F158" s="342"/>
      <c r="G158" s="345"/>
      <c r="H158" s="342" t="s">
        <v>1744</v>
      </c>
      <c r="J158" s="346" t="s">
        <v>1742</v>
      </c>
      <c r="Q158" s="337"/>
      <c r="R158" s="339"/>
    </row>
    <row r="159" spans="1:18" s="327" customFormat="1" ht="15" x14ac:dyDescent="0.25">
      <c r="A159" s="340">
        <f>IF(J159&lt;&gt;"",COUNTA(J$1:J159),"")</f>
        <v>139</v>
      </c>
      <c r="B159" s="341" t="s">
        <v>442</v>
      </c>
      <c r="C159" s="342" t="s">
        <v>418</v>
      </c>
      <c r="D159" s="343" t="s">
        <v>100</v>
      </c>
      <c r="E159" s="347">
        <v>0.12</v>
      </c>
      <c r="F159" s="342"/>
      <c r="G159" s="345"/>
      <c r="H159" s="342" t="s">
        <v>1744</v>
      </c>
      <c r="J159" s="346" t="s">
        <v>1742</v>
      </c>
      <c r="Q159" s="337"/>
      <c r="R159" s="339"/>
    </row>
    <row r="160" spans="1:18" s="327" customFormat="1" ht="15" x14ac:dyDescent="0.25">
      <c r="A160" s="340">
        <f>IF(J160&lt;&gt;"",COUNTA(J$1:J160),"")</f>
        <v>140</v>
      </c>
      <c r="B160" s="341" t="s">
        <v>443</v>
      </c>
      <c r="C160" s="342" t="s">
        <v>421</v>
      </c>
      <c r="D160" s="343" t="s">
        <v>422</v>
      </c>
      <c r="E160" s="347">
        <v>5.16</v>
      </c>
      <c r="F160" s="342"/>
      <c r="G160" s="345"/>
      <c r="H160" s="342" t="s">
        <v>2086</v>
      </c>
      <c r="J160" s="346" t="s">
        <v>1742</v>
      </c>
      <c r="Q160" s="337"/>
      <c r="R160" s="339"/>
    </row>
    <row r="161" spans="1:18" s="327" customFormat="1" ht="15" x14ac:dyDescent="0.25">
      <c r="A161" s="340">
        <f>IF(J161&lt;&gt;"",COUNTA(J$1:J161),"")</f>
        <v>141</v>
      </c>
      <c r="B161" s="341" t="s">
        <v>444</v>
      </c>
      <c r="C161" s="342" t="s">
        <v>428</v>
      </c>
      <c r="D161" s="343" t="s">
        <v>197</v>
      </c>
      <c r="E161" s="344">
        <v>53.148000000000003</v>
      </c>
      <c r="F161" s="342"/>
      <c r="G161" s="345"/>
      <c r="H161" s="342" t="s">
        <v>1744</v>
      </c>
      <c r="J161" s="346" t="s">
        <v>1742</v>
      </c>
      <c r="Q161" s="337"/>
      <c r="R161" s="339"/>
    </row>
    <row r="162" spans="1:18" s="327" customFormat="1" ht="33.75" x14ac:dyDescent="0.25">
      <c r="A162" s="340">
        <f>IF(J162&lt;&gt;"",COUNTA(J$1:J162),"")</f>
        <v>142</v>
      </c>
      <c r="B162" s="341" t="s">
        <v>445</v>
      </c>
      <c r="C162" s="342" t="s">
        <v>430</v>
      </c>
      <c r="D162" s="343" t="s">
        <v>129</v>
      </c>
      <c r="E162" s="347">
        <v>1.32</v>
      </c>
      <c r="F162" s="342"/>
      <c r="G162" s="345"/>
      <c r="H162" s="342" t="s">
        <v>1852</v>
      </c>
      <c r="J162" s="346" t="s">
        <v>1742</v>
      </c>
      <c r="Q162" s="337"/>
      <c r="R162" s="339"/>
    </row>
    <row r="163" spans="1:18" s="327" customFormat="1" ht="15" x14ac:dyDescent="0.25">
      <c r="A163" s="340">
        <f>IF(J163&lt;&gt;"",COUNTA(J$1:J163),"")</f>
        <v>143</v>
      </c>
      <c r="B163" s="341" t="s">
        <v>446</v>
      </c>
      <c r="C163" s="342" t="s">
        <v>297</v>
      </c>
      <c r="D163" s="343" t="s">
        <v>197</v>
      </c>
      <c r="E163" s="347">
        <v>60.24</v>
      </c>
      <c r="F163" s="342"/>
      <c r="G163" s="345"/>
      <c r="H163" s="342" t="s">
        <v>1744</v>
      </c>
      <c r="J163" s="346" t="s">
        <v>1742</v>
      </c>
      <c r="Q163" s="337"/>
      <c r="R163" s="339"/>
    </row>
    <row r="164" spans="1:18" s="327" customFormat="1" ht="15" x14ac:dyDescent="0.25">
      <c r="A164" s="338" t="s">
        <v>447</v>
      </c>
      <c r="B164" s="338"/>
      <c r="C164" s="338"/>
      <c r="D164" s="338"/>
      <c r="E164" s="338"/>
      <c r="F164" s="338"/>
      <c r="G164" s="338"/>
      <c r="H164" s="338"/>
      <c r="Q164" s="337"/>
      <c r="R164" s="339" t="s">
        <v>447</v>
      </c>
    </row>
    <row r="165" spans="1:18" s="327" customFormat="1" ht="22.5" x14ac:dyDescent="0.25">
      <c r="A165" s="340">
        <f>IF(J165&lt;&gt;"",COUNTA(J$1:J165),"")</f>
        <v>144</v>
      </c>
      <c r="B165" s="341" t="s">
        <v>448</v>
      </c>
      <c r="C165" s="342" t="s">
        <v>235</v>
      </c>
      <c r="D165" s="343" t="s">
        <v>60</v>
      </c>
      <c r="E165" s="344">
        <v>6.8949999999999996</v>
      </c>
      <c r="F165" s="342"/>
      <c r="G165" s="345"/>
      <c r="H165" s="342" t="s">
        <v>1851</v>
      </c>
      <c r="J165" s="346" t="s">
        <v>1742</v>
      </c>
      <c r="Q165" s="337"/>
      <c r="R165" s="339"/>
    </row>
    <row r="166" spans="1:18" s="327" customFormat="1" ht="33.75" x14ac:dyDescent="0.25">
      <c r="A166" s="340">
        <f>IF(J166&lt;&gt;"",COUNTA(J$1:J166),"")</f>
        <v>145</v>
      </c>
      <c r="B166" s="341" t="s">
        <v>449</v>
      </c>
      <c r="C166" s="342" t="s">
        <v>316</v>
      </c>
      <c r="D166" s="343" t="s">
        <v>60</v>
      </c>
      <c r="E166" s="344">
        <v>-6.8949999999999996</v>
      </c>
      <c r="F166" s="342"/>
      <c r="G166" s="345"/>
      <c r="H166" s="342" t="s">
        <v>1744</v>
      </c>
      <c r="J166" s="346" t="s">
        <v>1742</v>
      </c>
      <c r="Q166" s="337"/>
      <c r="R166" s="339"/>
    </row>
    <row r="167" spans="1:18" s="327" customFormat="1" ht="15" x14ac:dyDescent="0.25">
      <c r="A167" s="340">
        <f>IF(J167&lt;&gt;"",COUNTA(J$1:J167),"")</f>
        <v>146</v>
      </c>
      <c r="B167" s="341" t="s">
        <v>450</v>
      </c>
      <c r="C167" s="342" t="s">
        <v>319</v>
      </c>
      <c r="D167" s="343" t="s">
        <v>100</v>
      </c>
      <c r="E167" s="344">
        <v>6.8949999999999996</v>
      </c>
      <c r="F167" s="342"/>
      <c r="G167" s="345"/>
      <c r="H167" s="342" t="s">
        <v>1850</v>
      </c>
      <c r="J167" s="346" t="s">
        <v>1742</v>
      </c>
      <c r="Q167" s="337"/>
      <c r="R167" s="339"/>
    </row>
    <row r="168" spans="1:18" s="327" customFormat="1" ht="33.75" x14ac:dyDescent="0.25">
      <c r="A168" s="340">
        <f>IF(J168&lt;&gt;"",COUNTA(J$1:J168),"")</f>
        <v>147</v>
      </c>
      <c r="B168" s="341" t="s">
        <v>451</v>
      </c>
      <c r="C168" s="342" t="s">
        <v>288</v>
      </c>
      <c r="D168" s="343" t="s">
        <v>60</v>
      </c>
      <c r="E168" s="347">
        <v>0.26</v>
      </c>
      <c r="F168" s="342"/>
      <c r="G168" s="345"/>
      <c r="H168" s="342" t="s">
        <v>2087</v>
      </c>
      <c r="J168" s="346" t="s">
        <v>1742</v>
      </c>
      <c r="Q168" s="337"/>
      <c r="R168" s="339"/>
    </row>
    <row r="169" spans="1:18" s="327" customFormat="1" ht="15" x14ac:dyDescent="0.25">
      <c r="A169" s="340">
        <f>IF(J169&lt;&gt;"",COUNTA(J$1:J169),"")</f>
        <v>148</v>
      </c>
      <c r="B169" s="341" t="s">
        <v>452</v>
      </c>
      <c r="C169" s="342" t="s">
        <v>290</v>
      </c>
      <c r="D169" s="343" t="s">
        <v>291</v>
      </c>
      <c r="E169" s="347">
        <v>259.52</v>
      </c>
      <c r="F169" s="342"/>
      <c r="G169" s="345"/>
      <c r="H169" s="342" t="s">
        <v>1744</v>
      </c>
      <c r="J169" s="346" t="s">
        <v>1742</v>
      </c>
      <c r="Q169" s="337"/>
      <c r="R169" s="339"/>
    </row>
    <row r="170" spans="1:18" s="327" customFormat="1" ht="67.5" x14ac:dyDescent="0.25">
      <c r="A170" s="340">
        <f>IF(J170&lt;&gt;"",COUNTA(J$1:J170),"")</f>
        <v>149</v>
      </c>
      <c r="B170" s="341" t="s">
        <v>453</v>
      </c>
      <c r="C170" s="342" t="s">
        <v>230</v>
      </c>
      <c r="D170" s="343" t="s">
        <v>60</v>
      </c>
      <c r="E170" s="349">
        <v>0.48749999999999999</v>
      </c>
      <c r="F170" s="342"/>
      <c r="G170" s="345"/>
      <c r="H170" s="342" t="s">
        <v>1849</v>
      </c>
      <c r="J170" s="346" t="s">
        <v>1742</v>
      </c>
      <c r="Q170" s="337"/>
      <c r="R170" s="339"/>
    </row>
    <row r="171" spans="1:18" s="327" customFormat="1" ht="15" x14ac:dyDescent="0.25">
      <c r="A171" s="340">
        <f>IF(J171&lt;&gt;"",COUNTA(J$1:J171),"")</f>
        <v>150</v>
      </c>
      <c r="B171" s="341" t="s">
        <v>454</v>
      </c>
      <c r="C171" s="342" t="s">
        <v>232</v>
      </c>
      <c r="D171" s="343" t="s">
        <v>281</v>
      </c>
      <c r="E171" s="347">
        <v>9.75</v>
      </c>
      <c r="F171" s="342"/>
      <c r="G171" s="345"/>
      <c r="H171" s="342" t="s">
        <v>1744</v>
      </c>
      <c r="J171" s="346" t="s">
        <v>1742</v>
      </c>
      <c r="Q171" s="337"/>
      <c r="R171" s="339"/>
    </row>
    <row r="172" spans="1:18" s="327" customFormat="1" ht="33.75" x14ac:dyDescent="0.25">
      <c r="A172" s="340">
        <f>IF(J172&lt;&gt;"",COUNTA(J$1:J172),"")</f>
        <v>151</v>
      </c>
      <c r="B172" s="341" t="s">
        <v>455</v>
      </c>
      <c r="C172" s="342" t="s">
        <v>294</v>
      </c>
      <c r="D172" s="343" t="s">
        <v>129</v>
      </c>
      <c r="E172" s="344">
        <v>2.5950000000000002</v>
      </c>
      <c r="F172" s="342"/>
      <c r="G172" s="345"/>
      <c r="H172" s="342" t="s">
        <v>1848</v>
      </c>
      <c r="J172" s="346" t="s">
        <v>1742</v>
      </c>
      <c r="Q172" s="337"/>
      <c r="R172" s="339"/>
    </row>
    <row r="173" spans="1:18" s="327" customFormat="1" ht="15" x14ac:dyDescent="0.25">
      <c r="A173" s="340">
        <f>IF(J173&lt;&gt;"",COUNTA(J$1:J173),"")</f>
        <v>152</v>
      </c>
      <c r="B173" s="341" t="s">
        <v>456</v>
      </c>
      <c r="C173" s="342" t="s">
        <v>340</v>
      </c>
      <c r="D173" s="343" t="s">
        <v>197</v>
      </c>
      <c r="E173" s="347">
        <v>170.02</v>
      </c>
      <c r="F173" s="342"/>
      <c r="G173" s="345"/>
      <c r="H173" s="342" t="s">
        <v>1744</v>
      </c>
      <c r="J173" s="346" t="s">
        <v>1742</v>
      </c>
      <c r="Q173" s="337"/>
      <c r="R173" s="339"/>
    </row>
    <row r="174" spans="1:18" s="327" customFormat="1" ht="15" x14ac:dyDescent="0.25">
      <c r="A174" s="340">
        <f>IF(J174&lt;&gt;"",COUNTA(J$1:J174),"")</f>
        <v>153</v>
      </c>
      <c r="B174" s="341" t="s">
        <v>457</v>
      </c>
      <c r="C174" s="342" t="s">
        <v>342</v>
      </c>
      <c r="D174" s="343" t="s">
        <v>197</v>
      </c>
      <c r="E174" s="347">
        <v>228.17</v>
      </c>
      <c r="F174" s="342"/>
      <c r="G174" s="345"/>
      <c r="H174" s="342" t="s">
        <v>1744</v>
      </c>
      <c r="J174" s="346" t="s">
        <v>1742</v>
      </c>
      <c r="Q174" s="337"/>
      <c r="R174" s="339"/>
    </row>
    <row r="175" spans="1:18" s="327" customFormat="1" ht="15" x14ac:dyDescent="0.25">
      <c r="A175" s="340">
        <f>IF(J175&lt;&gt;"",COUNTA(J$1:J175),"")</f>
        <v>154</v>
      </c>
      <c r="B175" s="341" t="s">
        <v>458</v>
      </c>
      <c r="C175" s="342" t="s">
        <v>459</v>
      </c>
      <c r="D175" s="343" t="s">
        <v>129</v>
      </c>
      <c r="E175" s="349">
        <v>2.5667</v>
      </c>
      <c r="F175" s="342"/>
      <c r="G175" s="345"/>
      <c r="H175" s="342" t="s">
        <v>1847</v>
      </c>
      <c r="J175" s="346" t="s">
        <v>1742</v>
      </c>
      <c r="Q175" s="337"/>
      <c r="R175" s="339"/>
    </row>
    <row r="176" spans="1:18" s="327" customFormat="1" ht="22.5" x14ac:dyDescent="0.25">
      <c r="A176" s="340">
        <f>IF(J176&lt;&gt;"",COUNTA(J$1:J176),"")</f>
        <v>155</v>
      </c>
      <c r="B176" s="341" t="s">
        <v>460</v>
      </c>
      <c r="C176" s="342" t="s">
        <v>461</v>
      </c>
      <c r="D176" s="343" t="s">
        <v>306</v>
      </c>
      <c r="E176" s="347">
        <v>256.67</v>
      </c>
      <c r="F176" s="342"/>
      <c r="G176" s="345"/>
      <c r="H176" s="342" t="s">
        <v>1744</v>
      </c>
      <c r="J176" s="346" t="s">
        <v>1742</v>
      </c>
      <c r="Q176" s="337"/>
      <c r="R176" s="339"/>
    </row>
    <row r="177" spans="1:18" s="327" customFormat="1" ht="15" x14ac:dyDescent="0.25">
      <c r="A177" s="340">
        <f>IF(J177&lt;&gt;"",COUNTA(J$1:J177),"")</f>
        <v>156</v>
      </c>
      <c r="B177" s="341" t="s">
        <v>462</v>
      </c>
      <c r="C177" s="342" t="s">
        <v>310</v>
      </c>
      <c r="D177" s="343" t="s">
        <v>104</v>
      </c>
      <c r="E177" s="348">
        <v>6401</v>
      </c>
      <c r="F177" s="342"/>
      <c r="G177" s="345"/>
      <c r="H177" s="342" t="s">
        <v>1744</v>
      </c>
      <c r="J177" s="346" t="s">
        <v>1742</v>
      </c>
      <c r="Q177" s="337"/>
      <c r="R177" s="339"/>
    </row>
    <row r="178" spans="1:18" s="327" customFormat="1" ht="15" x14ac:dyDescent="0.25">
      <c r="A178" s="340">
        <f>IF(J178&lt;&gt;"",COUNTA(J$1:J178),"")</f>
        <v>157</v>
      </c>
      <c r="B178" s="341" t="s">
        <v>463</v>
      </c>
      <c r="C178" s="342" t="s">
        <v>312</v>
      </c>
      <c r="D178" s="343" t="s">
        <v>104</v>
      </c>
      <c r="E178" s="348">
        <v>6401</v>
      </c>
      <c r="F178" s="342"/>
      <c r="G178" s="345"/>
      <c r="H178" s="342" t="s">
        <v>1744</v>
      </c>
      <c r="J178" s="346" t="s">
        <v>1742</v>
      </c>
      <c r="Q178" s="337"/>
      <c r="R178" s="339"/>
    </row>
    <row r="179" spans="1:18" s="327" customFormat="1" ht="45" x14ac:dyDescent="0.25">
      <c r="A179" s="340">
        <f>IF(J179&lt;&gt;"",COUNTA(J$1:J179),"")</f>
        <v>158</v>
      </c>
      <c r="B179" s="341" t="s">
        <v>464</v>
      </c>
      <c r="C179" s="342" t="s">
        <v>278</v>
      </c>
      <c r="D179" s="343" t="s">
        <v>60</v>
      </c>
      <c r="E179" s="349">
        <v>2.5665</v>
      </c>
      <c r="F179" s="342"/>
      <c r="G179" s="345"/>
      <c r="H179" s="342" t="s">
        <v>1846</v>
      </c>
      <c r="J179" s="346" t="s">
        <v>1742</v>
      </c>
      <c r="Q179" s="337"/>
      <c r="R179" s="339"/>
    </row>
    <row r="180" spans="1:18" s="327" customFormat="1" ht="15" x14ac:dyDescent="0.25">
      <c r="A180" s="340">
        <f>IF(J180&lt;&gt;"",COUNTA(J$1:J180),"")</f>
        <v>159</v>
      </c>
      <c r="B180" s="341" t="s">
        <v>465</v>
      </c>
      <c r="C180" s="342" t="s">
        <v>280</v>
      </c>
      <c r="D180" s="343" t="s">
        <v>281</v>
      </c>
      <c r="E180" s="347">
        <v>51.33</v>
      </c>
      <c r="F180" s="342"/>
      <c r="G180" s="345"/>
      <c r="H180" s="342" t="s">
        <v>1744</v>
      </c>
      <c r="J180" s="346" t="s">
        <v>1742</v>
      </c>
      <c r="Q180" s="337"/>
      <c r="R180" s="339"/>
    </row>
    <row r="181" spans="1:18" s="327" customFormat="1" ht="15" x14ac:dyDescent="0.25">
      <c r="A181" s="338" t="s">
        <v>466</v>
      </c>
      <c r="B181" s="338"/>
      <c r="C181" s="338"/>
      <c r="D181" s="338"/>
      <c r="E181" s="338"/>
      <c r="F181" s="338"/>
      <c r="G181" s="338"/>
      <c r="H181" s="338"/>
      <c r="Q181" s="337"/>
      <c r="R181" s="339" t="s">
        <v>466</v>
      </c>
    </row>
    <row r="182" spans="1:18" s="327" customFormat="1" ht="45" x14ac:dyDescent="0.25">
      <c r="A182" s="340">
        <f>IF(J182&lt;&gt;"",COUNTA(J$1:J182),"")</f>
        <v>160</v>
      </c>
      <c r="B182" s="341" t="s">
        <v>467</v>
      </c>
      <c r="C182" s="342" t="s">
        <v>468</v>
      </c>
      <c r="D182" s="343" t="s">
        <v>60</v>
      </c>
      <c r="E182" s="344">
        <v>3.3620000000000001</v>
      </c>
      <c r="F182" s="342"/>
      <c r="G182" s="345"/>
      <c r="H182" s="342" t="s">
        <v>2088</v>
      </c>
      <c r="J182" s="346" t="s">
        <v>1742</v>
      </c>
      <c r="Q182" s="337"/>
      <c r="R182" s="339"/>
    </row>
    <row r="183" spans="1:18" s="327" customFormat="1" ht="15" x14ac:dyDescent="0.25">
      <c r="A183" s="340">
        <f>IF(J183&lt;&gt;"",COUNTA(J$1:J183),"")</f>
        <v>161</v>
      </c>
      <c r="B183" s="341" t="s">
        <v>469</v>
      </c>
      <c r="C183" s="342" t="s">
        <v>470</v>
      </c>
      <c r="D183" s="343" t="s">
        <v>197</v>
      </c>
      <c r="E183" s="347">
        <v>346.27</v>
      </c>
      <c r="F183" s="342"/>
      <c r="G183" s="345"/>
      <c r="H183" s="342" t="s">
        <v>1845</v>
      </c>
      <c r="J183" s="346" t="s">
        <v>1742</v>
      </c>
      <c r="Q183" s="337"/>
      <c r="R183" s="339"/>
    </row>
    <row r="184" spans="1:18" s="327" customFormat="1" ht="33.75" x14ac:dyDescent="0.25">
      <c r="A184" s="340">
        <f>IF(J184&lt;&gt;"",COUNTA(J$1:J184),"")</f>
        <v>162</v>
      </c>
      <c r="B184" s="341" t="s">
        <v>471</v>
      </c>
      <c r="C184" s="342" t="s">
        <v>288</v>
      </c>
      <c r="D184" s="343" t="s">
        <v>60</v>
      </c>
      <c r="E184" s="344">
        <v>0.94699999999999995</v>
      </c>
      <c r="F184" s="342"/>
      <c r="G184" s="345"/>
      <c r="H184" s="342" t="s">
        <v>1844</v>
      </c>
      <c r="J184" s="346" t="s">
        <v>1742</v>
      </c>
      <c r="Q184" s="337"/>
      <c r="R184" s="339"/>
    </row>
    <row r="185" spans="1:18" s="327" customFormat="1" ht="15" x14ac:dyDescent="0.25">
      <c r="A185" s="340">
        <f>IF(J185&lt;&gt;"",COUNTA(J$1:J185),"")</f>
        <v>163</v>
      </c>
      <c r="B185" s="341" t="s">
        <v>472</v>
      </c>
      <c r="C185" s="342" t="s">
        <v>290</v>
      </c>
      <c r="D185" s="343" t="s">
        <v>291</v>
      </c>
      <c r="E185" s="347">
        <v>947.04</v>
      </c>
      <c r="F185" s="342"/>
      <c r="G185" s="345"/>
      <c r="H185" s="342" t="s">
        <v>1744</v>
      </c>
      <c r="J185" s="346" t="s">
        <v>1742</v>
      </c>
      <c r="Q185" s="337"/>
      <c r="R185" s="339"/>
    </row>
    <row r="186" spans="1:18" s="327" customFormat="1" ht="67.5" x14ac:dyDescent="0.25">
      <c r="A186" s="340">
        <f>IF(J186&lt;&gt;"",COUNTA(J$1:J186),"")</f>
        <v>164</v>
      </c>
      <c r="B186" s="341" t="s">
        <v>473</v>
      </c>
      <c r="C186" s="342" t="s">
        <v>230</v>
      </c>
      <c r="D186" s="343" t="s">
        <v>60</v>
      </c>
      <c r="E186" s="349">
        <v>4.5175000000000001</v>
      </c>
      <c r="F186" s="342"/>
      <c r="G186" s="345"/>
      <c r="H186" s="342" t="s">
        <v>1843</v>
      </c>
      <c r="J186" s="346" t="s">
        <v>1742</v>
      </c>
      <c r="Q186" s="337"/>
      <c r="R186" s="339"/>
    </row>
    <row r="187" spans="1:18" s="327" customFormat="1" ht="15" x14ac:dyDescent="0.25">
      <c r="A187" s="340">
        <f>IF(J187&lt;&gt;"",COUNTA(J$1:J187),"")</f>
        <v>165</v>
      </c>
      <c r="B187" s="341" t="s">
        <v>474</v>
      </c>
      <c r="C187" s="342" t="s">
        <v>232</v>
      </c>
      <c r="D187" s="343" t="s">
        <v>281</v>
      </c>
      <c r="E187" s="347">
        <v>90.35</v>
      </c>
      <c r="F187" s="342"/>
      <c r="G187" s="345"/>
      <c r="H187" s="342" t="s">
        <v>1744</v>
      </c>
      <c r="J187" s="346" t="s">
        <v>1742</v>
      </c>
      <c r="Q187" s="337"/>
      <c r="R187" s="339"/>
    </row>
    <row r="188" spans="1:18" s="327" customFormat="1" ht="56.25" x14ac:dyDescent="0.25">
      <c r="A188" s="340">
        <f>IF(J188&lt;&gt;"",COUNTA(J$1:J188),"")</f>
        <v>166</v>
      </c>
      <c r="B188" s="341" t="s">
        <v>475</v>
      </c>
      <c r="C188" s="342" t="s">
        <v>476</v>
      </c>
      <c r="D188" s="343" t="s">
        <v>129</v>
      </c>
      <c r="E188" s="349">
        <v>9.4703999999999997</v>
      </c>
      <c r="F188" s="342"/>
      <c r="G188" s="345"/>
      <c r="H188" s="342" t="s">
        <v>1842</v>
      </c>
      <c r="J188" s="346" t="s">
        <v>1742</v>
      </c>
      <c r="Q188" s="337"/>
      <c r="R188" s="339"/>
    </row>
    <row r="189" spans="1:18" s="327" customFormat="1" ht="15" x14ac:dyDescent="0.25">
      <c r="A189" s="340">
        <f>IF(J189&lt;&gt;"",COUNTA(J$1:J189),"")</f>
        <v>167</v>
      </c>
      <c r="B189" s="341" t="s">
        <v>477</v>
      </c>
      <c r="C189" s="342" t="s">
        <v>478</v>
      </c>
      <c r="D189" s="343" t="s">
        <v>197</v>
      </c>
      <c r="E189" s="347">
        <v>1046.6300000000001</v>
      </c>
      <c r="F189" s="342"/>
      <c r="G189" s="345"/>
      <c r="H189" s="342" t="s">
        <v>1744</v>
      </c>
      <c r="J189" s="346" t="s">
        <v>1742</v>
      </c>
      <c r="Q189" s="337"/>
      <c r="R189" s="339"/>
    </row>
    <row r="190" spans="1:18" s="327" customFormat="1" ht="15" x14ac:dyDescent="0.25">
      <c r="A190" s="340">
        <f>IF(J190&lt;&gt;"",COUNTA(J$1:J190),"")</f>
        <v>168</v>
      </c>
      <c r="B190" s="341" t="s">
        <v>479</v>
      </c>
      <c r="C190" s="342" t="s">
        <v>297</v>
      </c>
      <c r="D190" s="343" t="s">
        <v>197</v>
      </c>
      <c r="E190" s="347">
        <v>1266.6199999999999</v>
      </c>
      <c r="F190" s="342"/>
      <c r="G190" s="345"/>
      <c r="H190" s="342" t="s">
        <v>1744</v>
      </c>
      <c r="J190" s="346" t="s">
        <v>1742</v>
      </c>
      <c r="Q190" s="337"/>
      <c r="R190" s="339"/>
    </row>
    <row r="191" spans="1:18" s="327" customFormat="1" ht="22.5" x14ac:dyDescent="0.25">
      <c r="A191" s="340">
        <f>IF(J191&lt;&gt;"",COUNTA(J$1:J191),"")</f>
        <v>169</v>
      </c>
      <c r="B191" s="341" t="s">
        <v>480</v>
      </c>
      <c r="C191" s="342" t="s">
        <v>300</v>
      </c>
      <c r="D191" s="343" t="s">
        <v>129</v>
      </c>
      <c r="E191" s="349">
        <v>9.4703999999999997</v>
      </c>
      <c r="F191" s="342"/>
      <c r="G191" s="345"/>
      <c r="H191" s="342" t="s">
        <v>1842</v>
      </c>
      <c r="J191" s="346" t="s">
        <v>1742</v>
      </c>
      <c r="Q191" s="337"/>
      <c r="R191" s="339"/>
    </row>
    <row r="192" spans="1:18" s="327" customFormat="1" ht="15" x14ac:dyDescent="0.25">
      <c r="A192" s="340">
        <f>IF(J192&lt;&gt;"",COUNTA(J$1:J192),"")</f>
        <v>170</v>
      </c>
      <c r="B192" s="341" t="s">
        <v>481</v>
      </c>
      <c r="C192" s="342" t="s">
        <v>303</v>
      </c>
      <c r="D192" s="343" t="s">
        <v>139</v>
      </c>
      <c r="E192" s="352">
        <v>-1.9982544</v>
      </c>
      <c r="F192" s="342"/>
      <c r="G192" s="345"/>
      <c r="H192" s="342" t="s">
        <v>1744</v>
      </c>
      <c r="J192" s="346" t="s">
        <v>1742</v>
      </c>
      <c r="Q192" s="337"/>
      <c r="R192" s="339"/>
    </row>
    <row r="193" spans="1:18" s="327" customFormat="1" ht="15" x14ac:dyDescent="0.25">
      <c r="A193" s="340">
        <f>IF(J193&lt;&gt;"",COUNTA(J$1:J193),"")</f>
        <v>171</v>
      </c>
      <c r="B193" s="341" t="s">
        <v>482</v>
      </c>
      <c r="C193" s="342" t="s">
        <v>483</v>
      </c>
      <c r="D193" s="343" t="s">
        <v>306</v>
      </c>
      <c r="E193" s="347">
        <v>947.04</v>
      </c>
      <c r="F193" s="342"/>
      <c r="G193" s="345"/>
      <c r="H193" s="342" t="s">
        <v>1744</v>
      </c>
      <c r="J193" s="346" t="s">
        <v>1742</v>
      </c>
      <c r="Q193" s="337"/>
      <c r="R193" s="339"/>
    </row>
    <row r="194" spans="1:18" s="327" customFormat="1" ht="15" x14ac:dyDescent="0.25">
      <c r="A194" s="338" t="s">
        <v>484</v>
      </c>
      <c r="B194" s="338"/>
      <c r="C194" s="338"/>
      <c r="D194" s="338"/>
      <c r="E194" s="338"/>
      <c r="F194" s="338"/>
      <c r="G194" s="338"/>
      <c r="H194" s="338"/>
      <c r="Q194" s="337"/>
      <c r="R194" s="339" t="s">
        <v>484</v>
      </c>
    </row>
    <row r="195" spans="1:18" s="327" customFormat="1" ht="45" x14ac:dyDescent="0.25">
      <c r="A195" s="340">
        <f>IF(J195&lt;&gt;"",COUNTA(J$1:J195),"")</f>
        <v>172</v>
      </c>
      <c r="B195" s="341" t="s">
        <v>485</v>
      </c>
      <c r="C195" s="342" t="s">
        <v>486</v>
      </c>
      <c r="D195" s="343" t="s">
        <v>60</v>
      </c>
      <c r="E195" s="344">
        <v>0.90500000000000003</v>
      </c>
      <c r="F195" s="342"/>
      <c r="G195" s="345"/>
      <c r="H195" s="342" t="s">
        <v>1841</v>
      </c>
      <c r="J195" s="346" t="s">
        <v>1742</v>
      </c>
      <c r="Q195" s="337"/>
      <c r="R195" s="339"/>
    </row>
    <row r="196" spans="1:18" s="327" customFormat="1" ht="15" x14ac:dyDescent="0.25">
      <c r="A196" s="340">
        <f>IF(J196&lt;&gt;"",COUNTA(J$1:J196),"")</f>
        <v>173</v>
      </c>
      <c r="B196" s="341" t="s">
        <v>487</v>
      </c>
      <c r="C196" s="342" t="s">
        <v>488</v>
      </c>
      <c r="D196" s="343" t="s">
        <v>197</v>
      </c>
      <c r="E196" s="351">
        <v>90.5</v>
      </c>
      <c r="F196" s="342"/>
      <c r="G196" s="345"/>
      <c r="H196" s="342" t="s">
        <v>1840</v>
      </c>
      <c r="J196" s="346" t="s">
        <v>1742</v>
      </c>
      <c r="Q196" s="337"/>
      <c r="R196" s="339"/>
    </row>
    <row r="197" spans="1:18" s="327" customFormat="1" ht="33.75" x14ac:dyDescent="0.25">
      <c r="A197" s="340">
        <f>IF(J197&lt;&gt;"",COUNTA(J$1:J197),"")</f>
        <v>174</v>
      </c>
      <c r="B197" s="341" t="s">
        <v>489</v>
      </c>
      <c r="C197" s="342" t="s">
        <v>288</v>
      </c>
      <c r="D197" s="343" t="s">
        <v>60</v>
      </c>
      <c r="E197" s="344">
        <v>0.22900000000000001</v>
      </c>
      <c r="F197" s="342"/>
      <c r="G197" s="345"/>
      <c r="H197" s="342" t="s">
        <v>1839</v>
      </c>
      <c r="J197" s="346" t="s">
        <v>1742</v>
      </c>
      <c r="Q197" s="337"/>
      <c r="R197" s="339"/>
    </row>
    <row r="198" spans="1:18" s="327" customFormat="1" ht="15" x14ac:dyDescent="0.25">
      <c r="A198" s="340">
        <f>IF(J198&lt;&gt;"",COUNTA(J$1:J198),"")</f>
        <v>175</v>
      </c>
      <c r="B198" s="341" t="s">
        <v>490</v>
      </c>
      <c r="C198" s="342" t="s">
        <v>290</v>
      </c>
      <c r="D198" s="343" t="s">
        <v>291</v>
      </c>
      <c r="E198" s="347">
        <v>229.24</v>
      </c>
      <c r="F198" s="342"/>
      <c r="G198" s="345"/>
      <c r="H198" s="342" t="s">
        <v>1744</v>
      </c>
      <c r="J198" s="346" t="s">
        <v>1742</v>
      </c>
      <c r="Q198" s="337"/>
      <c r="R198" s="339"/>
    </row>
    <row r="199" spans="1:18" s="327" customFormat="1" ht="67.5" x14ac:dyDescent="0.25">
      <c r="A199" s="340">
        <f>IF(J199&lt;&gt;"",COUNTA(J$1:J199),"")</f>
        <v>176</v>
      </c>
      <c r="B199" s="341" t="s">
        <v>491</v>
      </c>
      <c r="C199" s="342" t="s">
        <v>230</v>
      </c>
      <c r="D199" s="343" t="s">
        <v>60</v>
      </c>
      <c r="E199" s="349">
        <v>1.2195</v>
      </c>
      <c r="F199" s="342"/>
      <c r="G199" s="345"/>
      <c r="H199" s="342" t="s">
        <v>1838</v>
      </c>
      <c r="J199" s="346" t="s">
        <v>1742</v>
      </c>
      <c r="Q199" s="337"/>
      <c r="R199" s="339"/>
    </row>
    <row r="200" spans="1:18" s="327" customFormat="1" ht="15" x14ac:dyDescent="0.25">
      <c r="A200" s="340">
        <f>IF(J200&lt;&gt;"",COUNTA(J$1:J200),"")</f>
        <v>177</v>
      </c>
      <c r="B200" s="341" t="s">
        <v>492</v>
      </c>
      <c r="C200" s="342" t="s">
        <v>232</v>
      </c>
      <c r="D200" s="343" t="s">
        <v>281</v>
      </c>
      <c r="E200" s="347">
        <v>24.39</v>
      </c>
      <c r="F200" s="342"/>
      <c r="G200" s="345"/>
      <c r="H200" s="342" t="s">
        <v>1744</v>
      </c>
      <c r="J200" s="346" t="s">
        <v>1742</v>
      </c>
      <c r="Q200" s="337"/>
      <c r="R200" s="339"/>
    </row>
    <row r="201" spans="1:18" s="327" customFormat="1" ht="33.75" x14ac:dyDescent="0.25">
      <c r="A201" s="340">
        <f>IF(J201&lt;&gt;"",COUNTA(J$1:J201),"")</f>
        <v>178</v>
      </c>
      <c r="B201" s="341" t="s">
        <v>493</v>
      </c>
      <c r="C201" s="342" t="s">
        <v>294</v>
      </c>
      <c r="D201" s="343" t="s">
        <v>129</v>
      </c>
      <c r="E201" s="344">
        <v>2.294</v>
      </c>
      <c r="F201" s="342"/>
      <c r="G201" s="345"/>
      <c r="H201" s="342" t="s">
        <v>1837</v>
      </c>
      <c r="J201" s="346" t="s">
        <v>1742</v>
      </c>
      <c r="Q201" s="337"/>
      <c r="R201" s="339"/>
    </row>
    <row r="202" spans="1:18" s="327" customFormat="1" ht="15" x14ac:dyDescent="0.25">
      <c r="A202" s="340">
        <f>IF(J202&lt;&gt;"",COUNTA(J$1:J202),"")</f>
        <v>179</v>
      </c>
      <c r="B202" s="341" t="s">
        <v>494</v>
      </c>
      <c r="C202" s="342" t="s">
        <v>478</v>
      </c>
      <c r="D202" s="343" t="s">
        <v>197</v>
      </c>
      <c r="E202" s="347">
        <v>216.63</v>
      </c>
      <c r="F202" s="342"/>
      <c r="G202" s="345"/>
      <c r="H202" s="342" t="s">
        <v>1744</v>
      </c>
      <c r="J202" s="346" t="s">
        <v>1742</v>
      </c>
      <c r="Q202" s="337"/>
      <c r="R202" s="339"/>
    </row>
    <row r="203" spans="1:18" s="327" customFormat="1" ht="15" x14ac:dyDescent="0.25">
      <c r="A203" s="340">
        <f>IF(J203&lt;&gt;"",COUNTA(J$1:J203),"")</f>
        <v>180</v>
      </c>
      <c r="B203" s="341" t="s">
        <v>495</v>
      </c>
      <c r="C203" s="342" t="s">
        <v>297</v>
      </c>
      <c r="D203" s="343" t="s">
        <v>197</v>
      </c>
      <c r="E203" s="347">
        <v>262.48</v>
      </c>
      <c r="F203" s="342"/>
      <c r="G203" s="345"/>
      <c r="H203" s="342" t="s">
        <v>1744</v>
      </c>
      <c r="J203" s="346" t="s">
        <v>1742</v>
      </c>
      <c r="Q203" s="337"/>
      <c r="R203" s="339"/>
    </row>
    <row r="204" spans="1:18" s="327" customFormat="1" ht="22.5" x14ac:dyDescent="0.25">
      <c r="A204" s="340">
        <f>IF(J204&lt;&gt;"",COUNTA(J$1:J204),"")</f>
        <v>181</v>
      </c>
      <c r="B204" s="341" t="s">
        <v>496</v>
      </c>
      <c r="C204" s="342" t="s">
        <v>300</v>
      </c>
      <c r="D204" s="343" t="s">
        <v>129</v>
      </c>
      <c r="E204" s="349">
        <v>2.2924000000000002</v>
      </c>
      <c r="F204" s="342"/>
      <c r="G204" s="345"/>
      <c r="H204" s="342" t="s">
        <v>1836</v>
      </c>
      <c r="J204" s="346" t="s">
        <v>1742</v>
      </c>
      <c r="Q204" s="337"/>
      <c r="R204" s="339"/>
    </row>
    <row r="205" spans="1:18" s="327" customFormat="1" ht="15" x14ac:dyDescent="0.25">
      <c r="A205" s="340">
        <f>IF(J205&lt;&gt;"",COUNTA(J$1:J205),"")</f>
        <v>182</v>
      </c>
      <c r="B205" s="341" t="s">
        <v>497</v>
      </c>
      <c r="C205" s="342" t="s">
        <v>303</v>
      </c>
      <c r="D205" s="343" t="s">
        <v>139</v>
      </c>
      <c r="E205" s="352">
        <v>-0.48369640000000003</v>
      </c>
      <c r="F205" s="342"/>
      <c r="G205" s="345"/>
      <c r="H205" s="342" t="s">
        <v>1744</v>
      </c>
      <c r="J205" s="346" t="s">
        <v>1742</v>
      </c>
      <c r="Q205" s="337"/>
      <c r="R205" s="339"/>
    </row>
    <row r="206" spans="1:18" s="327" customFormat="1" ht="15" x14ac:dyDescent="0.25">
      <c r="A206" s="340">
        <f>IF(J206&lt;&gt;"",COUNTA(J$1:J206),"")</f>
        <v>183</v>
      </c>
      <c r="B206" s="341" t="s">
        <v>498</v>
      </c>
      <c r="C206" s="342" t="s">
        <v>483</v>
      </c>
      <c r="D206" s="343" t="s">
        <v>306</v>
      </c>
      <c r="E206" s="347">
        <v>229.24</v>
      </c>
      <c r="F206" s="342"/>
      <c r="G206" s="345"/>
      <c r="H206" s="342" t="s">
        <v>1744</v>
      </c>
      <c r="J206" s="346" t="s">
        <v>1742</v>
      </c>
      <c r="Q206" s="337"/>
      <c r="R206" s="339"/>
    </row>
    <row r="207" spans="1:18" s="327" customFormat="1" ht="15" x14ac:dyDescent="0.25">
      <c r="A207" s="338" t="s">
        <v>499</v>
      </c>
      <c r="B207" s="338"/>
      <c r="C207" s="338"/>
      <c r="D207" s="338"/>
      <c r="E207" s="338"/>
      <c r="F207" s="338"/>
      <c r="G207" s="338"/>
      <c r="H207" s="338"/>
      <c r="Q207" s="337"/>
      <c r="R207" s="339" t="s">
        <v>499</v>
      </c>
    </row>
    <row r="208" spans="1:18" s="327" customFormat="1" ht="33.75" x14ac:dyDescent="0.25">
      <c r="A208" s="340">
        <f>IF(J208&lt;&gt;"",COUNTA(J$1:J208),"")</f>
        <v>184</v>
      </c>
      <c r="B208" s="341" t="s">
        <v>500</v>
      </c>
      <c r="C208" s="342" t="s">
        <v>294</v>
      </c>
      <c r="D208" s="343" t="s">
        <v>129</v>
      </c>
      <c r="E208" s="344">
        <v>1.4890000000000001</v>
      </c>
      <c r="F208" s="342"/>
      <c r="G208" s="345"/>
      <c r="H208" s="342" t="s">
        <v>1835</v>
      </c>
      <c r="J208" s="346" t="s">
        <v>1742</v>
      </c>
      <c r="Q208" s="337"/>
      <c r="R208" s="339"/>
    </row>
    <row r="209" spans="1:18" s="327" customFormat="1" ht="15" x14ac:dyDescent="0.25">
      <c r="A209" s="340">
        <f>IF(J209&lt;&gt;"",COUNTA(J$1:J209),"")</f>
        <v>185</v>
      </c>
      <c r="B209" s="341" t="s">
        <v>501</v>
      </c>
      <c r="C209" s="342" t="s">
        <v>340</v>
      </c>
      <c r="D209" s="343" t="s">
        <v>197</v>
      </c>
      <c r="E209" s="347">
        <v>85.78</v>
      </c>
      <c r="F209" s="342"/>
      <c r="G209" s="345"/>
      <c r="H209" s="342" t="s">
        <v>1744</v>
      </c>
      <c r="J209" s="346" t="s">
        <v>1742</v>
      </c>
      <c r="Q209" s="337"/>
      <c r="R209" s="339"/>
    </row>
    <row r="210" spans="1:18" s="327" customFormat="1" ht="15" x14ac:dyDescent="0.25">
      <c r="A210" s="340">
        <f>IF(J210&lt;&gt;"",COUNTA(J$1:J210),"")</f>
        <v>186</v>
      </c>
      <c r="B210" s="341" t="s">
        <v>502</v>
      </c>
      <c r="C210" s="342" t="s">
        <v>342</v>
      </c>
      <c r="D210" s="343" t="s">
        <v>197</v>
      </c>
      <c r="E210" s="347">
        <v>115.12</v>
      </c>
      <c r="F210" s="342"/>
      <c r="G210" s="345"/>
      <c r="H210" s="342" t="s">
        <v>1744</v>
      </c>
      <c r="J210" s="346" t="s">
        <v>1742</v>
      </c>
      <c r="Q210" s="337"/>
      <c r="R210" s="339"/>
    </row>
    <row r="211" spans="1:18" s="327" customFormat="1" ht="15" x14ac:dyDescent="0.25">
      <c r="A211" s="340">
        <f>IF(J211&lt;&gt;"",COUNTA(J$1:J211),"")</f>
        <v>187</v>
      </c>
      <c r="B211" s="341" t="s">
        <v>503</v>
      </c>
      <c r="C211" s="342" t="s">
        <v>459</v>
      </c>
      <c r="D211" s="343" t="s">
        <v>129</v>
      </c>
      <c r="E211" s="349">
        <v>1.4892000000000001</v>
      </c>
      <c r="F211" s="342"/>
      <c r="G211" s="345"/>
      <c r="H211" s="342" t="s">
        <v>1835</v>
      </c>
      <c r="J211" s="346" t="s">
        <v>1742</v>
      </c>
      <c r="Q211" s="337"/>
      <c r="R211" s="339"/>
    </row>
    <row r="212" spans="1:18" s="327" customFormat="1" ht="15" x14ac:dyDescent="0.25">
      <c r="A212" s="340">
        <f>IF(J212&lt;&gt;"",COUNTA(J$1:J212),"")</f>
        <v>188</v>
      </c>
      <c r="B212" s="341" t="s">
        <v>504</v>
      </c>
      <c r="C212" s="342" t="s">
        <v>506</v>
      </c>
      <c r="D212" s="343" t="s">
        <v>507</v>
      </c>
      <c r="E212" s="347">
        <v>-74.459999999999994</v>
      </c>
      <c r="F212" s="342"/>
      <c r="G212" s="345"/>
      <c r="H212" s="342" t="s">
        <v>1744</v>
      </c>
      <c r="J212" s="346" t="s">
        <v>1742</v>
      </c>
      <c r="Q212" s="337"/>
      <c r="R212" s="339"/>
    </row>
    <row r="213" spans="1:18" s="327" customFormat="1" ht="22.5" x14ac:dyDescent="0.25">
      <c r="A213" s="340">
        <f>IF(J213&lt;&gt;"",COUNTA(J$1:J213),"")</f>
        <v>189</v>
      </c>
      <c r="B213" s="341" t="s">
        <v>508</v>
      </c>
      <c r="C213" s="342" t="s">
        <v>461</v>
      </c>
      <c r="D213" s="343" t="s">
        <v>306</v>
      </c>
      <c r="E213" s="347">
        <v>148.91999999999999</v>
      </c>
      <c r="F213" s="342"/>
      <c r="G213" s="345"/>
      <c r="H213" s="342" t="s">
        <v>1744</v>
      </c>
      <c r="J213" s="346" t="s">
        <v>1742</v>
      </c>
      <c r="Q213" s="337"/>
      <c r="R213" s="339"/>
    </row>
    <row r="214" spans="1:18" s="327" customFormat="1" ht="15" x14ac:dyDescent="0.25">
      <c r="A214" s="340">
        <f>IF(J214&lt;&gt;"",COUNTA(J$1:J214),"")</f>
        <v>190</v>
      </c>
      <c r="B214" s="341" t="s">
        <v>509</v>
      </c>
      <c r="C214" s="342" t="s">
        <v>310</v>
      </c>
      <c r="D214" s="343" t="s">
        <v>104</v>
      </c>
      <c r="E214" s="348">
        <v>745</v>
      </c>
      <c r="F214" s="342"/>
      <c r="G214" s="345"/>
      <c r="H214" s="342" t="s">
        <v>1744</v>
      </c>
      <c r="J214" s="346" t="s">
        <v>1742</v>
      </c>
      <c r="Q214" s="337"/>
      <c r="R214" s="339"/>
    </row>
    <row r="215" spans="1:18" s="327" customFormat="1" ht="15" x14ac:dyDescent="0.25">
      <c r="A215" s="340">
        <f>IF(J215&lt;&gt;"",COUNTA(J$1:J215),"")</f>
        <v>191</v>
      </c>
      <c r="B215" s="341" t="s">
        <v>510</v>
      </c>
      <c r="C215" s="342" t="s">
        <v>312</v>
      </c>
      <c r="D215" s="343" t="s">
        <v>104</v>
      </c>
      <c r="E215" s="348">
        <v>745</v>
      </c>
      <c r="F215" s="342"/>
      <c r="G215" s="345"/>
      <c r="H215" s="342" t="s">
        <v>1744</v>
      </c>
      <c r="J215" s="346" t="s">
        <v>1742</v>
      </c>
      <c r="Q215" s="337"/>
      <c r="R215" s="339"/>
    </row>
    <row r="216" spans="1:18" s="327" customFormat="1" ht="45" x14ac:dyDescent="0.25">
      <c r="A216" s="340">
        <f>IF(J216&lt;&gt;"",COUNTA(J$1:J216),"")</f>
        <v>192</v>
      </c>
      <c r="B216" s="341" t="s">
        <v>511</v>
      </c>
      <c r="C216" s="342" t="s">
        <v>278</v>
      </c>
      <c r="D216" s="343" t="s">
        <v>60</v>
      </c>
      <c r="E216" s="344">
        <v>1.4890000000000001</v>
      </c>
      <c r="F216" s="342"/>
      <c r="G216" s="345"/>
      <c r="H216" s="342" t="s">
        <v>1834</v>
      </c>
      <c r="J216" s="346" t="s">
        <v>1742</v>
      </c>
      <c r="Q216" s="337"/>
      <c r="R216" s="339"/>
    </row>
    <row r="217" spans="1:18" s="327" customFormat="1" ht="15" x14ac:dyDescent="0.25">
      <c r="A217" s="340">
        <f>IF(J217&lt;&gt;"",COUNTA(J$1:J217),"")</f>
        <v>193</v>
      </c>
      <c r="B217" s="341" t="s">
        <v>512</v>
      </c>
      <c r="C217" s="342" t="s">
        <v>280</v>
      </c>
      <c r="D217" s="343" t="s">
        <v>281</v>
      </c>
      <c r="E217" s="347">
        <v>29.78</v>
      </c>
      <c r="F217" s="342"/>
      <c r="G217" s="345"/>
      <c r="H217" s="342" t="s">
        <v>1744</v>
      </c>
      <c r="J217" s="346" t="s">
        <v>1742</v>
      </c>
      <c r="Q217" s="337"/>
      <c r="R217" s="339"/>
    </row>
    <row r="218" spans="1:18" s="327" customFormat="1" ht="15" x14ac:dyDescent="0.25">
      <c r="A218" s="338" t="s">
        <v>513</v>
      </c>
      <c r="B218" s="338"/>
      <c r="C218" s="338"/>
      <c r="D218" s="338"/>
      <c r="E218" s="338"/>
      <c r="F218" s="338"/>
      <c r="G218" s="338"/>
      <c r="H218" s="338"/>
      <c r="Q218" s="337"/>
      <c r="R218" s="339" t="s">
        <v>513</v>
      </c>
    </row>
    <row r="219" spans="1:18" s="327" customFormat="1" ht="33.75" x14ac:dyDescent="0.25">
      <c r="A219" s="340">
        <f>IF(J219&lt;&gt;"",COUNTA(J$1:J219),"")</f>
        <v>194</v>
      </c>
      <c r="B219" s="341" t="s">
        <v>514</v>
      </c>
      <c r="C219" s="342" t="s">
        <v>288</v>
      </c>
      <c r="D219" s="343" t="s">
        <v>60</v>
      </c>
      <c r="E219" s="344">
        <v>3.0000000000000001E-3</v>
      </c>
      <c r="F219" s="342"/>
      <c r="G219" s="345"/>
      <c r="H219" s="342" t="s">
        <v>1833</v>
      </c>
      <c r="J219" s="346" t="s">
        <v>1742</v>
      </c>
      <c r="Q219" s="337"/>
      <c r="R219" s="339"/>
    </row>
    <row r="220" spans="1:18" s="327" customFormat="1" ht="15" x14ac:dyDescent="0.25">
      <c r="A220" s="340">
        <f>IF(J220&lt;&gt;"",COUNTA(J$1:J220),"")</f>
        <v>195</v>
      </c>
      <c r="B220" s="341" t="s">
        <v>515</v>
      </c>
      <c r="C220" s="342" t="s">
        <v>290</v>
      </c>
      <c r="D220" s="343" t="s">
        <v>291</v>
      </c>
      <c r="E220" s="351">
        <v>5.2</v>
      </c>
      <c r="F220" s="342"/>
      <c r="G220" s="345"/>
      <c r="H220" s="342" t="s">
        <v>1744</v>
      </c>
      <c r="J220" s="346" t="s">
        <v>1742</v>
      </c>
      <c r="Q220" s="337"/>
      <c r="R220" s="339"/>
    </row>
    <row r="221" spans="1:18" s="327" customFormat="1" ht="56.25" x14ac:dyDescent="0.25">
      <c r="A221" s="340">
        <f>IF(J221&lt;&gt;"",COUNTA(J$1:J221),"")</f>
        <v>196</v>
      </c>
      <c r="B221" s="341" t="s">
        <v>516</v>
      </c>
      <c r="C221" s="342" t="s">
        <v>517</v>
      </c>
      <c r="D221" s="343" t="s">
        <v>129</v>
      </c>
      <c r="E221" s="344">
        <v>5.1999999999999998E-2</v>
      </c>
      <c r="F221" s="342"/>
      <c r="G221" s="345"/>
      <c r="H221" s="342" t="s">
        <v>1831</v>
      </c>
      <c r="J221" s="346" t="s">
        <v>1742</v>
      </c>
      <c r="Q221" s="337"/>
      <c r="R221" s="339"/>
    </row>
    <row r="222" spans="1:18" s="327" customFormat="1" ht="33.75" x14ac:dyDescent="0.25">
      <c r="A222" s="340">
        <f>IF(J222&lt;&gt;"",COUNTA(J$1:J222),"")</f>
        <v>197</v>
      </c>
      <c r="B222" s="341" t="s">
        <v>518</v>
      </c>
      <c r="C222" s="342" t="s">
        <v>385</v>
      </c>
      <c r="D222" s="343" t="s">
        <v>139</v>
      </c>
      <c r="E222" s="350">
        <v>-8.0000000000000007E-5</v>
      </c>
      <c r="F222" s="342"/>
      <c r="G222" s="345"/>
      <c r="H222" s="342" t="s">
        <v>1744</v>
      </c>
      <c r="J222" s="346" t="s">
        <v>1742</v>
      </c>
      <c r="Q222" s="337"/>
      <c r="R222" s="339"/>
    </row>
    <row r="223" spans="1:18" s="327" customFormat="1" ht="15" x14ac:dyDescent="0.25">
      <c r="A223" s="340">
        <f>IF(J223&lt;&gt;"",COUNTA(J$1:J223),"")</f>
        <v>198</v>
      </c>
      <c r="B223" s="341" t="s">
        <v>519</v>
      </c>
      <c r="C223" s="342" t="s">
        <v>303</v>
      </c>
      <c r="D223" s="343" t="s">
        <v>139</v>
      </c>
      <c r="E223" s="349">
        <v>-1.04E-2</v>
      </c>
      <c r="F223" s="342"/>
      <c r="G223" s="345"/>
      <c r="H223" s="342" t="s">
        <v>1744</v>
      </c>
      <c r="J223" s="346" t="s">
        <v>1742</v>
      </c>
      <c r="Q223" s="337"/>
      <c r="R223" s="339"/>
    </row>
    <row r="224" spans="1:18" s="327" customFormat="1" ht="22.5" x14ac:dyDescent="0.25">
      <c r="A224" s="340">
        <f>IF(J224&lt;&gt;"",COUNTA(J$1:J224),"")</f>
        <v>199</v>
      </c>
      <c r="B224" s="341" t="s">
        <v>520</v>
      </c>
      <c r="C224" s="342" t="s">
        <v>338</v>
      </c>
      <c r="D224" s="343" t="s">
        <v>139</v>
      </c>
      <c r="E224" s="350">
        <v>-6.8000000000000005E-4</v>
      </c>
      <c r="F224" s="342"/>
      <c r="G224" s="345"/>
      <c r="H224" s="342" t="s">
        <v>1744</v>
      </c>
      <c r="J224" s="346" t="s">
        <v>1742</v>
      </c>
      <c r="Q224" s="337"/>
      <c r="R224" s="339"/>
    </row>
    <row r="225" spans="1:18" s="327" customFormat="1" ht="22.5" x14ac:dyDescent="0.25">
      <c r="A225" s="340">
        <f>IF(J225&lt;&gt;"",COUNTA(J$1:J225),"")</f>
        <v>200</v>
      </c>
      <c r="B225" s="341" t="s">
        <v>521</v>
      </c>
      <c r="C225" s="342" t="s">
        <v>523</v>
      </c>
      <c r="D225" s="343" t="s">
        <v>524</v>
      </c>
      <c r="E225" s="344">
        <v>-0.34799999999999998</v>
      </c>
      <c r="F225" s="342"/>
      <c r="G225" s="345"/>
      <c r="H225" s="342" t="s">
        <v>1744</v>
      </c>
      <c r="J225" s="346" t="s">
        <v>1742</v>
      </c>
      <c r="Q225" s="337"/>
      <c r="R225" s="339"/>
    </row>
    <row r="226" spans="1:18" s="327" customFormat="1" ht="15" x14ac:dyDescent="0.25">
      <c r="A226" s="340">
        <f>IF(J226&lt;&gt;"",COUNTA(J$1:J226),"")</f>
        <v>201</v>
      </c>
      <c r="B226" s="341" t="s">
        <v>525</v>
      </c>
      <c r="C226" s="342" t="s">
        <v>340</v>
      </c>
      <c r="D226" s="343" t="s">
        <v>100</v>
      </c>
      <c r="E226" s="347">
        <v>2.94</v>
      </c>
      <c r="F226" s="342"/>
      <c r="G226" s="345"/>
      <c r="H226" s="342" t="s">
        <v>1744</v>
      </c>
      <c r="J226" s="346" t="s">
        <v>1742</v>
      </c>
      <c r="Q226" s="337"/>
      <c r="R226" s="339"/>
    </row>
    <row r="227" spans="1:18" s="327" customFormat="1" ht="15" x14ac:dyDescent="0.25">
      <c r="A227" s="340">
        <f>IF(J227&lt;&gt;"",COUNTA(J$1:J227),"")</f>
        <v>202</v>
      </c>
      <c r="B227" s="341" t="s">
        <v>526</v>
      </c>
      <c r="C227" s="342" t="s">
        <v>527</v>
      </c>
      <c r="D227" s="343" t="s">
        <v>197</v>
      </c>
      <c r="E227" s="347">
        <v>3.91</v>
      </c>
      <c r="F227" s="342"/>
      <c r="G227" s="345"/>
      <c r="H227" s="342" t="s">
        <v>1744</v>
      </c>
      <c r="J227" s="346" t="s">
        <v>1742</v>
      </c>
      <c r="Q227" s="337"/>
      <c r="R227" s="339"/>
    </row>
    <row r="228" spans="1:18" s="327" customFormat="1" ht="15" x14ac:dyDescent="0.25">
      <c r="A228" s="340">
        <f>IF(J228&lt;&gt;"",COUNTA(J$1:J228),"")</f>
        <v>203</v>
      </c>
      <c r="B228" s="341" t="s">
        <v>528</v>
      </c>
      <c r="C228" s="342" t="s">
        <v>529</v>
      </c>
      <c r="D228" s="343" t="s">
        <v>306</v>
      </c>
      <c r="E228" s="351">
        <v>5.2</v>
      </c>
      <c r="F228" s="342"/>
      <c r="G228" s="345"/>
      <c r="H228" s="342" t="s">
        <v>1744</v>
      </c>
      <c r="J228" s="346" t="s">
        <v>1742</v>
      </c>
      <c r="Q228" s="337"/>
      <c r="R228" s="339"/>
    </row>
    <row r="229" spans="1:18" s="327" customFormat="1" ht="15" x14ac:dyDescent="0.25">
      <c r="A229" s="340">
        <f>IF(J229&lt;&gt;"",COUNTA(J$1:J229),"")</f>
        <v>204</v>
      </c>
      <c r="B229" s="341" t="s">
        <v>530</v>
      </c>
      <c r="C229" s="342" t="s">
        <v>531</v>
      </c>
      <c r="D229" s="343" t="s">
        <v>104</v>
      </c>
      <c r="E229" s="348">
        <v>2</v>
      </c>
      <c r="F229" s="342"/>
      <c r="G229" s="345"/>
      <c r="H229" s="342" t="s">
        <v>1744</v>
      </c>
      <c r="J229" s="346" t="s">
        <v>1742</v>
      </c>
      <c r="Q229" s="337"/>
      <c r="R229" s="339"/>
    </row>
    <row r="230" spans="1:18" s="327" customFormat="1" ht="15" x14ac:dyDescent="0.25">
      <c r="A230" s="340">
        <f>IF(J230&lt;&gt;"",COUNTA(J$1:J230),"")</f>
        <v>205</v>
      </c>
      <c r="B230" s="341" t="s">
        <v>532</v>
      </c>
      <c r="C230" s="342" t="s">
        <v>325</v>
      </c>
      <c r="D230" s="343" t="s">
        <v>60</v>
      </c>
      <c r="E230" s="347">
        <v>0.02</v>
      </c>
      <c r="F230" s="342"/>
      <c r="G230" s="345"/>
      <c r="H230" s="342" t="s">
        <v>1832</v>
      </c>
      <c r="J230" s="346" t="s">
        <v>1742</v>
      </c>
      <c r="Q230" s="337"/>
      <c r="R230" s="339"/>
    </row>
    <row r="231" spans="1:18" s="327" customFormat="1" ht="15" x14ac:dyDescent="0.25">
      <c r="A231" s="340">
        <f>IF(J231&lt;&gt;"",COUNTA(J$1:J231),"")</f>
        <v>206</v>
      </c>
      <c r="B231" s="341" t="s">
        <v>533</v>
      </c>
      <c r="C231" s="342" t="s">
        <v>225</v>
      </c>
      <c r="D231" s="343" t="s">
        <v>197</v>
      </c>
      <c r="E231" s="351">
        <v>-2.2000000000000002</v>
      </c>
      <c r="F231" s="342"/>
      <c r="G231" s="345"/>
      <c r="H231" s="342" t="s">
        <v>1744</v>
      </c>
      <c r="J231" s="346" t="s">
        <v>1742</v>
      </c>
      <c r="Q231" s="337"/>
      <c r="R231" s="339"/>
    </row>
    <row r="232" spans="1:18" s="327" customFormat="1" ht="15" x14ac:dyDescent="0.25">
      <c r="A232" s="340">
        <f>IF(J232&lt;&gt;"",COUNTA(J$1:J232),"")</f>
        <v>207</v>
      </c>
      <c r="B232" s="341" t="s">
        <v>534</v>
      </c>
      <c r="C232" s="342" t="s">
        <v>328</v>
      </c>
      <c r="D232" s="343" t="s">
        <v>197</v>
      </c>
      <c r="E232" s="347">
        <v>1.72</v>
      </c>
      <c r="F232" s="342"/>
      <c r="G232" s="345"/>
      <c r="H232" s="342" t="s">
        <v>1744</v>
      </c>
      <c r="J232" s="346" t="s">
        <v>1742</v>
      </c>
      <c r="Q232" s="337"/>
      <c r="R232" s="339"/>
    </row>
    <row r="233" spans="1:18" s="327" customFormat="1" ht="45" x14ac:dyDescent="0.25">
      <c r="A233" s="340">
        <f>IF(J233&lt;&gt;"",COUNTA(J$1:J233),"")</f>
        <v>208</v>
      </c>
      <c r="B233" s="341" t="s">
        <v>535</v>
      </c>
      <c r="C233" s="342" t="s">
        <v>278</v>
      </c>
      <c r="D233" s="343" t="s">
        <v>60</v>
      </c>
      <c r="E233" s="344">
        <v>5.1999999999999998E-2</v>
      </c>
      <c r="F233" s="342"/>
      <c r="G233" s="345"/>
      <c r="H233" s="342" t="s">
        <v>1831</v>
      </c>
      <c r="J233" s="346" t="s">
        <v>1742</v>
      </c>
      <c r="Q233" s="337"/>
      <c r="R233" s="339"/>
    </row>
    <row r="234" spans="1:18" s="327" customFormat="1" ht="15" x14ac:dyDescent="0.25">
      <c r="A234" s="340">
        <f>IF(J234&lt;&gt;"",COUNTA(J$1:J234),"")</f>
        <v>209</v>
      </c>
      <c r="B234" s="341" t="s">
        <v>536</v>
      </c>
      <c r="C234" s="342" t="s">
        <v>280</v>
      </c>
      <c r="D234" s="343" t="s">
        <v>281</v>
      </c>
      <c r="E234" s="347">
        <v>1.04</v>
      </c>
      <c r="F234" s="342"/>
      <c r="G234" s="345"/>
      <c r="H234" s="342" t="s">
        <v>1744</v>
      </c>
      <c r="J234" s="346" t="s">
        <v>1742</v>
      </c>
      <c r="Q234" s="337"/>
      <c r="R234" s="339"/>
    </row>
    <row r="235" spans="1:18" s="327" customFormat="1" ht="15" x14ac:dyDescent="0.25">
      <c r="A235" s="338" t="s">
        <v>537</v>
      </c>
      <c r="B235" s="338"/>
      <c r="C235" s="338"/>
      <c r="D235" s="338"/>
      <c r="E235" s="338"/>
      <c r="F235" s="338"/>
      <c r="G235" s="338"/>
      <c r="H235" s="338"/>
      <c r="Q235" s="337"/>
      <c r="R235" s="339" t="s">
        <v>537</v>
      </c>
    </row>
    <row r="236" spans="1:18" s="327" customFormat="1" ht="33.75" x14ac:dyDescent="0.25">
      <c r="A236" s="340">
        <f>IF(J236&lt;&gt;"",COUNTA(J$1:J236),"")</f>
        <v>210</v>
      </c>
      <c r="B236" s="341" t="s">
        <v>538</v>
      </c>
      <c r="C236" s="342" t="s">
        <v>540</v>
      </c>
      <c r="D236" s="343" t="s">
        <v>139</v>
      </c>
      <c r="E236" s="347">
        <v>1.63</v>
      </c>
      <c r="F236" s="342"/>
      <c r="G236" s="345"/>
      <c r="H236" s="342" t="s">
        <v>1830</v>
      </c>
      <c r="J236" s="346" t="s">
        <v>1742</v>
      </c>
      <c r="Q236" s="337"/>
      <c r="R236" s="339"/>
    </row>
    <row r="237" spans="1:18" s="327" customFormat="1" ht="22.5" x14ac:dyDescent="0.25">
      <c r="A237" s="340">
        <f>IF(J237&lt;&gt;"",COUNTA(J$1:J237),"")</f>
        <v>211</v>
      </c>
      <c r="B237" s="341" t="s">
        <v>545</v>
      </c>
      <c r="C237" s="342" t="s">
        <v>546</v>
      </c>
      <c r="D237" s="343" t="s">
        <v>139</v>
      </c>
      <c r="E237" s="347">
        <v>0.09</v>
      </c>
      <c r="F237" s="342"/>
      <c r="G237" s="345"/>
      <c r="H237" s="342" t="s">
        <v>1744</v>
      </c>
      <c r="J237" s="346" t="s">
        <v>1742</v>
      </c>
      <c r="Q237" s="337"/>
      <c r="R237" s="339"/>
    </row>
    <row r="238" spans="1:18" s="327" customFormat="1" ht="22.5" x14ac:dyDescent="0.25">
      <c r="A238" s="340">
        <f>IF(J238&lt;&gt;"",COUNTA(J$1:J238),"")</f>
        <v>212</v>
      </c>
      <c r="B238" s="341" t="s">
        <v>547</v>
      </c>
      <c r="C238" s="342" t="s">
        <v>548</v>
      </c>
      <c r="D238" s="343" t="s">
        <v>139</v>
      </c>
      <c r="E238" s="351">
        <v>1.3</v>
      </c>
      <c r="F238" s="342"/>
      <c r="G238" s="345"/>
      <c r="H238" s="342" t="s">
        <v>1744</v>
      </c>
      <c r="J238" s="346" t="s">
        <v>1742</v>
      </c>
      <c r="Q238" s="337"/>
      <c r="R238" s="339"/>
    </row>
    <row r="239" spans="1:18" s="327" customFormat="1" ht="22.5" x14ac:dyDescent="0.25">
      <c r="A239" s="340">
        <f>IF(J239&lt;&gt;"",COUNTA(J$1:J239),"")</f>
        <v>213</v>
      </c>
      <c r="B239" s="341" t="s">
        <v>549</v>
      </c>
      <c r="C239" s="342" t="s">
        <v>550</v>
      </c>
      <c r="D239" s="343" t="s">
        <v>139</v>
      </c>
      <c r="E239" s="347">
        <v>7.0000000000000007E-2</v>
      </c>
      <c r="F239" s="342"/>
      <c r="G239" s="345"/>
      <c r="H239" s="342" t="s">
        <v>1744</v>
      </c>
      <c r="J239" s="346" t="s">
        <v>1742</v>
      </c>
      <c r="Q239" s="337"/>
      <c r="R239" s="339"/>
    </row>
    <row r="240" spans="1:18" s="327" customFormat="1" ht="22.5" x14ac:dyDescent="0.25">
      <c r="A240" s="340">
        <f>IF(J240&lt;&gt;"",COUNTA(J$1:J240),"")</f>
        <v>214</v>
      </c>
      <c r="B240" s="341" t="s">
        <v>551</v>
      </c>
      <c r="C240" s="342" t="s">
        <v>552</v>
      </c>
      <c r="D240" s="343" t="s">
        <v>139</v>
      </c>
      <c r="E240" s="347">
        <v>0.17</v>
      </c>
      <c r="F240" s="342"/>
      <c r="G240" s="345"/>
      <c r="H240" s="342" t="s">
        <v>1744</v>
      </c>
      <c r="J240" s="346" t="s">
        <v>1742</v>
      </c>
      <c r="Q240" s="337"/>
      <c r="R240" s="339"/>
    </row>
    <row r="241" spans="1:18" s="327" customFormat="1" ht="22.5" x14ac:dyDescent="0.25">
      <c r="A241" s="340">
        <f>IF(J241&lt;&gt;"",COUNTA(J$1:J241),"")</f>
        <v>215</v>
      </c>
      <c r="B241" s="341" t="s">
        <v>553</v>
      </c>
      <c r="C241" s="342" t="s">
        <v>555</v>
      </c>
      <c r="D241" s="343" t="s">
        <v>139</v>
      </c>
      <c r="E241" s="347">
        <v>0.88</v>
      </c>
      <c r="F241" s="342"/>
      <c r="G241" s="345"/>
      <c r="H241" s="342" t="s">
        <v>1829</v>
      </c>
      <c r="J241" s="346" t="s">
        <v>1742</v>
      </c>
      <c r="Q241" s="337"/>
      <c r="R241" s="339"/>
    </row>
    <row r="242" spans="1:18" s="327" customFormat="1" ht="22.5" x14ac:dyDescent="0.25">
      <c r="A242" s="340">
        <f>IF(J242&lt;&gt;"",COUNTA(J$1:J242),"")</f>
        <v>216</v>
      </c>
      <c r="B242" s="341" t="s">
        <v>556</v>
      </c>
      <c r="C242" s="342" t="s">
        <v>557</v>
      </c>
      <c r="D242" s="343" t="s">
        <v>139</v>
      </c>
      <c r="E242" s="351">
        <v>0.3</v>
      </c>
      <c r="F242" s="342"/>
      <c r="G242" s="345"/>
      <c r="H242" s="342" t="s">
        <v>1744</v>
      </c>
      <c r="J242" s="346" t="s">
        <v>1742</v>
      </c>
      <c r="Q242" s="337"/>
      <c r="R242" s="339"/>
    </row>
    <row r="243" spans="1:18" s="327" customFormat="1" ht="22.5" x14ac:dyDescent="0.25">
      <c r="A243" s="340">
        <f>IF(J243&lt;&gt;"",COUNTA(J$1:J243),"")</f>
        <v>217</v>
      </c>
      <c r="B243" s="341" t="s">
        <v>558</v>
      </c>
      <c r="C243" s="342" t="s">
        <v>559</v>
      </c>
      <c r="D243" s="343" t="s">
        <v>139</v>
      </c>
      <c r="E243" s="347">
        <v>0.44</v>
      </c>
      <c r="F243" s="342"/>
      <c r="G243" s="345"/>
      <c r="H243" s="342" t="s">
        <v>1744</v>
      </c>
      <c r="J243" s="346" t="s">
        <v>1742</v>
      </c>
      <c r="Q243" s="337"/>
      <c r="R243" s="339"/>
    </row>
    <row r="244" spans="1:18" s="327" customFormat="1" ht="22.5" x14ac:dyDescent="0.25">
      <c r="A244" s="340">
        <f>IF(J244&lt;&gt;"",COUNTA(J$1:J244),"")</f>
        <v>218</v>
      </c>
      <c r="B244" s="341" t="s">
        <v>560</v>
      </c>
      <c r="C244" s="342" t="s">
        <v>561</v>
      </c>
      <c r="D244" s="343" t="s">
        <v>139</v>
      </c>
      <c r="E244" s="347">
        <v>0.03</v>
      </c>
      <c r="F244" s="342"/>
      <c r="G244" s="345"/>
      <c r="H244" s="342" t="s">
        <v>1744</v>
      </c>
      <c r="J244" s="346" t="s">
        <v>1742</v>
      </c>
      <c r="Q244" s="337"/>
      <c r="R244" s="339"/>
    </row>
    <row r="245" spans="1:18" s="327" customFormat="1" ht="22.5" x14ac:dyDescent="0.25">
      <c r="A245" s="340">
        <f>IF(J245&lt;&gt;"",COUNTA(J$1:J245),"")</f>
        <v>219</v>
      </c>
      <c r="B245" s="341" t="s">
        <v>562</v>
      </c>
      <c r="C245" s="342" t="s">
        <v>563</v>
      </c>
      <c r="D245" s="343" t="s">
        <v>139</v>
      </c>
      <c r="E245" s="347">
        <v>0.11</v>
      </c>
      <c r="F245" s="342"/>
      <c r="G245" s="345"/>
      <c r="H245" s="342" t="s">
        <v>1744</v>
      </c>
      <c r="J245" s="346" t="s">
        <v>1742</v>
      </c>
      <c r="Q245" s="337"/>
      <c r="R245" s="339"/>
    </row>
    <row r="246" spans="1:18" s="327" customFormat="1" ht="15" x14ac:dyDescent="0.25">
      <c r="A246" s="340">
        <f>IF(J246&lt;&gt;"",COUNTA(J$1:J246),"")</f>
        <v>220</v>
      </c>
      <c r="B246" s="341" t="s">
        <v>564</v>
      </c>
      <c r="C246" s="342" t="s">
        <v>565</v>
      </c>
      <c r="D246" s="343" t="s">
        <v>104</v>
      </c>
      <c r="E246" s="348">
        <v>656</v>
      </c>
      <c r="F246" s="342"/>
      <c r="G246" s="345"/>
      <c r="H246" s="342" t="s">
        <v>1744</v>
      </c>
      <c r="J246" s="346" t="s">
        <v>1742</v>
      </c>
      <c r="Q246" s="337"/>
      <c r="R246" s="339"/>
    </row>
    <row r="247" spans="1:18" s="327" customFormat="1" ht="15" x14ac:dyDescent="0.25">
      <c r="A247" s="340">
        <f>IF(J247&lt;&gt;"",COUNTA(J$1:J247),"")</f>
        <v>221</v>
      </c>
      <c r="B247" s="341" t="s">
        <v>566</v>
      </c>
      <c r="C247" s="342" t="s">
        <v>567</v>
      </c>
      <c r="D247" s="343" t="s">
        <v>104</v>
      </c>
      <c r="E247" s="348">
        <v>112</v>
      </c>
      <c r="F247" s="342"/>
      <c r="G247" s="345"/>
      <c r="H247" s="342" t="s">
        <v>1744</v>
      </c>
      <c r="J247" s="346" t="s">
        <v>1742</v>
      </c>
      <c r="Q247" s="337"/>
      <c r="R247" s="339"/>
    </row>
    <row r="248" spans="1:18" s="327" customFormat="1" ht="15" x14ac:dyDescent="0.25">
      <c r="A248" s="340">
        <f>IF(J248&lt;&gt;"",COUNTA(J$1:J248),"")</f>
        <v>222</v>
      </c>
      <c r="B248" s="341" t="s">
        <v>568</v>
      </c>
      <c r="C248" s="342" t="s">
        <v>569</v>
      </c>
      <c r="D248" s="343" t="s">
        <v>104</v>
      </c>
      <c r="E248" s="348">
        <v>224</v>
      </c>
      <c r="F248" s="342"/>
      <c r="G248" s="345"/>
      <c r="H248" s="342" t="s">
        <v>1744</v>
      </c>
      <c r="J248" s="346" t="s">
        <v>1742</v>
      </c>
      <c r="Q248" s="337"/>
      <c r="R248" s="339"/>
    </row>
    <row r="249" spans="1:18" s="327" customFormat="1" ht="15" x14ac:dyDescent="0.25">
      <c r="A249" s="340">
        <f>IF(J249&lt;&gt;"",COUNTA(J$1:J249),"")</f>
        <v>223</v>
      </c>
      <c r="B249" s="341" t="s">
        <v>570</v>
      </c>
      <c r="C249" s="342" t="s">
        <v>571</v>
      </c>
      <c r="D249" s="343" t="s">
        <v>104</v>
      </c>
      <c r="E249" s="348">
        <v>224</v>
      </c>
      <c r="F249" s="342"/>
      <c r="G249" s="345"/>
      <c r="H249" s="342" t="s">
        <v>1744</v>
      </c>
      <c r="J249" s="346" t="s">
        <v>1742</v>
      </c>
      <c r="Q249" s="337"/>
      <c r="R249" s="339"/>
    </row>
    <row r="250" spans="1:18" s="327" customFormat="1" ht="15" x14ac:dyDescent="0.25">
      <c r="A250" s="340">
        <f>IF(J250&lt;&gt;"",COUNTA(J$1:J250),"")</f>
        <v>224</v>
      </c>
      <c r="B250" s="341" t="s">
        <v>572</v>
      </c>
      <c r="C250" s="342" t="s">
        <v>573</v>
      </c>
      <c r="D250" s="343" t="s">
        <v>104</v>
      </c>
      <c r="E250" s="348">
        <v>14</v>
      </c>
      <c r="F250" s="342"/>
      <c r="G250" s="345"/>
      <c r="H250" s="342" t="s">
        <v>1744</v>
      </c>
      <c r="J250" s="346" t="s">
        <v>1742</v>
      </c>
      <c r="Q250" s="337"/>
      <c r="R250" s="339"/>
    </row>
    <row r="251" spans="1:18" s="327" customFormat="1" ht="15" x14ac:dyDescent="0.25">
      <c r="A251" s="340">
        <f>IF(J251&lt;&gt;"",COUNTA(J$1:J251),"")</f>
        <v>225</v>
      </c>
      <c r="B251" s="341" t="s">
        <v>574</v>
      </c>
      <c r="C251" s="342" t="s">
        <v>575</v>
      </c>
      <c r="D251" s="343" t="s">
        <v>104</v>
      </c>
      <c r="E251" s="348">
        <v>28</v>
      </c>
      <c r="F251" s="342"/>
      <c r="G251" s="345"/>
      <c r="H251" s="342" t="s">
        <v>1744</v>
      </c>
      <c r="J251" s="346" t="s">
        <v>1742</v>
      </c>
      <c r="Q251" s="337"/>
      <c r="R251" s="339"/>
    </row>
    <row r="252" spans="1:18" s="327" customFormat="1" ht="33.75" x14ac:dyDescent="0.25">
      <c r="A252" s="340">
        <f>IF(J252&lt;&gt;"",COUNTA(J$1:J252),"")</f>
        <v>226</v>
      </c>
      <c r="B252" s="341" t="s">
        <v>576</v>
      </c>
      <c r="C252" s="342" t="s">
        <v>578</v>
      </c>
      <c r="D252" s="343" t="s">
        <v>60</v>
      </c>
      <c r="E252" s="349">
        <v>7.2499999999999995E-2</v>
      </c>
      <c r="F252" s="342"/>
      <c r="G252" s="345"/>
      <c r="H252" s="342" t="s">
        <v>1828</v>
      </c>
      <c r="J252" s="346" t="s">
        <v>1742</v>
      </c>
      <c r="Q252" s="337"/>
      <c r="R252" s="339"/>
    </row>
    <row r="253" spans="1:18" s="327" customFormat="1" ht="15" x14ac:dyDescent="0.25">
      <c r="A253" s="340">
        <f>IF(J253&lt;&gt;"",COUNTA(J$1:J253),"")</f>
        <v>227</v>
      </c>
      <c r="B253" s="341" t="s">
        <v>579</v>
      </c>
      <c r="C253" s="342" t="s">
        <v>581</v>
      </c>
      <c r="D253" s="343" t="s">
        <v>139</v>
      </c>
      <c r="E253" s="352">
        <v>-1.015E-4</v>
      </c>
      <c r="F253" s="342"/>
      <c r="G253" s="345"/>
      <c r="H253" s="342" t="s">
        <v>1744</v>
      </c>
      <c r="J253" s="346" t="s">
        <v>1742</v>
      </c>
      <c r="Q253" s="337"/>
      <c r="R253" s="339"/>
    </row>
    <row r="254" spans="1:18" s="327" customFormat="1" ht="15" x14ac:dyDescent="0.25">
      <c r="A254" s="340">
        <f>IF(J254&lt;&gt;"",COUNTA(J$1:J254),"")</f>
        <v>228</v>
      </c>
      <c r="B254" s="341" t="s">
        <v>582</v>
      </c>
      <c r="C254" s="342" t="s">
        <v>407</v>
      </c>
      <c r="D254" s="343" t="s">
        <v>139</v>
      </c>
      <c r="E254" s="352">
        <v>-1.6674999999999999E-3</v>
      </c>
      <c r="F254" s="342"/>
      <c r="G254" s="345"/>
      <c r="H254" s="342" t="s">
        <v>1744</v>
      </c>
      <c r="J254" s="346" t="s">
        <v>1742</v>
      </c>
      <c r="Q254" s="337"/>
      <c r="R254" s="339"/>
    </row>
    <row r="255" spans="1:18" s="327" customFormat="1" ht="15" x14ac:dyDescent="0.25">
      <c r="A255" s="340">
        <f>IF(J255&lt;&gt;"",COUNTA(J$1:J255),"")</f>
        <v>229</v>
      </c>
      <c r="B255" s="341" t="s">
        <v>583</v>
      </c>
      <c r="C255" s="342" t="s">
        <v>584</v>
      </c>
      <c r="D255" s="343" t="s">
        <v>104</v>
      </c>
      <c r="E255" s="348">
        <v>464</v>
      </c>
      <c r="F255" s="342"/>
      <c r="G255" s="345"/>
      <c r="H255" s="342" t="s">
        <v>1744</v>
      </c>
      <c r="J255" s="346" t="s">
        <v>1742</v>
      </c>
      <c r="Q255" s="337"/>
      <c r="R255" s="339"/>
    </row>
    <row r="256" spans="1:18" s="327" customFormat="1" ht="15" x14ac:dyDescent="0.25">
      <c r="A256" s="340">
        <f>IF(J256&lt;&gt;"",COUNTA(J$1:J256),"")</f>
        <v>230</v>
      </c>
      <c r="B256" s="341" t="s">
        <v>585</v>
      </c>
      <c r="C256" s="342" t="s">
        <v>586</v>
      </c>
      <c r="D256" s="343" t="s">
        <v>104</v>
      </c>
      <c r="E256" s="348">
        <v>116</v>
      </c>
      <c r="F256" s="342"/>
      <c r="G256" s="345"/>
      <c r="H256" s="342" t="s">
        <v>1744</v>
      </c>
      <c r="J256" s="346" t="s">
        <v>1742</v>
      </c>
      <c r="Q256" s="337"/>
      <c r="R256" s="339"/>
    </row>
    <row r="257" spans="1:18" s="327" customFormat="1" ht="15" x14ac:dyDescent="0.25">
      <c r="A257" s="340">
        <f>IF(J257&lt;&gt;"",COUNTA(J$1:J257),"")</f>
        <v>231</v>
      </c>
      <c r="B257" s="341" t="s">
        <v>587</v>
      </c>
      <c r="C257" s="342" t="s">
        <v>588</v>
      </c>
      <c r="D257" s="343" t="s">
        <v>104</v>
      </c>
      <c r="E257" s="348">
        <v>28</v>
      </c>
      <c r="F257" s="342"/>
      <c r="G257" s="345"/>
      <c r="H257" s="342" t="s">
        <v>1744</v>
      </c>
      <c r="J257" s="346" t="s">
        <v>1742</v>
      </c>
      <c r="Q257" s="337"/>
      <c r="R257" s="339"/>
    </row>
    <row r="258" spans="1:18" s="327" customFormat="1" ht="15" x14ac:dyDescent="0.25">
      <c r="A258" s="340">
        <f>IF(J258&lt;&gt;"",COUNTA(J$1:J258),"")</f>
        <v>232</v>
      </c>
      <c r="B258" s="341" t="s">
        <v>589</v>
      </c>
      <c r="C258" s="342" t="s">
        <v>591</v>
      </c>
      <c r="D258" s="343" t="s">
        <v>129</v>
      </c>
      <c r="E258" s="347">
        <v>1.75</v>
      </c>
      <c r="F258" s="342"/>
      <c r="G258" s="345"/>
      <c r="H258" s="342" t="s">
        <v>1827</v>
      </c>
      <c r="J258" s="346" t="s">
        <v>1742</v>
      </c>
      <c r="Q258" s="337"/>
      <c r="R258" s="339"/>
    </row>
    <row r="259" spans="1:18" s="327" customFormat="1" ht="33.75" x14ac:dyDescent="0.25">
      <c r="A259" s="340">
        <f>IF(J259&lt;&gt;"",COUNTA(J$1:J259),"")</f>
        <v>233</v>
      </c>
      <c r="B259" s="341" t="s">
        <v>596</v>
      </c>
      <c r="C259" s="342" t="s">
        <v>598</v>
      </c>
      <c r="D259" s="343" t="s">
        <v>139</v>
      </c>
      <c r="E259" s="350">
        <v>-0.13125000000000001</v>
      </c>
      <c r="F259" s="342"/>
      <c r="G259" s="345"/>
      <c r="H259" s="342" t="s">
        <v>1744</v>
      </c>
      <c r="J259" s="346" t="s">
        <v>1742</v>
      </c>
      <c r="Q259" s="337"/>
      <c r="R259" s="339"/>
    </row>
    <row r="260" spans="1:18" s="327" customFormat="1" ht="15" x14ac:dyDescent="0.25">
      <c r="A260" s="340">
        <f>IF(J260&lt;&gt;"",COUNTA(J$1:J260),"")</f>
        <v>234</v>
      </c>
      <c r="B260" s="341" t="s">
        <v>599</v>
      </c>
      <c r="C260" s="342" t="s">
        <v>600</v>
      </c>
      <c r="D260" s="343" t="s">
        <v>281</v>
      </c>
      <c r="E260" s="347">
        <v>210.54</v>
      </c>
      <c r="F260" s="342"/>
      <c r="G260" s="345"/>
      <c r="H260" s="342" t="s">
        <v>1744</v>
      </c>
      <c r="J260" s="346" t="s">
        <v>1742</v>
      </c>
      <c r="Q260" s="337"/>
      <c r="R260" s="339"/>
    </row>
    <row r="261" spans="1:18" s="327" customFormat="1" ht="15" x14ac:dyDescent="0.25">
      <c r="A261" s="338" t="s">
        <v>601</v>
      </c>
      <c r="B261" s="338"/>
      <c r="C261" s="338"/>
      <c r="D261" s="338"/>
      <c r="E261" s="338"/>
      <c r="F261" s="338"/>
      <c r="G261" s="338"/>
      <c r="H261" s="338"/>
      <c r="Q261" s="337"/>
      <c r="R261" s="339" t="s">
        <v>601</v>
      </c>
    </row>
    <row r="262" spans="1:18" s="327" customFormat="1" ht="45" x14ac:dyDescent="0.25">
      <c r="A262" s="340">
        <f>IF(J262&lt;&gt;"",COUNTA(J$1:J262),"")</f>
        <v>235</v>
      </c>
      <c r="B262" s="341" t="s">
        <v>602</v>
      </c>
      <c r="C262" s="342" t="s">
        <v>603</v>
      </c>
      <c r="D262" s="343" t="s">
        <v>129</v>
      </c>
      <c r="E262" s="349">
        <v>0.1694</v>
      </c>
      <c r="F262" s="342"/>
      <c r="G262" s="345"/>
      <c r="H262" s="342" t="s">
        <v>1826</v>
      </c>
      <c r="J262" s="346" t="s">
        <v>1742</v>
      </c>
      <c r="Q262" s="337"/>
      <c r="R262" s="339"/>
    </row>
    <row r="263" spans="1:18" s="327" customFormat="1" ht="15" x14ac:dyDescent="0.25">
      <c r="A263" s="340">
        <f>IF(J263&lt;&gt;"",COUNTA(J$1:J263),"")</f>
        <v>236</v>
      </c>
      <c r="B263" s="341" t="s">
        <v>604</v>
      </c>
      <c r="C263" s="342" t="s">
        <v>606</v>
      </c>
      <c r="D263" s="343" t="s">
        <v>100</v>
      </c>
      <c r="E263" s="353">
        <v>-8.6393999999999999E-2</v>
      </c>
      <c r="F263" s="342"/>
      <c r="G263" s="345"/>
      <c r="H263" s="342" t="s">
        <v>1744</v>
      </c>
      <c r="J263" s="346" t="s">
        <v>1742</v>
      </c>
      <c r="Q263" s="337"/>
      <c r="R263" s="339"/>
    </row>
    <row r="264" spans="1:18" s="327" customFormat="1" ht="15" x14ac:dyDescent="0.25">
      <c r="A264" s="340">
        <f>IF(J264&lt;&gt;"",COUNTA(J$1:J264),"")</f>
        <v>237</v>
      </c>
      <c r="B264" s="341" t="s">
        <v>607</v>
      </c>
      <c r="C264" s="342" t="s">
        <v>297</v>
      </c>
      <c r="D264" s="343" t="s">
        <v>197</v>
      </c>
      <c r="E264" s="347">
        <v>12.46</v>
      </c>
      <c r="F264" s="342"/>
      <c r="G264" s="345"/>
      <c r="H264" s="342" t="s">
        <v>1744</v>
      </c>
      <c r="J264" s="346" t="s">
        <v>1742</v>
      </c>
      <c r="Q264" s="337"/>
      <c r="R264" s="339"/>
    </row>
    <row r="265" spans="1:18" s="327" customFormat="1" ht="15" x14ac:dyDescent="0.25">
      <c r="A265" s="340">
        <f>IF(J265&lt;&gt;"",COUNTA(J$1:J265),"")</f>
        <v>238</v>
      </c>
      <c r="B265" s="341" t="s">
        <v>608</v>
      </c>
      <c r="C265" s="342" t="s">
        <v>609</v>
      </c>
      <c r="D265" s="343" t="s">
        <v>197</v>
      </c>
      <c r="E265" s="347">
        <v>16.940000000000001</v>
      </c>
      <c r="F265" s="342"/>
      <c r="G265" s="345"/>
      <c r="H265" s="342" t="s">
        <v>1744</v>
      </c>
      <c r="J265" s="346" t="s">
        <v>1742</v>
      </c>
      <c r="Q265" s="337"/>
      <c r="R265" s="339"/>
    </row>
    <row r="266" spans="1:18" s="327" customFormat="1" ht="15" x14ac:dyDescent="0.25">
      <c r="A266" s="340">
        <f>IF(J266&lt;&gt;"",COUNTA(J$1:J266),"")</f>
        <v>239</v>
      </c>
      <c r="B266" s="341" t="s">
        <v>610</v>
      </c>
      <c r="C266" s="342" t="s">
        <v>325</v>
      </c>
      <c r="D266" s="343" t="s">
        <v>60</v>
      </c>
      <c r="E266" s="347">
        <v>0.09</v>
      </c>
      <c r="F266" s="342"/>
      <c r="G266" s="345"/>
      <c r="H266" s="342" t="s">
        <v>1825</v>
      </c>
      <c r="J266" s="346" t="s">
        <v>1742</v>
      </c>
      <c r="Q266" s="337"/>
      <c r="R266" s="339"/>
    </row>
    <row r="267" spans="1:18" s="327" customFormat="1" ht="15" x14ac:dyDescent="0.25">
      <c r="A267" s="340">
        <f>IF(J267&lt;&gt;"",COUNTA(J$1:J267),"")</f>
        <v>240</v>
      </c>
      <c r="B267" s="341" t="s">
        <v>611</v>
      </c>
      <c r="C267" s="342" t="s">
        <v>225</v>
      </c>
      <c r="D267" s="343" t="s">
        <v>197</v>
      </c>
      <c r="E267" s="351">
        <v>-9.9</v>
      </c>
      <c r="F267" s="342"/>
      <c r="G267" s="345"/>
      <c r="H267" s="342" t="s">
        <v>1744</v>
      </c>
      <c r="J267" s="346" t="s">
        <v>1742</v>
      </c>
      <c r="Q267" s="337"/>
      <c r="R267" s="339"/>
    </row>
    <row r="268" spans="1:18" s="327" customFormat="1" ht="15" x14ac:dyDescent="0.25">
      <c r="A268" s="340">
        <f>IF(J268&lt;&gt;"",COUNTA(J$1:J268),"")</f>
        <v>241</v>
      </c>
      <c r="B268" s="341" t="s">
        <v>612</v>
      </c>
      <c r="C268" s="342" t="s">
        <v>613</v>
      </c>
      <c r="D268" s="343" t="s">
        <v>197</v>
      </c>
      <c r="E268" s="347">
        <v>8.9600000000000009</v>
      </c>
      <c r="F268" s="342"/>
      <c r="G268" s="345"/>
      <c r="H268" s="342" t="s">
        <v>1744</v>
      </c>
      <c r="J268" s="346" t="s">
        <v>1742</v>
      </c>
      <c r="Q268" s="337"/>
      <c r="R268" s="339"/>
    </row>
    <row r="269" spans="1:18" s="327" customFormat="1" ht="15" x14ac:dyDescent="0.25">
      <c r="A269" s="338" t="s">
        <v>614</v>
      </c>
      <c r="B269" s="338"/>
      <c r="C269" s="338"/>
      <c r="D269" s="338"/>
      <c r="E269" s="338"/>
      <c r="F269" s="338"/>
      <c r="G269" s="338"/>
      <c r="H269" s="338"/>
      <c r="Q269" s="337"/>
      <c r="R269" s="339" t="s">
        <v>614</v>
      </c>
    </row>
    <row r="270" spans="1:18" s="327" customFormat="1" ht="22.5" x14ac:dyDescent="0.25">
      <c r="A270" s="340">
        <f>IF(J270&lt;&gt;"",COUNTA(J$1:J270),"")</f>
        <v>242</v>
      </c>
      <c r="B270" s="341" t="s">
        <v>615</v>
      </c>
      <c r="C270" s="342" t="s">
        <v>617</v>
      </c>
      <c r="D270" s="343" t="s">
        <v>197</v>
      </c>
      <c r="E270" s="347">
        <v>51.48</v>
      </c>
      <c r="F270" s="342"/>
      <c r="G270" s="345"/>
      <c r="H270" s="342" t="s">
        <v>1824</v>
      </c>
      <c r="J270" s="346" t="s">
        <v>1742</v>
      </c>
      <c r="Q270" s="337"/>
      <c r="R270" s="339"/>
    </row>
    <row r="271" spans="1:18" s="327" customFormat="1" ht="15" x14ac:dyDescent="0.25">
      <c r="A271" s="340">
        <f>IF(J271&lt;&gt;"",COUNTA(J$1:J271),"")</f>
        <v>243</v>
      </c>
      <c r="B271" s="341" t="s">
        <v>618</v>
      </c>
      <c r="C271" s="342" t="s">
        <v>620</v>
      </c>
      <c r="D271" s="343" t="s">
        <v>197</v>
      </c>
      <c r="E271" s="347">
        <v>-51.48</v>
      </c>
      <c r="F271" s="342"/>
      <c r="G271" s="345"/>
      <c r="H271" s="342" t="s">
        <v>1744</v>
      </c>
      <c r="J271" s="346" t="s">
        <v>1742</v>
      </c>
      <c r="Q271" s="337"/>
      <c r="R271" s="339"/>
    </row>
    <row r="272" spans="1:18" s="327" customFormat="1" ht="22.5" x14ac:dyDescent="0.25">
      <c r="A272" s="340">
        <f>IF(J272&lt;&gt;"",COUNTA(J$1:J272),"")</f>
        <v>244</v>
      </c>
      <c r="B272" s="341" t="s">
        <v>621</v>
      </c>
      <c r="C272" s="342" t="s">
        <v>622</v>
      </c>
      <c r="D272" s="343" t="s">
        <v>104</v>
      </c>
      <c r="E272" s="348">
        <v>22</v>
      </c>
      <c r="F272" s="342"/>
      <c r="G272" s="345"/>
      <c r="H272" s="342" t="s">
        <v>1744</v>
      </c>
      <c r="J272" s="346" t="s">
        <v>1742</v>
      </c>
      <c r="Q272" s="337"/>
      <c r="R272" s="339"/>
    </row>
    <row r="273" spans="1:18" s="327" customFormat="1" ht="33.75" x14ac:dyDescent="0.25">
      <c r="A273" s="340">
        <f>IF(J273&lt;&gt;"",COUNTA(J$1:J273),"")</f>
        <v>245</v>
      </c>
      <c r="B273" s="341" t="s">
        <v>623</v>
      </c>
      <c r="C273" s="342" t="s">
        <v>288</v>
      </c>
      <c r="D273" s="343" t="s">
        <v>60</v>
      </c>
      <c r="E273" s="344">
        <v>0.14499999999999999</v>
      </c>
      <c r="F273" s="342"/>
      <c r="G273" s="345"/>
      <c r="H273" s="342" t="s">
        <v>1823</v>
      </c>
      <c r="J273" s="346" t="s">
        <v>1742</v>
      </c>
      <c r="Q273" s="337"/>
      <c r="R273" s="339"/>
    </row>
    <row r="274" spans="1:18" s="327" customFormat="1" ht="33.75" x14ac:dyDescent="0.25">
      <c r="A274" s="340">
        <f>IF(J274&lt;&gt;"",COUNTA(J$1:J274),"")</f>
        <v>246</v>
      </c>
      <c r="B274" s="341" t="s">
        <v>624</v>
      </c>
      <c r="C274" s="342" t="s">
        <v>626</v>
      </c>
      <c r="D274" s="343" t="s">
        <v>139</v>
      </c>
      <c r="E274" s="350">
        <v>-1.74E-3</v>
      </c>
      <c r="F274" s="342"/>
      <c r="G274" s="345"/>
      <c r="H274" s="342" t="s">
        <v>1744</v>
      </c>
      <c r="J274" s="346" t="s">
        <v>1742</v>
      </c>
      <c r="Q274" s="337"/>
      <c r="R274" s="339"/>
    </row>
    <row r="275" spans="1:18" s="327" customFormat="1" ht="15" x14ac:dyDescent="0.25">
      <c r="A275" s="340">
        <f>IF(J275&lt;&gt;"",COUNTA(J$1:J275),"")</f>
        <v>247</v>
      </c>
      <c r="B275" s="341" t="s">
        <v>627</v>
      </c>
      <c r="C275" s="342" t="s">
        <v>290</v>
      </c>
      <c r="D275" s="343" t="s">
        <v>291</v>
      </c>
      <c r="E275" s="351">
        <v>145.19999999999999</v>
      </c>
      <c r="F275" s="342"/>
      <c r="G275" s="345"/>
      <c r="H275" s="342" t="s">
        <v>1744</v>
      </c>
      <c r="J275" s="346" t="s">
        <v>1742</v>
      </c>
      <c r="Q275" s="337"/>
      <c r="R275" s="339"/>
    </row>
    <row r="276" spans="1:18" s="327" customFormat="1" ht="15" x14ac:dyDescent="0.25">
      <c r="A276" s="340">
        <f>IF(J276&lt;&gt;"",COUNTA(J$1:J276),"")</f>
        <v>248</v>
      </c>
      <c r="B276" s="341" t="s">
        <v>628</v>
      </c>
      <c r="C276" s="342" t="s">
        <v>629</v>
      </c>
      <c r="D276" s="343" t="s">
        <v>524</v>
      </c>
      <c r="E276" s="347">
        <v>53.49</v>
      </c>
      <c r="F276" s="342"/>
      <c r="G276" s="345"/>
      <c r="H276" s="342" t="s">
        <v>1744</v>
      </c>
      <c r="J276" s="346" t="s">
        <v>1742</v>
      </c>
      <c r="Q276" s="337"/>
      <c r="R276" s="339"/>
    </row>
    <row r="277" spans="1:18" s="327" customFormat="1" ht="45" x14ac:dyDescent="0.25">
      <c r="A277" s="340">
        <f>IF(J277&lt;&gt;"",COUNTA(J$1:J277),"")</f>
        <v>249</v>
      </c>
      <c r="B277" s="341" t="s">
        <v>630</v>
      </c>
      <c r="C277" s="342" t="s">
        <v>631</v>
      </c>
      <c r="D277" s="343" t="s">
        <v>129</v>
      </c>
      <c r="E277" s="347">
        <v>2.2400000000000002</v>
      </c>
      <c r="F277" s="342"/>
      <c r="G277" s="345"/>
      <c r="H277" s="342" t="s">
        <v>1822</v>
      </c>
      <c r="J277" s="346" t="s">
        <v>1742</v>
      </c>
      <c r="Q277" s="337"/>
      <c r="R277" s="339"/>
    </row>
    <row r="278" spans="1:18" s="327" customFormat="1" ht="15" x14ac:dyDescent="0.25">
      <c r="A278" s="340">
        <f>IF(J278&lt;&gt;"",COUNTA(J$1:J278),"")</f>
        <v>250</v>
      </c>
      <c r="B278" s="341" t="s">
        <v>632</v>
      </c>
      <c r="C278" s="342" t="s">
        <v>606</v>
      </c>
      <c r="D278" s="343" t="s">
        <v>100</v>
      </c>
      <c r="E278" s="349">
        <v>-1.1424000000000001</v>
      </c>
      <c r="F278" s="342"/>
      <c r="G278" s="345"/>
      <c r="H278" s="342" t="s">
        <v>1744</v>
      </c>
      <c r="J278" s="346" t="s">
        <v>1742</v>
      </c>
      <c r="Q278" s="337"/>
      <c r="R278" s="339"/>
    </row>
    <row r="279" spans="1:18" s="327" customFormat="1" ht="15" x14ac:dyDescent="0.25">
      <c r="A279" s="340">
        <f>IF(J279&lt;&gt;"",COUNTA(J$1:J279),"")</f>
        <v>251</v>
      </c>
      <c r="B279" s="341" t="s">
        <v>633</v>
      </c>
      <c r="C279" s="342" t="s">
        <v>196</v>
      </c>
      <c r="D279" s="343" t="s">
        <v>197</v>
      </c>
      <c r="E279" s="347">
        <v>89.58</v>
      </c>
      <c r="F279" s="342"/>
      <c r="G279" s="345"/>
      <c r="H279" s="342" t="s">
        <v>1744</v>
      </c>
      <c r="J279" s="346" t="s">
        <v>1742</v>
      </c>
      <c r="Q279" s="337"/>
      <c r="R279" s="339"/>
    </row>
    <row r="280" spans="1:18" s="327" customFormat="1" ht="15" x14ac:dyDescent="0.25">
      <c r="A280" s="340">
        <f>IF(J280&lt;&gt;"",COUNTA(J$1:J280),"")</f>
        <v>252</v>
      </c>
      <c r="B280" s="341" t="s">
        <v>634</v>
      </c>
      <c r="C280" s="342" t="s">
        <v>297</v>
      </c>
      <c r="D280" s="343" t="s">
        <v>197</v>
      </c>
      <c r="E280" s="347">
        <v>119.08</v>
      </c>
      <c r="F280" s="342"/>
      <c r="G280" s="345"/>
      <c r="H280" s="342" t="s">
        <v>1744</v>
      </c>
      <c r="J280" s="346" t="s">
        <v>1742</v>
      </c>
      <c r="Q280" s="337"/>
      <c r="R280" s="339"/>
    </row>
    <row r="281" spans="1:18" s="327" customFormat="1" ht="15" x14ac:dyDescent="0.25">
      <c r="A281" s="340">
        <f>IF(J281&lt;&gt;"",COUNTA(J$1:J281),"")</f>
        <v>253</v>
      </c>
      <c r="B281" s="341" t="s">
        <v>635</v>
      </c>
      <c r="C281" s="342" t="s">
        <v>360</v>
      </c>
      <c r="D281" s="343" t="s">
        <v>129</v>
      </c>
      <c r="E281" s="349">
        <v>1.4608000000000001</v>
      </c>
      <c r="F281" s="342"/>
      <c r="G281" s="345"/>
      <c r="H281" s="342" t="s">
        <v>1821</v>
      </c>
      <c r="J281" s="346" t="s">
        <v>1742</v>
      </c>
      <c r="Q281" s="337"/>
      <c r="R281" s="339"/>
    </row>
    <row r="282" spans="1:18" s="327" customFormat="1" ht="22.5" x14ac:dyDescent="0.25">
      <c r="A282" s="340">
        <f>IF(J282&lt;&gt;"",COUNTA(J$1:J282),"")</f>
        <v>254</v>
      </c>
      <c r="B282" s="341" t="s">
        <v>636</v>
      </c>
      <c r="C282" s="342" t="s">
        <v>461</v>
      </c>
      <c r="D282" s="343" t="s">
        <v>291</v>
      </c>
      <c r="E282" s="347">
        <v>146.08000000000001</v>
      </c>
      <c r="F282" s="342"/>
      <c r="G282" s="345"/>
      <c r="H282" s="342" t="s">
        <v>1744</v>
      </c>
      <c r="J282" s="346" t="s">
        <v>1742</v>
      </c>
      <c r="Q282" s="337"/>
      <c r="R282" s="339"/>
    </row>
    <row r="283" spans="1:18" s="327" customFormat="1" ht="15" x14ac:dyDescent="0.25">
      <c r="A283" s="340">
        <f>IF(J283&lt;&gt;"",COUNTA(J$1:J283),"")</f>
        <v>255</v>
      </c>
      <c r="B283" s="341" t="s">
        <v>637</v>
      </c>
      <c r="C283" s="342" t="s">
        <v>310</v>
      </c>
      <c r="D283" s="343" t="s">
        <v>104</v>
      </c>
      <c r="E283" s="348">
        <v>730</v>
      </c>
      <c r="F283" s="342"/>
      <c r="G283" s="345"/>
      <c r="H283" s="342" t="s">
        <v>1744</v>
      </c>
      <c r="J283" s="346" t="s">
        <v>1742</v>
      </c>
      <c r="Q283" s="337"/>
      <c r="R283" s="339"/>
    </row>
    <row r="284" spans="1:18" s="327" customFormat="1" ht="45" x14ac:dyDescent="0.25">
      <c r="A284" s="340">
        <f>IF(J284&lt;&gt;"",COUNTA(J$1:J284),"")</f>
        <v>256</v>
      </c>
      <c r="B284" s="341" t="s">
        <v>638</v>
      </c>
      <c r="C284" s="342" t="s">
        <v>278</v>
      </c>
      <c r="D284" s="343" t="s">
        <v>60</v>
      </c>
      <c r="E284" s="349">
        <v>1.4608000000000001</v>
      </c>
      <c r="F284" s="342"/>
      <c r="G284" s="345"/>
      <c r="H284" s="342" t="s">
        <v>1821</v>
      </c>
      <c r="J284" s="346" t="s">
        <v>1742</v>
      </c>
      <c r="Q284" s="337"/>
      <c r="R284" s="339"/>
    </row>
    <row r="285" spans="1:18" s="327" customFormat="1" ht="15" x14ac:dyDescent="0.25">
      <c r="A285" s="340">
        <f>IF(J285&lt;&gt;"",COUNTA(J$1:J285),"")</f>
        <v>257</v>
      </c>
      <c r="B285" s="341" t="s">
        <v>639</v>
      </c>
      <c r="C285" s="342" t="s">
        <v>280</v>
      </c>
      <c r="D285" s="343" t="s">
        <v>281</v>
      </c>
      <c r="E285" s="347">
        <v>29.22</v>
      </c>
      <c r="F285" s="342"/>
      <c r="G285" s="345"/>
      <c r="H285" s="342" t="s">
        <v>1744</v>
      </c>
      <c r="J285" s="346" t="s">
        <v>1742</v>
      </c>
      <c r="Q285" s="337"/>
      <c r="R285" s="339"/>
    </row>
    <row r="286" spans="1:18" s="327" customFormat="1" ht="15" x14ac:dyDescent="0.25">
      <c r="A286" s="336" t="s">
        <v>646</v>
      </c>
      <c r="B286" s="336"/>
      <c r="C286" s="336"/>
      <c r="D286" s="336"/>
      <c r="E286" s="336"/>
      <c r="F286" s="336"/>
      <c r="G286" s="336"/>
      <c r="H286" s="336"/>
      <c r="Q286" s="337" t="s">
        <v>646</v>
      </c>
      <c r="R286" s="339"/>
    </row>
    <row r="287" spans="1:18" s="327" customFormat="1" ht="15" x14ac:dyDescent="0.25">
      <c r="A287" s="338" t="s">
        <v>647</v>
      </c>
      <c r="B287" s="338"/>
      <c r="C287" s="338"/>
      <c r="D287" s="338"/>
      <c r="E287" s="338"/>
      <c r="F287" s="338"/>
      <c r="G287" s="338"/>
      <c r="H287" s="338"/>
      <c r="Q287" s="337"/>
      <c r="R287" s="339" t="s">
        <v>647</v>
      </c>
    </row>
    <row r="288" spans="1:18" s="327" customFormat="1" ht="33.75" x14ac:dyDescent="0.25">
      <c r="A288" s="340">
        <f>IF(J288&lt;&gt;"",COUNTA(J$1:J288),"")</f>
        <v>258</v>
      </c>
      <c r="B288" s="341" t="s">
        <v>648</v>
      </c>
      <c r="C288" s="342" t="s">
        <v>650</v>
      </c>
      <c r="D288" s="343" t="s">
        <v>60</v>
      </c>
      <c r="E288" s="347">
        <v>1.1499999999999999</v>
      </c>
      <c r="F288" s="342"/>
      <c r="G288" s="345"/>
      <c r="H288" s="342" t="s">
        <v>1820</v>
      </c>
      <c r="J288" s="346" t="s">
        <v>1742</v>
      </c>
      <c r="Q288" s="337"/>
      <c r="R288" s="339"/>
    </row>
    <row r="289" spans="1:18" s="327" customFormat="1" ht="33.75" x14ac:dyDescent="0.25">
      <c r="A289" s="340">
        <f>IF(J289&lt;&gt;"",COUNTA(J$1:J289),"")</f>
        <v>259</v>
      </c>
      <c r="B289" s="341" t="s">
        <v>655</v>
      </c>
      <c r="C289" s="342" t="s">
        <v>657</v>
      </c>
      <c r="D289" s="343" t="s">
        <v>139</v>
      </c>
      <c r="E289" s="344">
        <v>0.193</v>
      </c>
      <c r="F289" s="342"/>
      <c r="G289" s="345"/>
      <c r="H289" s="342" t="s">
        <v>1744</v>
      </c>
      <c r="J289" s="346" t="s">
        <v>1742</v>
      </c>
      <c r="Q289" s="337"/>
      <c r="R289" s="339"/>
    </row>
    <row r="290" spans="1:18" s="327" customFormat="1" ht="45" x14ac:dyDescent="0.25">
      <c r="A290" s="340">
        <f>IF(J290&lt;&gt;"",COUNTA(J$1:J290),"")</f>
        <v>260</v>
      </c>
      <c r="B290" s="341" t="s">
        <v>658</v>
      </c>
      <c r="C290" s="342" t="s">
        <v>660</v>
      </c>
      <c r="D290" s="343" t="s">
        <v>60</v>
      </c>
      <c r="E290" s="347">
        <v>0.86</v>
      </c>
      <c r="F290" s="342"/>
      <c r="G290" s="345"/>
      <c r="H290" s="342" t="s">
        <v>1819</v>
      </c>
      <c r="J290" s="346" t="s">
        <v>1742</v>
      </c>
      <c r="Q290" s="337"/>
      <c r="R290" s="339"/>
    </row>
    <row r="291" spans="1:18" s="327" customFormat="1" ht="15" x14ac:dyDescent="0.25">
      <c r="A291" s="338" t="s">
        <v>151</v>
      </c>
      <c r="B291" s="338"/>
      <c r="C291" s="338"/>
      <c r="D291" s="338"/>
      <c r="E291" s="338"/>
      <c r="F291" s="338"/>
      <c r="G291" s="338"/>
      <c r="H291" s="338"/>
      <c r="Q291" s="337"/>
      <c r="R291" s="339" t="s">
        <v>151</v>
      </c>
    </row>
    <row r="292" spans="1:18" s="327" customFormat="1" ht="33.75" x14ac:dyDescent="0.25">
      <c r="A292" s="340">
        <f>IF(J292&lt;&gt;"",COUNTA(J$1:J292),"")</f>
        <v>261</v>
      </c>
      <c r="B292" s="341" t="s">
        <v>661</v>
      </c>
      <c r="C292" s="342" t="s">
        <v>154</v>
      </c>
      <c r="D292" s="343" t="s">
        <v>155</v>
      </c>
      <c r="E292" s="347">
        <v>2.39</v>
      </c>
      <c r="F292" s="342"/>
      <c r="G292" s="345"/>
      <c r="H292" s="342" t="s">
        <v>1744</v>
      </c>
      <c r="J292" s="346" t="s">
        <v>1742</v>
      </c>
      <c r="Q292" s="337"/>
      <c r="R292" s="339"/>
    </row>
    <row r="293" spans="1:18" s="327" customFormat="1" ht="33.75" x14ac:dyDescent="0.25">
      <c r="A293" s="340">
        <f>IF(J293&lt;&gt;"",COUNTA(J$1:J293),"")</f>
        <v>262</v>
      </c>
      <c r="B293" s="341" t="s">
        <v>662</v>
      </c>
      <c r="C293" s="342" t="s">
        <v>158</v>
      </c>
      <c r="D293" s="343" t="s">
        <v>155</v>
      </c>
      <c r="E293" s="347">
        <v>0.66</v>
      </c>
      <c r="F293" s="342"/>
      <c r="G293" s="345"/>
      <c r="H293" s="342" t="s">
        <v>1744</v>
      </c>
      <c r="J293" s="346" t="s">
        <v>1742</v>
      </c>
      <c r="Q293" s="337"/>
      <c r="R293" s="339"/>
    </row>
    <row r="294" spans="1:18" s="327" customFormat="1" ht="33.75" x14ac:dyDescent="0.25">
      <c r="A294" s="340">
        <f>IF(J294&lt;&gt;"",COUNTA(J$1:J294),"")</f>
        <v>263</v>
      </c>
      <c r="B294" s="341" t="s">
        <v>663</v>
      </c>
      <c r="C294" s="342" t="s">
        <v>161</v>
      </c>
      <c r="D294" s="343" t="s">
        <v>155</v>
      </c>
      <c r="E294" s="347">
        <v>1.73</v>
      </c>
      <c r="F294" s="342"/>
      <c r="G294" s="345"/>
      <c r="H294" s="342" t="s">
        <v>1744</v>
      </c>
      <c r="J294" s="346" t="s">
        <v>1742</v>
      </c>
      <c r="Q294" s="337"/>
      <c r="R294" s="339"/>
    </row>
    <row r="295" spans="1:18" s="327" customFormat="1" ht="15" x14ac:dyDescent="0.25">
      <c r="A295" s="340">
        <f>IF(J295&lt;&gt;"",COUNTA(J$1:J295),"")</f>
        <v>264</v>
      </c>
      <c r="B295" s="341" t="s">
        <v>664</v>
      </c>
      <c r="C295" s="342" t="s">
        <v>163</v>
      </c>
      <c r="D295" s="343" t="s">
        <v>155</v>
      </c>
      <c r="E295" s="348">
        <v>0</v>
      </c>
      <c r="F295" s="342"/>
      <c r="G295" s="345"/>
      <c r="H295" s="342" t="s">
        <v>1744</v>
      </c>
      <c r="J295" s="346" t="s">
        <v>1742</v>
      </c>
      <c r="Q295" s="337"/>
      <c r="R295" s="339"/>
    </row>
    <row r="296" spans="1:18" s="327" customFormat="1" ht="15" x14ac:dyDescent="0.25">
      <c r="A296" s="338" t="s">
        <v>665</v>
      </c>
      <c r="B296" s="338"/>
      <c r="C296" s="338"/>
      <c r="D296" s="338"/>
      <c r="E296" s="338"/>
      <c r="F296" s="338"/>
      <c r="G296" s="338"/>
      <c r="H296" s="338"/>
      <c r="Q296" s="337"/>
      <c r="R296" s="339" t="s">
        <v>665</v>
      </c>
    </row>
    <row r="297" spans="1:18" s="327" customFormat="1" ht="45" x14ac:dyDescent="0.25">
      <c r="A297" s="340">
        <f>IF(J297&lt;&gt;"",COUNTA(J$1:J297),"")</f>
        <v>265</v>
      </c>
      <c r="B297" s="341" t="s">
        <v>666</v>
      </c>
      <c r="C297" s="342" t="s">
        <v>668</v>
      </c>
      <c r="D297" s="343" t="s">
        <v>139</v>
      </c>
      <c r="E297" s="347">
        <v>3.08</v>
      </c>
      <c r="F297" s="342"/>
      <c r="G297" s="345"/>
      <c r="H297" s="342" t="s">
        <v>1744</v>
      </c>
      <c r="J297" s="346" t="s">
        <v>1742</v>
      </c>
      <c r="Q297" s="337"/>
      <c r="R297" s="339"/>
    </row>
    <row r="298" spans="1:18" s="327" customFormat="1" ht="33.75" x14ac:dyDescent="0.25">
      <c r="A298" s="340">
        <f>IF(J298&lt;&gt;"",COUNTA(J$1:J298),"")</f>
        <v>266</v>
      </c>
      <c r="B298" s="341" t="s">
        <v>669</v>
      </c>
      <c r="C298" s="342" t="s">
        <v>671</v>
      </c>
      <c r="D298" s="343" t="s">
        <v>139</v>
      </c>
      <c r="E298" s="347">
        <v>3.08</v>
      </c>
      <c r="F298" s="342"/>
      <c r="G298" s="345"/>
      <c r="H298" s="342" t="s">
        <v>1744</v>
      </c>
      <c r="J298" s="346" t="s">
        <v>1742</v>
      </c>
      <c r="Q298" s="337"/>
      <c r="R298" s="339"/>
    </row>
    <row r="299" spans="1:18" s="327" customFormat="1" ht="15" x14ac:dyDescent="0.25">
      <c r="A299" s="340">
        <f>IF(J299&lt;&gt;"",COUNTA(J$1:J299),"")</f>
        <v>267</v>
      </c>
      <c r="B299" s="341" t="s">
        <v>672</v>
      </c>
      <c r="C299" s="342" t="s">
        <v>673</v>
      </c>
      <c r="D299" s="343" t="s">
        <v>104</v>
      </c>
      <c r="E299" s="348">
        <v>48</v>
      </c>
      <c r="F299" s="342"/>
      <c r="G299" s="345"/>
      <c r="H299" s="342" t="s">
        <v>1744</v>
      </c>
      <c r="J299" s="346" t="s">
        <v>1742</v>
      </c>
      <c r="Q299" s="337"/>
      <c r="R299" s="339"/>
    </row>
    <row r="300" spans="1:18" s="327" customFormat="1" ht="15" x14ac:dyDescent="0.25">
      <c r="A300" s="340">
        <f>IF(J300&lt;&gt;"",COUNTA(J$1:J300),"")</f>
        <v>268</v>
      </c>
      <c r="B300" s="341" t="s">
        <v>674</v>
      </c>
      <c r="C300" s="342" t="s">
        <v>675</v>
      </c>
      <c r="D300" s="343" t="s">
        <v>676</v>
      </c>
      <c r="E300" s="348">
        <v>288</v>
      </c>
      <c r="F300" s="342"/>
      <c r="G300" s="345"/>
      <c r="H300" s="342" t="s">
        <v>1744</v>
      </c>
      <c r="J300" s="346" t="s">
        <v>1742</v>
      </c>
      <c r="Q300" s="337"/>
      <c r="R300" s="339"/>
    </row>
    <row r="301" spans="1:18" s="327" customFormat="1" ht="15" x14ac:dyDescent="0.25">
      <c r="A301" s="340">
        <f>IF(J301&lt;&gt;"",COUNTA(J$1:J301),"")</f>
        <v>269</v>
      </c>
      <c r="B301" s="341" t="s">
        <v>677</v>
      </c>
      <c r="C301" s="342" t="s">
        <v>678</v>
      </c>
      <c r="D301" s="343" t="s">
        <v>104</v>
      </c>
      <c r="E301" s="348">
        <v>216</v>
      </c>
      <c r="F301" s="342"/>
      <c r="G301" s="345"/>
      <c r="H301" s="342" t="s">
        <v>1744</v>
      </c>
      <c r="J301" s="346" t="s">
        <v>1742</v>
      </c>
      <c r="Q301" s="337"/>
      <c r="R301" s="339"/>
    </row>
    <row r="302" spans="1:18" s="327" customFormat="1" ht="15" x14ac:dyDescent="0.25">
      <c r="A302" s="340">
        <f>IF(J302&lt;&gt;"",COUNTA(J$1:J302),"")</f>
        <v>270</v>
      </c>
      <c r="B302" s="341" t="s">
        <v>679</v>
      </c>
      <c r="C302" s="342" t="s">
        <v>680</v>
      </c>
      <c r="D302" s="343" t="s">
        <v>104</v>
      </c>
      <c r="E302" s="348">
        <v>248</v>
      </c>
      <c r="F302" s="342"/>
      <c r="G302" s="345"/>
      <c r="H302" s="342" t="s">
        <v>1744</v>
      </c>
      <c r="J302" s="346" t="s">
        <v>1742</v>
      </c>
      <c r="Q302" s="337"/>
      <c r="R302" s="339"/>
    </row>
    <row r="303" spans="1:18" s="327" customFormat="1" ht="15" x14ac:dyDescent="0.25">
      <c r="A303" s="340">
        <f>IF(J303&lt;&gt;"",COUNTA(J$1:J303),"")</f>
        <v>271</v>
      </c>
      <c r="B303" s="341" t="s">
        <v>681</v>
      </c>
      <c r="C303" s="342" t="s">
        <v>682</v>
      </c>
      <c r="D303" s="343" t="s">
        <v>104</v>
      </c>
      <c r="E303" s="348">
        <v>624</v>
      </c>
      <c r="F303" s="342"/>
      <c r="G303" s="345"/>
      <c r="H303" s="342" t="s">
        <v>1744</v>
      </c>
      <c r="J303" s="346" t="s">
        <v>1742</v>
      </c>
      <c r="Q303" s="337"/>
      <c r="R303" s="339"/>
    </row>
    <row r="304" spans="1:18" s="327" customFormat="1" ht="15" x14ac:dyDescent="0.25">
      <c r="A304" s="340">
        <f>IF(J304&lt;&gt;"",COUNTA(J$1:J304),"")</f>
        <v>272</v>
      </c>
      <c r="B304" s="341" t="s">
        <v>683</v>
      </c>
      <c r="C304" s="342" t="s">
        <v>684</v>
      </c>
      <c r="D304" s="343" t="s">
        <v>104</v>
      </c>
      <c r="E304" s="348">
        <v>96</v>
      </c>
      <c r="F304" s="342"/>
      <c r="G304" s="345"/>
      <c r="H304" s="342" t="s">
        <v>1744</v>
      </c>
      <c r="J304" s="346" t="s">
        <v>1742</v>
      </c>
      <c r="Q304" s="337"/>
      <c r="R304" s="339"/>
    </row>
    <row r="305" spans="1:18" s="327" customFormat="1" ht="15" x14ac:dyDescent="0.25">
      <c r="A305" s="340">
        <f>IF(J305&lt;&gt;"",COUNTA(J$1:J305),"")</f>
        <v>273</v>
      </c>
      <c r="B305" s="341" t="s">
        <v>685</v>
      </c>
      <c r="C305" s="342" t="s">
        <v>686</v>
      </c>
      <c r="D305" s="343" t="s">
        <v>104</v>
      </c>
      <c r="E305" s="348">
        <v>1248</v>
      </c>
      <c r="F305" s="342"/>
      <c r="G305" s="345"/>
      <c r="H305" s="342" t="s">
        <v>1744</v>
      </c>
      <c r="J305" s="346" t="s">
        <v>1742</v>
      </c>
      <c r="Q305" s="337"/>
      <c r="R305" s="339"/>
    </row>
    <row r="306" spans="1:18" s="327" customFormat="1" ht="15" x14ac:dyDescent="0.25">
      <c r="A306" s="340">
        <f>IF(J306&lt;&gt;"",COUNTA(J$1:J306),"")</f>
        <v>274</v>
      </c>
      <c r="B306" s="341" t="s">
        <v>687</v>
      </c>
      <c r="C306" s="342" t="s">
        <v>688</v>
      </c>
      <c r="D306" s="343" t="s">
        <v>104</v>
      </c>
      <c r="E306" s="348">
        <v>2496</v>
      </c>
      <c r="F306" s="342"/>
      <c r="G306" s="345"/>
      <c r="H306" s="342" t="s">
        <v>1744</v>
      </c>
      <c r="J306" s="346" t="s">
        <v>1742</v>
      </c>
      <c r="Q306" s="337"/>
      <c r="R306" s="339"/>
    </row>
    <row r="307" spans="1:18" s="327" customFormat="1" ht="15" x14ac:dyDescent="0.25">
      <c r="A307" s="340">
        <f>IF(J307&lt;&gt;"",COUNTA(J$1:J307),"")</f>
        <v>275</v>
      </c>
      <c r="B307" s="341" t="s">
        <v>689</v>
      </c>
      <c r="C307" s="342" t="s">
        <v>690</v>
      </c>
      <c r="D307" s="343" t="s">
        <v>104</v>
      </c>
      <c r="E307" s="348">
        <v>32</v>
      </c>
      <c r="F307" s="342"/>
      <c r="G307" s="345"/>
      <c r="H307" s="342" t="s">
        <v>1744</v>
      </c>
      <c r="J307" s="346" t="s">
        <v>1742</v>
      </c>
      <c r="Q307" s="337"/>
      <c r="R307" s="339"/>
    </row>
    <row r="308" spans="1:18" s="327" customFormat="1" ht="15" x14ac:dyDescent="0.25">
      <c r="A308" s="340">
        <f>IF(J308&lt;&gt;"",COUNTA(J$1:J308),"")</f>
        <v>276</v>
      </c>
      <c r="B308" s="341" t="s">
        <v>691</v>
      </c>
      <c r="C308" s="342" t="s">
        <v>692</v>
      </c>
      <c r="D308" s="343" t="s">
        <v>104</v>
      </c>
      <c r="E308" s="348">
        <v>16</v>
      </c>
      <c r="F308" s="342"/>
      <c r="G308" s="345"/>
      <c r="H308" s="342" t="s">
        <v>1744</v>
      </c>
      <c r="J308" s="346" t="s">
        <v>1742</v>
      </c>
      <c r="Q308" s="337"/>
      <c r="R308" s="339"/>
    </row>
    <row r="309" spans="1:18" s="327" customFormat="1" ht="15" x14ac:dyDescent="0.25">
      <c r="A309" s="340">
        <f>IF(J309&lt;&gt;"",COUNTA(J$1:J309),"")</f>
        <v>277</v>
      </c>
      <c r="B309" s="341" t="s">
        <v>693</v>
      </c>
      <c r="C309" s="342" t="s">
        <v>694</v>
      </c>
      <c r="D309" s="343" t="s">
        <v>695</v>
      </c>
      <c r="E309" s="349">
        <v>7.3000000000000001E-3</v>
      </c>
      <c r="F309" s="342"/>
      <c r="G309" s="345"/>
      <c r="H309" s="342" t="s">
        <v>1744</v>
      </c>
      <c r="J309" s="346" t="s">
        <v>1742</v>
      </c>
      <c r="Q309" s="337"/>
      <c r="R309" s="339"/>
    </row>
    <row r="310" spans="1:18" s="327" customFormat="1" ht="33.75" x14ac:dyDescent="0.25">
      <c r="A310" s="340">
        <f>IF(J310&lt;&gt;"",COUNTA(J$1:J310),"")</f>
        <v>278</v>
      </c>
      <c r="B310" s="341" t="s">
        <v>696</v>
      </c>
      <c r="C310" s="342" t="s">
        <v>698</v>
      </c>
      <c r="D310" s="343" t="s">
        <v>699</v>
      </c>
      <c r="E310" s="347">
        <v>0.48</v>
      </c>
      <c r="F310" s="342"/>
      <c r="G310" s="345"/>
      <c r="H310" s="342" t="s">
        <v>1818</v>
      </c>
      <c r="J310" s="346" t="s">
        <v>1742</v>
      </c>
      <c r="Q310" s="337"/>
      <c r="R310" s="339"/>
    </row>
    <row r="311" spans="1:18" s="327" customFormat="1" ht="15" x14ac:dyDescent="0.25">
      <c r="A311" s="340">
        <f>IF(J311&lt;&gt;"",COUNTA(J$1:J311),"")</f>
        <v>279</v>
      </c>
      <c r="B311" s="341" t="s">
        <v>704</v>
      </c>
      <c r="C311" s="342" t="s">
        <v>706</v>
      </c>
      <c r="D311" s="343" t="s">
        <v>104</v>
      </c>
      <c r="E311" s="348">
        <v>1</v>
      </c>
      <c r="F311" s="342"/>
      <c r="G311" s="345"/>
      <c r="H311" s="342" t="s">
        <v>1817</v>
      </c>
      <c r="J311" s="346" t="s">
        <v>1742</v>
      </c>
      <c r="Q311" s="337"/>
      <c r="R311" s="339"/>
    </row>
    <row r="312" spans="1:18" s="327" customFormat="1" ht="15" x14ac:dyDescent="0.25">
      <c r="A312" s="338" t="s">
        <v>707</v>
      </c>
      <c r="B312" s="338"/>
      <c r="C312" s="338"/>
      <c r="D312" s="338"/>
      <c r="E312" s="338"/>
      <c r="F312" s="338"/>
      <c r="G312" s="338"/>
      <c r="H312" s="338"/>
      <c r="Q312" s="337"/>
      <c r="R312" s="339" t="s">
        <v>707</v>
      </c>
    </row>
    <row r="313" spans="1:18" s="327" customFormat="1" ht="33.75" x14ac:dyDescent="0.25">
      <c r="A313" s="340">
        <f>IF(J313&lt;&gt;"",COUNTA(J$1:J313),"")</f>
        <v>280</v>
      </c>
      <c r="B313" s="341" t="s">
        <v>708</v>
      </c>
      <c r="C313" s="342" t="s">
        <v>710</v>
      </c>
      <c r="D313" s="343" t="s">
        <v>60</v>
      </c>
      <c r="E313" s="344">
        <v>1.353</v>
      </c>
      <c r="F313" s="342"/>
      <c r="G313" s="345"/>
      <c r="H313" s="342" t="s">
        <v>1816</v>
      </c>
      <c r="J313" s="346" t="s">
        <v>1742</v>
      </c>
      <c r="Q313" s="337"/>
      <c r="R313" s="339"/>
    </row>
    <row r="314" spans="1:18" s="327" customFormat="1" ht="22.5" x14ac:dyDescent="0.25">
      <c r="A314" s="340">
        <f>IF(J314&lt;&gt;"",COUNTA(J$1:J314),"")</f>
        <v>281</v>
      </c>
      <c r="B314" s="341" t="s">
        <v>711</v>
      </c>
      <c r="C314" s="342" t="s">
        <v>713</v>
      </c>
      <c r="D314" s="343" t="s">
        <v>139</v>
      </c>
      <c r="E314" s="344">
        <v>0.36899999999999999</v>
      </c>
      <c r="F314" s="342"/>
      <c r="G314" s="345"/>
      <c r="H314" s="342" t="s">
        <v>1744</v>
      </c>
      <c r="J314" s="346" t="s">
        <v>1742</v>
      </c>
      <c r="Q314" s="337"/>
      <c r="R314" s="339"/>
    </row>
    <row r="315" spans="1:18" s="327" customFormat="1" ht="22.5" x14ac:dyDescent="0.25">
      <c r="A315" s="340">
        <f>IF(J315&lt;&gt;"",COUNTA(J$1:J315),"")</f>
        <v>282</v>
      </c>
      <c r="B315" s="341" t="s">
        <v>714</v>
      </c>
      <c r="C315" s="342" t="s">
        <v>715</v>
      </c>
      <c r="D315" s="343" t="s">
        <v>104</v>
      </c>
      <c r="E315" s="348">
        <v>16</v>
      </c>
      <c r="F315" s="342"/>
      <c r="G315" s="345"/>
      <c r="H315" s="342" t="s">
        <v>1744</v>
      </c>
      <c r="J315" s="346" t="s">
        <v>1742</v>
      </c>
      <c r="Q315" s="337"/>
      <c r="R315" s="339"/>
    </row>
    <row r="316" spans="1:18" s="327" customFormat="1" ht="22.5" x14ac:dyDescent="0.25">
      <c r="A316" s="340">
        <f>IF(J316&lt;&gt;"",COUNTA(J$1:J316),"")</f>
        <v>283</v>
      </c>
      <c r="B316" s="341" t="s">
        <v>716</v>
      </c>
      <c r="C316" s="342" t="s">
        <v>717</v>
      </c>
      <c r="D316" s="343" t="s">
        <v>104</v>
      </c>
      <c r="E316" s="348">
        <v>8</v>
      </c>
      <c r="F316" s="342"/>
      <c r="G316" s="345"/>
      <c r="H316" s="342" t="s">
        <v>1744</v>
      </c>
      <c r="J316" s="346" t="s">
        <v>1742</v>
      </c>
      <c r="Q316" s="337"/>
      <c r="R316" s="339"/>
    </row>
    <row r="317" spans="1:18" s="327" customFormat="1" ht="22.5" x14ac:dyDescent="0.25">
      <c r="A317" s="340">
        <f>IF(J317&lt;&gt;"",COUNTA(J$1:J317),"")</f>
        <v>284</v>
      </c>
      <c r="B317" s="341" t="s">
        <v>718</v>
      </c>
      <c r="C317" s="342" t="s">
        <v>719</v>
      </c>
      <c r="D317" s="343" t="s">
        <v>104</v>
      </c>
      <c r="E317" s="348">
        <v>8</v>
      </c>
      <c r="F317" s="342"/>
      <c r="G317" s="345"/>
      <c r="H317" s="342" t="s">
        <v>1744</v>
      </c>
      <c r="J317" s="346" t="s">
        <v>1742</v>
      </c>
      <c r="Q317" s="337"/>
      <c r="R317" s="339"/>
    </row>
    <row r="318" spans="1:18" s="327" customFormat="1" ht="22.5" x14ac:dyDescent="0.25">
      <c r="A318" s="340">
        <f>IF(J318&lt;&gt;"",COUNTA(J$1:J318),"")</f>
        <v>285</v>
      </c>
      <c r="B318" s="341" t="s">
        <v>720</v>
      </c>
      <c r="C318" s="342" t="s">
        <v>721</v>
      </c>
      <c r="D318" s="343" t="s">
        <v>104</v>
      </c>
      <c r="E318" s="348">
        <v>4</v>
      </c>
      <c r="F318" s="342"/>
      <c r="G318" s="345"/>
      <c r="H318" s="342" t="s">
        <v>1744</v>
      </c>
      <c r="J318" s="346" t="s">
        <v>1742</v>
      </c>
      <c r="Q318" s="337"/>
      <c r="R318" s="339"/>
    </row>
    <row r="319" spans="1:18" s="327" customFormat="1" ht="22.5" x14ac:dyDescent="0.25">
      <c r="A319" s="340">
        <f>IF(J319&lt;&gt;"",COUNTA(J$1:J319),"")</f>
        <v>286</v>
      </c>
      <c r="B319" s="341" t="s">
        <v>722</v>
      </c>
      <c r="C319" s="342" t="s">
        <v>723</v>
      </c>
      <c r="D319" s="343" t="s">
        <v>104</v>
      </c>
      <c r="E319" s="348">
        <v>8</v>
      </c>
      <c r="F319" s="342"/>
      <c r="G319" s="345"/>
      <c r="H319" s="342" t="s">
        <v>1744</v>
      </c>
      <c r="J319" s="346" t="s">
        <v>1742</v>
      </c>
      <c r="Q319" s="337"/>
      <c r="R319" s="339"/>
    </row>
    <row r="320" spans="1:18" s="327" customFormat="1" ht="22.5" x14ac:dyDescent="0.25">
      <c r="A320" s="340">
        <f>IF(J320&lt;&gt;"",COUNTA(J$1:J320),"")</f>
        <v>287</v>
      </c>
      <c r="B320" s="341" t="s">
        <v>724</v>
      </c>
      <c r="C320" s="342" t="s">
        <v>726</v>
      </c>
      <c r="D320" s="343" t="s">
        <v>727</v>
      </c>
      <c r="E320" s="347">
        <v>54.32</v>
      </c>
      <c r="F320" s="342"/>
      <c r="G320" s="345"/>
      <c r="H320" s="342" t="s">
        <v>1744</v>
      </c>
      <c r="J320" s="346" t="s">
        <v>1742</v>
      </c>
      <c r="Q320" s="337"/>
      <c r="R320" s="339"/>
    </row>
    <row r="321" spans="1:18" s="327" customFormat="1" ht="15" x14ac:dyDescent="0.25">
      <c r="A321" s="338" t="s">
        <v>728</v>
      </c>
      <c r="B321" s="338"/>
      <c r="C321" s="338"/>
      <c r="D321" s="338"/>
      <c r="E321" s="338"/>
      <c r="F321" s="338"/>
      <c r="G321" s="338"/>
      <c r="H321" s="338"/>
      <c r="Q321" s="337"/>
      <c r="R321" s="339" t="s">
        <v>728</v>
      </c>
    </row>
    <row r="322" spans="1:18" s="327" customFormat="1" ht="22.5" x14ac:dyDescent="0.25">
      <c r="A322" s="340">
        <f>IF(J322&lt;&gt;"",COUNTA(J$1:J322),"")</f>
        <v>288</v>
      </c>
      <c r="B322" s="341" t="s">
        <v>729</v>
      </c>
      <c r="C322" s="342" t="s">
        <v>235</v>
      </c>
      <c r="D322" s="343" t="s">
        <v>60</v>
      </c>
      <c r="E322" s="344">
        <v>0.218</v>
      </c>
      <c r="F322" s="342"/>
      <c r="G322" s="345"/>
      <c r="H322" s="342" t="s">
        <v>1815</v>
      </c>
      <c r="J322" s="346" t="s">
        <v>1742</v>
      </c>
      <c r="Q322" s="337"/>
      <c r="R322" s="339"/>
    </row>
    <row r="323" spans="1:18" s="327" customFormat="1" ht="33.75" x14ac:dyDescent="0.25">
      <c r="A323" s="340">
        <f>IF(J323&lt;&gt;"",COUNTA(J$1:J323),"")</f>
        <v>289</v>
      </c>
      <c r="B323" s="341" t="s">
        <v>730</v>
      </c>
      <c r="C323" s="342" t="s">
        <v>316</v>
      </c>
      <c r="D323" s="343" t="s">
        <v>60</v>
      </c>
      <c r="E323" s="344">
        <v>0.218</v>
      </c>
      <c r="F323" s="342"/>
      <c r="G323" s="345"/>
      <c r="H323" s="342" t="s">
        <v>1744</v>
      </c>
      <c r="J323" s="346" t="s">
        <v>1742</v>
      </c>
      <c r="Q323" s="337"/>
      <c r="R323" s="339"/>
    </row>
    <row r="324" spans="1:18" s="327" customFormat="1" ht="15" x14ac:dyDescent="0.25">
      <c r="A324" s="340">
        <f>IF(J324&lt;&gt;"",COUNTA(J$1:J324),"")</f>
        <v>290</v>
      </c>
      <c r="B324" s="341" t="s">
        <v>732</v>
      </c>
      <c r="C324" s="342" t="s">
        <v>733</v>
      </c>
      <c r="D324" s="343" t="s">
        <v>100</v>
      </c>
      <c r="E324" s="347">
        <v>4.3600000000000003</v>
      </c>
      <c r="F324" s="342"/>
      <c r="G324" s="345"/>
      <c r="H324" s="342" t="s">
        <v>1744</v>
      </c>
      <c r="J324" s="346" t="s">
        <v>1742</v>
      </c>
      <c r="Q324" s="337"/>
      <c r="R324" s="339"/>
    </row>
    <row r="325" spans="1:18" s="327" customFormat="1" ht="67.5" x14ac:dyDescent="0.25">
      <c r="A325" s="340">
        <f>IF(J325&lt;&gt;"",COUNTA(J$1:J325),"")</f>
        <v>291</v>
      </c>
      <c r="B325" s="341" t="s">
        <v>734</v>
      </c>
      <c r="C325" s="342" t="s">
        <v>230</v>
      </c>
      <c r="D325" s="343" t="s">
        <v>60</v>
      </c>
      <c r="E325" s="349">
        <v>2.2155</v>
      </c>
      <c r="F325" s="342"/>
      <c r="G325" s="345"/>
      <c r="H325" s="342" t="s">
        <v>1814</v>
      </c>
      <c r="J325" s="346" t="s">
        <v>1742</v>
      </c>
      <c r="Q325" s="337"/>
      <c r="R325" s="339"/>
    </row>
    <row r="326" spans="1:18" s="327" customFormat="1" ht="15" x14ac:dyDescent="0.25">
      <c r="A326" s="340">
        <f>IF(J326&lt;&gt;"",COUNTA(J$1:J326),"")</f>
        <v>292</v>
      </c>
      <c r="B326" s="341" t="s">
        <v>735</v>
      </c>
      <c r="C326" s="342" t="s">
        <v>232</v>
      </c>
      <c r="D326" s="343" t="s">
        <v>281</v>
      </c>
      <c r="E326" s="347">
        <v>44.31</v>
      </c>
      <c r="F326" s="342"/>
      <c r="G326" s="345"/>
      <c r="H326" s="342" t="s">
        <v>1744</v>
      </c>
      <c r="J326" s="346" t="s">
        <v>1742</v>
      </c>
      <c r="Q326" s="337"/>
      <c r="R326" s="339"/>
    </row>
    <row r="327" spans="1:18" s="327" customFormat="1" ht="15" x14ac:dyDescent="0.25">
      <c r="A327" s="340">
        <f>IF(J327&lt;&gt;"",COUNTA(J$1:J327),"")</f>
        <v>293</v>
      </c>
      <c r="B327" s="341" t="s">
        <v>736</v>
      </c>
      <c r="C327" s="342" t="s">
        <v>325</v>
      </c>
      <c r="D327" s="343" t="s">
        <v>60</v>
      </c>
      <c r="E327" s="347">
        <v>2.39</v>
      </c>
      <c r="F327" s="342"/>
      <c r="G327" s="345"/>
      <c r="H327" s="342" t="s">
        <v>1813</v>
      </c>
      <c r="J327" s="346" t="s">
        <v>1742</v>
      </c>
      <c r="Q327" s="337"/>
      <c r="R327" s="339"/>
    </row>
    <row r="328" spans="1:18" s="327" customFormat="1" ht="15" x14ac:dyDescent="0.25">
      <c r="A328" s="340">
        <f>IF(J328&lt;&gt;"",COUNTA(J$1:J328),"")</f>
        <v>294</v>
      </c>
      <c r="B328" s="341" t="s">
        <v>737</v>
      </c>
      <c r="C328" s="342" t="s">
        <v>225</v>
      </c>
      <c r="D328" s="343" t="s">
        <v>197</v>
      </c>
      <c r="E328" s="351">
        <v>-262.89999999999998</v>
      </c>
      <c r="F328" s="342"/>
      <c r="G328" s="345"/>
      <c r="H328" s="342" t="s">
        <v>1744</v>
      </c>
      <c r="J328" s="346" t="s">
        <v>1742</v>
      </c>
      <c r="Q328" s="337"/>
      <c r="R328" s="339"/>
    </row>
    <row r="329" spans="1:18" s="327" customFormat="1" ht="15" x14ac:dyDescent="0.25">
      <c r="A329" s="340">
        <f>IF(J329&lt;&gt;"",COUNTA(J$1:J329),"")</f>
        <v>295</v>
      </c>
      <c r="B329" s="341" t="s">
        <v>738</v>
      </c>
      <c r="C329" s="342" t="s">
        <v>613</v>
      </c>
      <c r="D329" s="343" t="s">
        <v>197</v>
      </c>
      <c r="E329" s="347">
        <v>274.58</v>
      </c>
      <c r="F329" s="342"/>
      <c r="G329" s="345"/>
      <c r="H329" s="342" t="s">
        <v>1744</v>
      </c>
      <c r="J329" s="346" t="s">
        <v>1742</v>
      </c>
      <c r="Q329" s="337"/>
      <c r="R329" s="339"/>
    </row>
    <row r="330" spans="1:18" s="327" customFormat="1" ht="45" x14ac:dyDescent="0.25">
      <c r="A330" s="340">
        <f>IF(J330&lt;&gt;"",COUNTA(J$1:J330),"")</f>
        <v>296</v>
      </c>
      <c r="B330" s="341" t="s">
        <v>739</v>
      </c>
      <c r="C330" s="342" t="s">
        <v>740</v>
      </c>
      <c r="D330" s="343" t="s">
        <v>60</v>
      </c>
      <c r="E330" s="344">
        <v>2.4649999999999999</v>
      </c>
      <c r="F330" s="342"/>
      <c r="G330" s="345"/>
      <c r="H330" s="342" t="s">
        <v>2089</v>
      </c>
      <c r="J330" s="346" t="s">
        <v>1742</v>
      </c>
      <c r="Q330" s="337"/>
      <c r="R330" s="339"/>
    </row>
    <row r="331" spans="1:18" s="327" customFormat="1" ht="15" x14ac:dyDescent="0.25">
      <c r="A331" s="340">
        <f>IF(J331&lt;&gt;"",COUNTA(J$1:J331),"")</f>
        <v>297</v>
      </c>
      <c r="B331" s="341" t="s">
        <v>741</v>
      </c>
      <c r="C331" s="342" t="s">
        <v>742</v>
      </c>
      <c r="D331" s="343" t="s">
        <v>197</v>
      </c>
      <c r="E331" s="351">
        <v>253.9</v>
      </c>
      <c r="F331" s="342"/>
      <c r="G331" s="345"/>
      <c r="H331" s="342" t="s">
        <v>1744</v>
      </c>
      <c r="J331" s="346" t="s">
        <v>1742</v>
      </c>
      <c r="Q331" s="337"/>
      <c r="R331" s="339"/>
    </row>
    <row r="332" spans="1:18" s="327" customFormat="1" ht="22.5" x14ac:dyDescent="0.25">
      <c r="A332" s="340">
        <f>IF(J332&lt;&gt;"",COUNTA(J$1:J332),"")</f>
        <v>298</v>
      </c>
      <c r="B332" s="341" t="s">
        <v>743</v>
      </c>
      <c r="C332" s="342" t="s">
        <v>209</v>
      </c>
      <c r="D332" s="343" t="s">
        <v>60</v>
      </c>
      <c r="E332" s="344">
        <v>2.2149999999999999</v>
      </c>
      <c r="F332" s="342"/>
      <c r="G332" s="345"/>
      <c r="H332" s="342" t="s">
        <v>1812</v>
      </c>
      <c r="J332" s="346" t="s">
        <v>1742</v>
      </c>
      <c r="Q332" s="337"/>
      <c r="R332" s="339"/>
    </row>
    <row r="333" spans="1:18" s="327" customFormat="1" ht="15" x14ac:dyDescent="0.25">
      <c r="A333" s="340">
        <f>IF(J333&lt;&gt;"",COUNTA(J$1:J333),"")</f>
        <v>299</v>
      </c>
      <c r="B333" s="341" t="s">
        <v>744</v>
      </c>
      <c r="C333" s="342" t="s">
        <v>211</v>
      </c>
      <c r="D333" s="343" t="s">
        <v>197</v>
      </c>
      <c r="E333" s="344">
        <v>228.14500000000001</v>
      </c>
      <c r="F333" s="342"/>
      <c r="G333" s="345"/>
      <c r="H333" s="342" t="s">
        <v>1744</v>
      </c>
      <c r="J333" s="346" t="s">
        <v>1742</v>
      </c>
      <c r="Q333" s="337"/>
      <c r="R333" s="339"/>
    </row>
    <row r="334" spans="1:18" s="327" customFormat="1" ht="22.5" x14ac:dyDescent="0.25">
      <c r="A334" s="340">
        <f>IF(J334&lt;&gt;"",COUNTA(J$1:J334),"")</f>
        <v>300</v>
      </c>
      <c r="B334" s="341" t="s">
        <v>745</v>
      </c>
      <c r="C334" s="342" t="s">
        <v>366</v>
      </c>
      <c r="D334" s="343" t="s">
        <v>60</v>
      </c>
      <c r="E334" s="347">
        <v>0.69</v>
      </c>
      <c r="F334" s="342"/>
      <c r="G334" s="345"/>
      <c r="H334" s="342" t="s">
        <v>1811</v>
      </c>
      <c r="J334" s="346" t="s">
        <v>1742</v>
      </c>
      <c r="Q334" s="337"/>
      <c r="R334" s="339"/>
    </row>
    <row r="335" spans="1:18" s="327" customFormat="1" ht="22.5" x14ac:dyDescent="0.25">
      <c r="A335" s="340">
        <f>IF(J335&lt;&gt;"",COUNTA(J$1:J335),"")</f>
        <v>301</v>
      </c>
      <c r="B335" s="341" t="s">
        <v>746</v>
      </c>
      <c r="C335" s="342" t="s">
        <v>376</v>
      </c>
      <c r="D335" s="343" t="s">
        <v>60</v>
      </c>
      <c r="E335" s="344">
        <v>-0.70899999999999996</v>
      </c>
      <c r="F335" s="342"/>
      <c r="G335" s="345"/>
      <c r="H335" s="342" t="s">
        <v>1744</v>
      </c>
      <c r="J335" s="346" t="s">
        <v>1742</v>
      </c>
      <c r="Q335" s="337"/>
      <c r="R335" s="339"/>
    </row>
    <row r="336" spans="1:18" s="327" customFormat="1" ht="15" x14ac:dyDescent="0.25">
      <c r="A336" s="340">
        <f>IF(J336&lt;&gt;"",COUNTA(J$1:J336),"")</f>
        <v>302</v>
      </c>
      <c r="B336" s="341" t="s">
        <v>747</v>
      </c>
      <c r="C336" s="342" t="s">
        <v>378</v>
      </c>
      <c r="D336" s="343" t="s">
        <v>197</v>
      </c>
      <c r="E336" s="347">
        <v>68.959999999999994</v>
      </c>
      <c r="F336" s="342"/>
      <c r="G336" s="345"/>
      <c r="H336" s="342" t="s">
        <v>1744</v>
      </c>
      <c r="J336" s="346" t="s">
        <v>1742</v>
      </c>
      <c r="Q336" s="337"/>
      <c r="R336" s="339"/>
    </row>
    <row r="337" spans="1:18" s="327" customFormat="1" ht="33.75" x14ac:dyDescent="0.25">
      <c r="A337" s="340">
        <f>IF(J337&lt;&gt;"",COUNTA(J$1:J337),"")</f>
        <v>303</v>
      </c>
      <c r="B337" s="341" t="s">
        <v>748</v>
      </c>
      <c r="C337" s="342" t="s">
        <v>288</v>
      </c>
      <c r="D337" s="343" t="s">
        <v>60</v>
      </c>
      <c r="E337" s="344">
        <v>2.5000000000000001E-2</v>
      </c>
      <c r="F337" s="342"/>
      <c r="G337" s="345"/>
      <c r="H337" s="342" t="s">
        <v>1810</v>
      </c>
      <c r="J337" s="346" t="s">
        <v>1742</v>
      </c>
      <c r="Q337" s="337"/>
      <c r="R337" s="339"/>
    </row>
    <row r="338" spans="1:18" s="327" customFormat="1" ht="15" x14ac:dyDescent="0.25">
      <c r="A338" s="340">
        <f>IF(J338&lt;&gt;"",COUNTA(J$1:J338),"")</f>
        <v>304</v>
      </c>
      <c r="B338" s="341" t="s">
        <v>749</v>
      </c>
      <c r="C338" s="342" t="s">
        <v>290</v>
      </c>
      <c r="D338" s="343" t="s">
        <v>291</v>
      </c>
      <c r="E338" s="347">
        <v>24.96</v>
      </c>
      <c r="F338" s="342"/>
      <c r="G338" s="345"/>
      <c r="H338" s="342" t="s">
        <v>1744</v>
      </c>
      <c r="J338" s="346" t="s">
        <v>1742</v>
      </c>
      <c r="Q338" s="337"/>
      <c r="R338" s="339"/>
    </row>
    <row r="339" spans="1:18" s="327" customFormat="1" ht="33.75" x14ac:dyDescent="0.25">
      <c r="A339" s="340">
        <f>IF(J339&lt;&gt;"",COUNTA(J$1:J339),"")</f>
        <v>305</v>
      </c>
      <c r="B339" s="341" t="s">
        <v>750</v>
      </c>
      <c r="C339" s="342" t="s">
        <v>294</v>
      </c>
      <c r="D339" s="343" t="s">
        <v>129</v>
      </c>
      <c r="E339" s="344">
        <v>2.464</v>
      </c>
      <c r="F339" s="342"/>
      <c r="G339" s="345"/>
      <c r="H339" s="342" t="s">
        <v>2090</v>
      </c>
      <c r="J339" s="346" t="s">
        <v>1742</v>
      </c>
      <c r="Q339" s="337"/>
      <c r="R339" s="339"/>
    </row>
    <row r="340" spans="1:18" s="327" customFormat="1" ht="15" x14ac:dyDescent="0.25">
      <c r="A340" s="340">
        <f>IF(J340&lt;&gt;"",COUNTA(J$1:J340),"")</f>
        <v>306</v>
      </c>
      <c r="B340" s="341" t="s">
        <v>751</v>
      </c>
      <c r="C340" s="342" t="s">
        <v>196</v>
      </c>
      <c r="D340" s="343" t="s">
        <v>197</v>
      </c>
      <c r="E340" s="347">
        <v>283.31</v>
      </c>
      <c r="F340" s="342"/>
      <c r="G340" s="345"/>
      <c r="H340" s="342" t="s">
        <v>1744</v>
      </c>
      <c r="J340" s="346" t="s">
        <v>1742</v>
      </c>
      <c r="Q340" s="337"/>
      <c r="R340" s="339"/>
    </row>
    <row r="341" spans="1:18" s="327" customFormat="1" ht="15" x14ac:dyDescent="0.25">
      <c r="A341" s="340">
        <f>IF(J341&lt;&gt;"",COUNTA(J$1:J341),"")</f>
        <v>307</v>
      </c>
      <c r="B341" s="341" t="s">
        <v>752</v>
      </c>
      <c r="C341" s="342" t="s">
        <v>753</v>
      </c>
      <c r="D341" s="343" t="s">
        <v>197</v>
      </c>
      <c r="E341" s="347">
        <v>263.20999999999998</v>
      </c>
      <c r="F341" s="342"/>
      <c r="G341" s="345"/>
      <c r="H341" s="342" t="s">
        <v>1744</v>
      </c>
      <c r="J341" s="346" t="s">
        <v>1742</v>
      </c>
      <c r="Q341" s="337"/>
      <c r="R341" s="339"/>
    </row>
    <row r="342" spans="1:18" s="327" customFormat="1" ht="45" x14ac:dyDescent="0.25">
      <c r="A342" s="340">
        <f>IF(J342&lt;&gt;"",COUNTA(J$1:J342),"")</f>
        <v>308</v>
      </c>
      <c r="B342" s="341" t="s">
        <v>754</v>
      </c>
      <c r="C342" s="342" t="s">
        <v>755</v>
      </c>
      <c r="D342" s="343" t="s">
        <v>129</v>
      </c>
      <c r="E342" s="347">
        <v>0.72</v>
      </c>
      <c r="F342" s="342"/>
      <c r="G342" s="345"/>
      <c r="H342" s="342" t="s">
        <v>2091</v>
      </c>
      <c r="J342" s="346" t="s">
        <v>1742</v>
      </c>
      <c r="Q342" s="337"/>
      <c r="R342" s="339"/>
    </row>
    <row r="343" spans="1:18" s="327" customFormat="1" ht="15" x14ac:dyDescent="0.25">
      <c r="A343" s="340">
        <f>IF(J343&lt;&gt;"",COUNTA(J$1:J343),"")</f>
        <v>309</v>
      </c>
      <c r="B343" s="341" t="s">
        <v>756</v>
      </c>
      <c r="C343" s="342" t="s">
        <v>757</v>
      </c>
      <c r="D343" s="343" t="s">
        <v>197</v>
      </c>
      <c r="E343" s="349">
        <v>82.765500000000003</v>
      </c>
      <c r="F343" s="342"/>
      <c r="G343" s="345"/>
      <c r="H343" s="342" t="s">
        <v>1744</v>
      </c>
      <c r="J343" s="346" t="s">
        <v>1742</v>
      </c>
      <c r="Q343" s="337"/>
      <c r="R343" s="339"/>
    </row>
    <row r="344" spans="1:18" s="327" customFormat="1" ht="15" x14ac:dyDescent="0.25">
      <c r="A344" s="338" t="s">
        <v>758</v>
      </c>
      <c r="B344" s="338"/>
      <c r="C344" s="338"/>
      <c r="D344" s="338"/>
      <c r="E344" s="338"/>
      <c r="F344" s="338"/>
      <c r="G344" s="338"/>
      <c r="H344" s="338"/>
      <c r="Q344" s="337"/>
      <c r="R344" s="339" t="s">
        <v>758</v>
      </c>
    </row>
    <row r="345" spans="1:18" s="327" customFormat="1" ht="22.5" x14ac:dyDescent="0.25">
      <c r="A345" s="340">
        <f>IF(J345&lt;&gt;"",COUNTA(J$1:J345),"")</f>
        <v>310</v>
      </c>
      <c r="B345" s="341" t="s">
        <v>759</v>
      </c>
      <c r="C345" s="342" t="s">
        <v>760</v>
      </c>
      <c r="D345" s="343" t="s">
        <v>139</v>
      </c>
      <c r="E345" s="347">
        <v>0.52</v>
      </c>
      <c r="F345" s="342"/>
      <c r="G345" s="345"/>
      <c r="H345" s="342" t="s">
        <v>1744</v>
      </c>
      <c r="J345" s="346" t="s">
        <v>1742</v>
      </c>
      <c r="Q345" s="337"/>
      <c r="R345" s="339"/>
    </row>
    <row r="346" spans="1:18" s="327" customFormat="1" ht="33.75" x14ac:dyDescent="0.25">
      <c r="A346" s="340">
        <f>IF(J346&lt;&gt;"",COUNTA(J$1:J346),"")</f>
        <v>311</v>
      </c>
      <c r="B346" s="341" t="s">
        <v>761</v>
      </c>
      <c r="C346" s="342" t="s">
        <v>762</v>
      </c>
      <c r="D346" s="343" t="s">
        <v>139</v>
      </c>
      <c r="E346" s="347">
        <v>0.52</v>
      </c>
      <c r="F346" s="342"/>
      <c r="G346" s="345"/>
      <c r="H346" s="342" t="s">
        <v>1744</v>
      </c>
      <c r="J346" s="346" t="s">
        <v>1742</v>
      </c>
      <c r="Q346" s="337"/>
      <c r="R346" s="339"/>
    </row>
    <row r="347" spans="1:18" s="327" customFormat="1" ht="22.5" x14ac:dyDescent="0.25">
      <c r="A347" s="340">
        <f>IF(J347&lt;&gt;"",COUNTA(J$1:J347),"")</f>
        <v>312</v>
      </c>
      <c r="B347" s="341" t="s">
        <v>763</v>
      </c>
      <c r="C347" s="342" t="s">
        <v>555</v>
      </c>
      <c r="D347" s="343" t="s">
        <v>139</v>
      </c>
      <c r="E347" s="344">
        <v>5.8000000000000003E-2</v>
      </c>
      <c r="F347" s="342"/>
      <c r="G347" s="345"/>
      <c r="H347" s="342" t="s">
        <v>1744</v>
      </c>
      <c r="J347" s="346" t="s">
        <v>1742</v>
      </c>
      <c r="Q347" s="337"/>
      <c r="R347" s="339"/>
    </row>
    <row r="348" spans="1:18" s="327" customFormat="1" ht="15" x14ac:dyDescent="0.25">
      <c r="A348" s="340">
        <f>IF(J348&lt;&gt;"",COUNTA(J$1:J348),"")</f>
        <v>313</v>
      </c>
      <c r="B348" s="341" t="s">
        <v>764</v>
      </c>
      <c r="C348" s="342" t="s">
        <v>765</v>
      </c>
      <c r="D348" s="343" t="s">
        <v>139</v>
      </c>
      <c r="E348" s="344">
        <v>5.8000000000000003E-2</v>
      </c>
      <c r="F348" s="342"/>
      <c r="G348" s="345"/>
      <c r="H348" s="342" t="s">
        <v>1744</v>
      </c>
      <c r="J348" s="346" t="s">
        <v>1742</v>
      </c>
      <c r="Q348" s="337"/>
      <c r="R348" s="339"/>
    </row>
    <row r="349" spans="1:18" s="327" customFormat="1" ht="15" x14ac:dyDescent="0.25">
      <c r="A349" s="338" t="s">
        <v>766</v>
      </c>
      <c r="B349" s="338"/>
      <c r="C349" s="338"/>
      <c r="D349" s="338"/>
      <c r="E349" s="338"/>
      <c r="F349" s="338"/>
      <c r="G349" s="338"/>
      <c r="H349" s="338"/>
      <c r="Q349" s="337"/>
      <c r="R349" s="339" t="s">
        <v>766</v>
      </c>
    </row>
    <row r="350" spans="1:18" s="327" customFormat="1" ht="56.25" x14ac:dyDescent="0.25">
      <c r="A350" s="340">
        <f>IF(J350&lt;&gt;"",COUNTA(J$1:J350),"")</f>
        <v>314</v>
      </c>
      <c r="B350" s="341" t="s">
        <v>767</v>
      </c>
      <c r="C350" s="342" t="s">
        <v>769</v>
      </c>
      <c r="D350" s="343" t="s">
        <v>60</v>
      </c>
      <c r="E350" s="349">
        <v>0.43390000000000001</v>
      </c>
      <c r="F350" s="342"/>
      <c r="G350" s="345"/>
      <c r="H350" s="342" t="s">
        <v>1809</v>
      </c>
      <c r="J350" s="346" t="s">
        <v>1742</v>
      </c>
      <c r="Q350" s="337"/>
      <c r="R350" s="339"/>
    </row>
    <row r="351" spans="1:18" s="327" customFormat="1" ht="15" x14ac:dyDescent="0.25">
      <c r="A351" s="340">
        <f>IF(J351&lt;&gt;"",COUNTA(J$1:J351),"")</f>
        <v>315</v>
      </c>
      <c r="B351" s="341" t="s">
        <v>770</v>
      </c>
      <c r="C351" s="342" t="s">
        <v>771</v>
      </c>
      <c r="D351" s="343" t="s">
        <v>104</v>
      </c>
      <c r="E351" s="348">
        <v>32</v>
      </c>
      <c r="F351" s="342"/>
      <c r="G351" s="345"/>
      <c r="H351" s="342" t="s">
        <v>1744</v>
      </c>
      <c r="J351" s="346" t="s">
        <v>1742</v>
      </c>
      <c r="Q351" s="337"/>
      <c r="R351" s="339"/>
    </row>
    <row r="352" spans="1:18" s="327" customFormat="1" ht="78.75" x14ac:dyDescent="0.25">
      <c r="A352" s="340">
        <f>IF(J352&lt;&gt;"",COUNTA(J$1:J352),"")</f>
        <v>316</v>
      </c>
      <c r="B352" s="341" t="s">
        <v>772</v>
      </c>
      <c r="C352" s="342" t="s">
        <v>774</v>
      </c>
      <c r="D352" s="343" t="s">
        <v>60</v>
      </c>
      <c r="E352" s="349">
        <v>0.43390000000000001</v>
      </c>
      <c r="F352" s="342"/>
      <c r="G352" s="345"/>
      <c r="H352" s="342" t="s">
        <v>1809</v>
      </c>
      <c r="J352" s="346" t="s">
        <v>1742</v>
      </c>
      <c r="Q352" s="337"/>
      <c r="R352" s="339"/>
    </row>
    <row r="353" spans="1:18" s="327" customFormat="1" ht="15" x14ac:dyDescent="0.25">
      <c r="A353" s="340">
        <f>IF(J353&lt;&gt;"",COUNTA(J$1:J353),"")</f>
        <v>317</v>
      </c>
      <c r="B353" s="341" t="s">
        <v>775</v>
      </c>
      <c r="C353" s="342" t="s">
        <v>776</v>
      </c>
      <c r="D353" s="343" t="s">
        <v>104</v>
      </c>
      <c r="E353" s="348">
        <v>24</v>
      </c>
      <c r="F353" s="342"/>
      <c r="G353" s="345"/>
      <c r="H353" s="342" t="s">
        <v>1744</v>
      </c>
      <c r="J353" s="346" t="s">
        <v>1742</v>
      </c>
      <c r="Q353" s="337"/>
      <c r="R353" s="339"/>
    </row>
    <row r="354" spans="1:18" s="327" customFormat="1" ht="15" x14ac:dyDescent="0.25">
      <c r="A354" s="338" t="s">
        <v>777</v>
      </c>
      <c r="B354" s="338"/>
      <c r="C354" s="338"/>
      <c r="D354" s="338"/>
      <c r="E354" s="338"/>
      <c r="F354" s="338"/>
      <c r="G354" s="338"/>
      <c r="H354" s="338"/>
      <c r="Q354" s="337"/>
      <c r="R354" s="339" t="s">
        <v>777</v>
      </c>
    </row>
    <row r="355" spans="1:18" s="327" customFormat="1" ht="33.75" x14ac:dyDescent="0.25">
      <c r="A355" s="340">
        <f>IF(J355&lt;&gt;"",COUNTA(J$1:J355),"")</f>
        <v>318</v>
      </c>
      <c r="B355" s="341" t="s">
        <v>778</v>
      </c>
      <c r="C355" s="342" t="s">
        <v>404</v>
      </c>
      <c r="D355" s="343" t="s">
        <v>60</v>
      </c>
      <c r="E355" s="347">
        <v>2.44</v>
      </c>
      <c r="F355" s="342"/>
      <c r="G355" s="345"/>
      <c r="H355" s="342" t="s">
        <v>1808</v>
      </c>
      <c r="J355" s="346" t="s">
        <v>1742</v>
      </c>
      <c r="Q355" s="337"/>
      <c r="R355" s="339"/>
    </row>
    <row r="356" spans="1:18" s="327" customFormat="1" ht="15" x14ac:dyDescent="0.25">
      <c r="A356" s="340">
        <f>IF(J356&lt;&gt;"",COUNTA(J$1:J356),"")</f>
        <v>319</v>
      </c>
      <c r="B356" s="341" t="s">
        <v>779</v>
      </c>
      <c r="C356" s="342" t="s">
        <v>407</v>
      </c>
      <c r="D356" s="343" t="s">
        <v>139</v>
      </c>
      <c r="E356" s="347">
        <v>-1.39</v>
      </c>
      <c r="F356" s="342"/>
      <c r="G356" s="345"/>
      <c r="H356" s="342" t="s">
        <v>1744</v>
      </c>
      <c r="J356" s="346" t="s">
        <v>1742</v>
      </c>
      <c r="Q356" s="337"/>
      <c r="R356" s="339"/>
    </row>
    <row r="357" spans="1:18" s="327" customFormat="1" ht="15" x14ac:dyDescent="0.25">
      <c r="A357" s="340">
        <f>IF(J357&lt;&gt;"",COUNTA(J$1:J357),"")</f>
        <v>320</v>
      </c>
      <c r="B357" s="341" t="s">
        <v>780</v>
      </c>
      <c r="C357" s="342" t="s">
        <v>781</v>
      </c>
      <c r="D357" s="343" t="s">
        <v>306</v>
      </c>
      <c r="E357" s="351">
        <v>73.400000000000006</v>
      </c>
      <c r="F357" s="342"/>
      <c r="G357" s="345"/>
      <c r="H357" s="342" t="s">
        <v>1744</v>
      </c>
      <c r="J357" s="346" t="s">
        <v>1742</v>
      </c>
      <c r="Q357" s="337"/>
      <c r="R357" s="339"/>
    </row>
    <row r="358" spans="1:18" s="327" customFormat="1" ht="15" x14ac:dyDescent="0.25">
      <c r="A358" s="340">
        <f>IF(J358&lt;&gt;"",COUNTA(J$1:J358),"")</f>
        <v>321</v>
      </c>
      <c r="B358" s="341" t="s">
        <v>782</v>
      </c>
      <c r="C358" s="342" t="s">
        <v>783</v>
      </c>
      <c r="D358" s="343" t="s">
        <v>306</v>
      </c>
      <c r="E358" s="348">
        <v>16</v>
      </c>
      <c r="F358" s="342"/>
      <c r="G358" s="345"/>
      <c r="H358" s="342" t="s">
        <v>1744</v>
      </c>
      <c r="J358" s="346" t="s">
        <v>1742</v>
      </c>
      <c r="Q358" s="337"/>
      <c r="R358" s="339"/>
    </row>
    <row r="359" spans="1:18" s="327" customFormat="1" ht="15" x14ac:dyDescent="0.25">
      <c r="A359" s="340">
        <f>IF(J359&lt;&gt;"",COUNTA(J$1:J359),"")</f>
        <v>322</v>
      </c>
      <c r="B359" s="341" t="s">
        <v>784</v>
      </c>
      <c r="C359" s="342" t="s">
        <v>785</v>
      </c>
      <c r="D359" s="343" t="s">
        <v>306</v>
      </c>
      <c r="E359" s="347">
        <v>15.44</v>
      </c>
      <c r="F359" s="342"/>
      <c r="G359" s="345"/>
      <c r="H359" s="342" t="s">
        <v>1744</v>
      </c>
      <c r="J359" s="346" t="s">
        <v>1742</v>
      </c>
      <c r="Q359" s="337"/>
      <c r="R359" s="339"/>
    </row>
    <row r="360" spans="1:18" s="327" customFormat="1" ht="15" x14ac:dyDescent="0.25">
      <c r="A360" s="340">
        <f>IF(J360&lt;&gt;"",COUNTA(J$1:J360),"")</f>
        <v>323</v>
      </c>
      <c r="B360" s="341" t="s">
        <v>786</v>
      </c>
      <c r="C360" s="342" t="s">
        <v>787</v>
      </c>
      <c r="D360" s="343" t="s">
        <v>306</v>
      </c>
      <c r="E360" s="351">
        <v>12.8</v>
      </c>
      <c r="F360" s="342"/>
      <c r="G360" s="345"/>
      <c r="H360" s="342" t="s">
        <v>1744</v>
      </c>
      <c r="J360" s="346" t="s">
        <v>1742</v>
      </c>
      <c r="Q360" s="337"/>
      <c r="R360" s="339"/>
    </row>
    <row r="361" spans="1:18" s="327" customFormat="1" ht="15" x14ac:dyDescent="0.25">
      <c r="A361" s="340">
        <f>IF(J361&lt;&gt;"",COUNTA(J$1:J361),"")</f>
        <v>324</v>
      </c>
      <c r="B361" s="341" t="s">
        <v>788</v>
      </c>
      <c r="C361" s="342" t="s">
        <v>789</v>
      </c>
      <c r="D361" s="343" t="s">
        <v>306</v>
      </c>
      <c r="E361" s="348">
        <v>144</v>
      </c>
      <c r="F361" s="342"/>
      <c r="G361" s="345"/>
      <c r="H361" s="342" t="s">
        <v>1744</v>
      </c>
      <c r="J361" s="346" t="s">
        <v>1742</v>
      </c>
      <c r="Q361" s="337"/>
      <c r="R361" s="339"/>
    </row>
    <row r="362" spans="1:18" s="327" customFormat="1" ht="15" x14ac:dyDescent="0.25">
      <c r="A362" s="340">
        <f>IF(J362&lt;&gt;"",COUNTA(J$1:J362),"")</f>
        <v>325</v>
      </c>
      <c r="B362" s="341" t="s">
        <v>790</v>
      </c>
      <c r="C362" s="342" t="s">
        <v>791</v>
      </c>
      <c r="D362" s="343" t="s">
        <v>306</v>
      </c>
      <c r="E362" s="348">
        <v>68</v>
      </c>
      <c r="F362" s="342"/>
      <c r="G362" s="345"/>
      <c r="H362" s="342" t="s">
        <v>1744</v>
      </c>
      <c r="J362" s="346" t="s">
        <v>1742</v>
      </c>
      <c r="Q362" s="337"/>
      <c r="R362" s="339"/>
    </row>
    <row r="363" spans="1:18" s="327" customFormat="1" ht="15" x14ac:dyDescent="0.25">
      <c r="A363" s="340">
        <f>IF(J363&lt;&gt;"",COUNTA(J$1:J363),"")</f>
        <v>326</v>
      </c>
      <c r="B363" s="341" t="s">
        <v>792</v>
      </c>
      <c r="C363" s="342" t="s">
        <v>793</v>
      </c>
      <c r="D363" s="343" t="s">
        <v>306</v>
      </c>
      <c r="E363" s="348">
        <v>144</v>
      </c>
      <c r="F363" s="342"/>
      <c r="G363" s="345"/>
      <c r="H363" s="342" t="s">
        <v>1744</v>
      </c>
      <c r="J363" s="346" t="s">
        <v>1742</v>
      </c>
      <c r="Q363" s="337"/>
      <c r="R363" s="339"/>
    </row>
    <row r="364" spans="1:18" s="327" customFormat="1" ht="15" x14ac:dyDescent="0.25">
      <c r="A364" s="340">
        <f>IF(J364&lt;&gt;"",COUNTA(J$1:J364),"")</f>
        <v>327</v>
      </c>
      <c r="B364" s="341" t="s">
        <v>794</v>
      </c>
      <c r="C364" s="342" t="s">
        <v>795</v>
      </c>
      <c r="D364" s="343" t="s">
        <v>306</v>
      </c>
      <c r="E364" s="348">
        <v>74</v>
      </c>
      <c r="F364" s="342"/>
      <c r="G364" s="345"/>
      <c r="H364" s="342" t="s">
        <v>1744</v>
      </c>
      <c r="J364" s="346" t="s">
        <v>1742</v>
      </c>
      <c r="Q364" s="337"/>
      <c r="R364" s="339"/>
    </row>
    <row r="365" spans="1:18" s="327" customFormat="1" ht="15" x14ac:dyDescent="0.25">
      <c r="A365" s="340">
        <f>IF(J365&lt;&gt;"",COUNTA(J$1:J365),"")</f>
        <v>328</v>
      </c>
      <c r="B365" s="341" t="s">
        <v>796</v>
      </c>
      <c r="C365" s="342" t="s">
        <v>797</v>
      </c>
      <c r="D365" s="343" t="s">
        <v>306</v>
      </c>
      <c r="E365" s="348">
        <v>98</v>
      </c>
      <c r="F365" s="342"/>
      <c r="G365" s="345"/>
      <c r="H365" s="342" t="s">
        <v>1744</v>
      </c>
      <c r="J365" s="346" t="s">
        <v>1742</v>
      </c>
      <c r="Q365" s="337"/>
      <c r="R365" s="339"/>
    </row>
    <row r="366" spans="1:18" s="327" customFormat="1" ht="15" x14ac:dyDescent="0.25">
      <c r="A366" s="340">
        <f>IF(J366&lt;&gt;"",COUNTA(J$1:J366),"")</f>
        <v>329</v>
      </c>
      <c r="B366" s="341" t="s">
        <v>798</v>
      </c>
      <c r="C366" s="342" t="s">
        <v>799</v>
      </c>
      <c r="D366" s="343" t="s">
        <v>306</v>
      </c>
      <c r="E366" s="348">
        <v>26</v>
      </c>
      <c r="F366" s="342"/>
      <c r="G366" s="345"/>
      <c r="H366" s="342" t="s">
        <v>1744</v>
      </c>
      <c r="J366" s="346" t="s">
        <v>1742</v>
      </c>
      <c r="Q366" s="337"/>
      <c r="R366" s="339"/>
    </row>
    <row r="367" spans="1:18" s="327" customFormat="1" ht="15" x14ac:dyDescent="0.25">
      <c r="A367" s="340">
        <f>IF(J367&lt;&gt;"",COUNTA(J$1:J367),"")</f>
        <v>330</v>
      </c>
      <c r="B367" s="341" t="s">
        <v>800</v>
      </c>
      <c r="C367" s="342" t="s">
        <v>801</v>
      </c>
      <c r="D367" s="343" t="s">
        <v>306</v>
      </c>
      <c r="E367" s="348">
        <v>86</v>
      </c>
      <c r="F367" s="342"/>
      <c r="G367" s="345"/>
      <c r="H367" s="342" t="s">
        <v>1744</v>
      </c>
      <c r="J367" s="346" t="s">
        <v>1742</v>
      </c>
      <c r="Q367" s="337"/>
      <c r="R367" s="339"/>
    </row>
    <row r="368" spans="1:18" s="327" customFormat="1" ht="15" x14ac:dyDescent="0.25">
      <c r="A368" s="340">
        <f>IF(J368&lt;&gt;"",COUNTA(J$1:J368),"")</f>
        <v>331</v>
      </c>
      <c r="B368" s="341" t="s">
        <v>802</v>
      </c>
      <c r="C368" s="342" t="s">
        <v>803</v>
      </c>
      <c r="D368" s="343" t="s">
        <v>306</v>
      </c>
      <c r="E368" s="348">
        <v>24</v>
      </c>
      <c r="F368" s="342"/>
      <c r="G368" s="345"/>
      <c r="H368" s="342" t="s">
        <v>1744</v>
      </c>
      <c r="J368" s="346" t="s">
        <v>1742</v>
      </c>
      <c r="Q368" s="337"/>
      <c r="R368" s="339"/>
    </row>
    <row r="369" spans="1:18" s="327" customFormat="1" ht="22.5" x14ac:dyDescent="0.25">
      <c r="A369" s="340">
        <f>IF(J369&lt;&gt;"",COUNTA(J$1:J369),"")</f>
        <v>332</v>
      </c>
      <c r="B369" s="341" t="s">
        <v>804</v>
      </c>
      <c r="C369" s="342" t="s">
        <v>806</v>
      </c>
      <c r="D369" s="343" t="s">
        <v>139</v>
      </c>
      <c r="E369" s="347">
        <v>0.66</v>
      </c>
      <c r="F369" s="342"/>
      <c r="G369" s="345"/>
      <c r="H369" s="342" t="s">
        <v>1744</v>
      </c>
      <c r="J369" s="346" t="s">
        <v>1742</v>
      </c>
      <c r="Q369" s="337"/>
      <c r="R369" s="339"/>
    </row>
    <row r="370" spans="1:18" s="327" customFormat="1" ht="33.75" x14ac:dyDescent="0.25">
      <c r="A370" s="340">
        <f>IF(J370&lt;&gt;"",COUNTA(J$1:J370),"")</f>
        <v>333</v>
      </c>
      <c r="B370" s="341" t="s">
        <v>807</v>
      </c>
      <c r="C370" s="342" t="s">
        <v>809</v>
      </c>
      <c r="D370" s="343" t="s">
        <v>139</v>
      </c>
      <c r="E370" s="347">
        <v>-0.66</v>
      </c>
      <c r="F370" s="342"/>
      <c r="G370" s="345"/>
      <c r="H370" s="342" t="s">
        <v>1744</v>
      </c>
      <c r="J370" s="346" t="s">
        <v>1742</v>
      </c>
      <c r="Q370" s="337"/>
      <c r="R370" s="339"/>
    </row>
    <row r="371" spans="1:18" s="327" customFormat="1" ht="15" x14ac:dyDescent="0.25">
      <c r="A371" s="340">
        <f>IF(J371&lt;&gt;"",COUNTA(J$1:J371),"")</f>
        <v>334</v>
      </c>
      <c r="B371" s="341" t="s">
        <v>810</v>
      </c>
      <c r="C371" s="342" t="s">
        <v>811</v>
      </c>
      <c r="D371" s="343" t="s">
        <v>104</v>
      </c>
      <c r="E371" s="348">
        <v>40</v>
      </c>
      <c r="F371" s="342"/>
      <c r="G371" s="345"/>
      <c r="H371" s="342" t="s">
        <v>1744</v>
      </c>
      <c r="J371" s="346" t="s">
        <v>1742</v>
      </c>
      <c r="Q371" s="337"/>
      <c r="R371" s="339"/>
    </row>
    <row r="372" spans="1:18" s="327" customFormat="1" ht="15" x14ac:dyDescent="0.25">
      <c r="A372" s="340">
        <f>IF(J372&lt;&gt;"",COUNTA(J$1:J372),"")</f>
        <v>335</v>
      </c>
      <c r="B372" s="341" t="s">
        <v>812</v>
      </c>
      <c r="C372" s="342" t="s">
        <v>813</v>
      </c>
      <c r="D372" s="343" t="s">
        <v>104</v>
      </c>
      <c r="E372" s="348">
        <v>8</v>
      </c>
      <c r="F372" s="342"/>
      <c r="G372" s="345"/>
      <c r="H372" s="342" t="s">
        <v>1744</v>
      </c>
      <c r="J372" s="346" t="s">
        <v>1742</v>
      </c>
      <c r="Q372" s="337"/>
      <c r="R372" s="339"/>
    </row>
    <row r="373" spans="1:18" s="327" customFormat="1" ht="15" x14ac:dyDescent="0.25">
      <c r="A373" s="338" t="s">
        <v>814</v>
      </c>
      <c r="B373" s="338"/>
      <c r="C373" s="338"/>
      <c r="D373" s="338"/>
      <c r="E373" s="338"/>
      <c r="F373" s="338"/>
      <c r="G373" s="338"/>
      <c r="H373" s="338"/>
      <c r="Q373" s="337"/>
      <c r="R373" s="339" t="s">
        <v>814</v>
      </c>
    </row>
    <row r="374" spans="1:18" s="327" customFormat="1" ht="56.25" x14ac:dyDescent="0.25">
      <c r="A374" s="340">
        <f>IF(J374&lt;&gt;"",COUNTA(J$1:J374),"")</f>
        <v>336</v>
      </c>
      <c r="B374" s="341" t="s">
        <v>815</v>
      </c>
      <c r="C374" s="342" t="s">
        <v>817</v>
      </c>
      <c r="D374" s="343" t="s">
        <v>129</v>
      </c>
      <c r="E374" s="347">
        <v>0.84</v>
      </c>
      <c r="F374" s="342"/>
      <c r="G374" s="345"/>
      <c r="H374" s="342" t="s">
        <v>1807</v>
      </c>
      <c r="J374" s="346" t="s">
        <v>1742</v>
      </c>
      <c r="Q374" s="337"/>
      <c r="R374" s="339"/>
    </row>
    <row r="375" spans="1:18" s="327" customFormat="1" ht="15" x14ac:dyDescent="0.25">
      <c r="A375" s="340">
        <f>IF(J375&lt;&gt;"",COUNTA(J$1:J375),"")</f>
        <v>337</v>
      </c>
      <c r="B375" s="341" t="s">
        <v>818</v>
      </c>
      <c r="C375" s="342" t="s">
        <v>407</v>
      </c>
      <c r="D375" s="343" t="s">
        <v>139</v>
      </c>
      <c r="E375" s="349">
        <v>-0.6804</v>
      </c>
      <c r="F375" s="342"/>
      <c r="G375" s="345"/>
      <c r="H375" s="342" t="s">
        <v>1744</v>
      </c>
      <c r="J375" s="346" t="s">
        <v>1742</v>
      </c>
      <c r="Q375" s="337"/>
      <c r="R375" s="339"/>
    </row>
    <row r="376" spans="1:18" s="327" customFormat="1" ht="15" x14ac:dyDescent="0.25">
      <c r="A376" s="340">
        <f>IF(J376&lt;&gt;"",COUNTA(J$1:J376),"")</f>
        <v>338</v>
      </c>
      <c r="B376" s="341" t="s">
        <v>819</v>
      </c>
      <c r="C376" s="342" t="s">
        <v>820</v>
      </c>
      <c r="D376" s="343" t="s">
        <v>104</v>
      </c>
      <c r="E376" s="348">
        <v>28</v>
      </c>
      <c r="F376" s="342"/>
      <c r="G376" s="345"/>
      <c r="H376" s="342" t="s">
        <v>1744</v>
      </c>
      <c r="J376" s="346" t="s">
        <v>1742</v>
      </c>
      <c r="Q376" s="337"/>
      <c r="R376" s="339"/>
    </row>
    <row r="377" spans="1:18" s="327" customFormat="1" ht="33.75" x14ac:dyDescent="0.25">
      <c r="A377" s="340">
        <f>IF(J377&lt;&gt;"",COUNTA(J$1:J377),"")</f>
        <v>339</v>
      </c>
      <c r="B377" s="341" t="s">
        <v>821</v>
      </c>
      <c r="C377" s="342" t="s">
        <v>822</v>
      </c>
      <c r="D377" s="343" t="s">
        <v>104</v>
      </c>
      <c r="E377" s="348">
        <v>4</v>
      </c>
      <c r="F377" s="342"/>
      <c r="G377" s="345"/>
      <c r="H377" s="342" t="s">
        <v>1744</v>
      </c>
      <c r="J377" s="346" t="s">
        <v>1742</v>
      </c>
      <c r="Q377" s="337"/>
      <c r="R377" s="339"/>
    </row>
    <row r="378" spans="1:18" s="327" customFormat="1" ht="15" x14ac:dyDescent="0.25">
      <c r="A378" s="340">
        <f>IF(J378&lt;&gt;"",COUNTA(J$1:J378),"")</f>
        <v>340</v>
      </c>
      <c r="B378" s="341" t="s">
        <v>823</v>
      </c>
      <c r="C378" s="342" t="s">
        <v>824</v>
      </c>
      <c r="D378" s="343" t="s">
        <v>104</v>
      </c>
      <c r="E378" s="348">
        <v>4</v>
      </c>
      <c r="F378" s="342"/>
      <c r="G378" s="345"/>
      <c r="H378" s="342" t="s">
        <v>1744</v>
      </c>
      <c r="J378" s="346" t="s">
        <v>1742</v>
      </c>
      <c r="Q378" s="337"/>
      <c r="R378" s="339"/>
    </row>
    <row r="379" spans="1:18" s="327" customFormat="1" ht="56.25" x14ac:dyDescent="0.25">
      <c r="A379" s="340">
        <f>IF(J379&lt;&gt;"",COUNTA(J$1:J379),"")</f>
        <v>341</v>
      </c>
      <c r="B379" s="341" t="s">
        <v>825</v>
      </c>
      <c r="C379" s="342" t="s">
        <v>827</v>
      </c>
      <c r="D379" s="343" t="s">
        <v>828</v>
      </c>
      <c r="E379" s="348">
        <v>12</v>
      </c>
      <c r="F379" s="342"/>
      <c r="G379" s="345"/>
      <c r="H379" s="342" t="s">
        <v>1806</v>
      </c>
      <c r="J379" s="346" t="s">
        <v>1742</v>
      </c>
      <c r="Q379" s="337"/>
      <c r="R379" s="339"/>
    </row>
    <row r="380" spans="1:18" s="327" customFormat="1" ht="33.75" x14ac:dyDescent="0.25">
      <c r="A380" s="340">
        <f>IF(J380&lt;&gt;"",COUNTA(J$1:J380),"")</f>
        <v>342</v>
      </c>
      <c r="B380" s="341" t="s">
        <v>829</v>
      </c>
      <c r="C380" s="342" t="s">
        <v>830</v>
      </c>
      <c r="D380" s="343" t="s">
        <v>104</v>
      </c>
      <c r="E380" s="348">
        <v>24</v>
      </c>
      <c r="F380" s="342"/>
      <c r="G380" s="345"/>
      <c r="H380" s="342" t="s">
        <v>1744</v>
      </c>
      <c r="J380" s="346" t="s">
        <v>1742</v>
      </c>
      <c r="Q380" s="337"/>
      <c r="R380" s="339"/>
    </row>
    <row r="381" spans="1:18" s="327" customFormat="1" ht="15" x14ac:dyDescent="0.25">
      <c r="A381" s="340">
        <f>IF(J381&lt;&gt;"",COUNTA(J$1:J381),"")</f>
        <v>343</v>
      </c>
      <c r="B381" s="341" t="s">
        <v>831</v>
      </c>
      <c r="C381" s="342" t="s">
        <v>833</v>
      </c>
      <c r="D381" s="343" t="s">
        <v>197</v>
      </c>
      <c r="E381" s="347">
        <v>129.02000000000001</v>
      </c>
      <c r="F381" s="342"/>
      <c r="G381" s="345"/>
      <c r="H381" s="342" t="s">
        <v>1744</v>
      </c>
      <c r="J381" s="346" t="s">
        <v>1742</v>
      </c>
      <c r="Q381" s="337"/>
      <c r="R381" s="339"/>
    </row>
    <row r="382" spans="1:18" s="327" customFormat="1" ht="22.5" x14ac:dyDescent="0.25">
      <c r="A382" s="340">
        <f>IF(J382&lt;&gt;"",COUNTA(J$1:J382),"")</f>
        <v>344</v>
      </c>
      <c r="B382" s="341" t="s">
        <v>838</v>
      </c>
      <c r="C382" s="342" t="s">
        <v>840</v>
      </c>
      <c r="D382" s="343" t="s">
        <v>60</v>
      </c>
      <c r="E382" s="347">
        <v>1.29</v>
      </c>
      <c r="F382" s="342"/>
      <c r="G382" s="345"/>
      <c r="H382" s="342" t="s">
        <v>1805</v>
      </c>
      <c r="J382" s="346" t="s">
        <v>1742</v>
      </c>
      <c r="Q382" s="337"/>
      <c r="R382" s="339"/>
    </row>
    <row r="383" spans="1:18" s="327" customFormat="1" ht="22.5" x14ac:dyDescent="0.25">
      <c r="A383" s="340">
        <f>IF(J383&lt;&gt;"",COUNTA(J$1:J383),"")</f>
        <v>345</v>
      </c>
      <c r="B383" s="341" t="s">
        <v>841</v>
      </c>
      <c r="C383" s="342" t="s">
        <v>843</v>
      </c>
      <c r="D383" s="343" t="s">
        <v>60</v>
      </c>
      <c r="E383" s="347">
        <v>1.29</v>
      </c>
      <c r="F383" s="342"/>
      <c r="G383" s="345"/>
      <c r="H383" s="342" t="s">
        <v>1805</v>
      </c>
      <c r="J383" s="346" t="s">
        <v>1742</v>
      </c>
      <c r="Q383" s="337"/>
      <c r="R383" s="339"/>
    </row>
    <row r="384" spans="1:18" s="327" customFormat="1" ht="15" x14ac:dyDescent="0.25">
      <c r="A384" s="336" t="s">
        <v>844</v>
      </c>
      <c r="B384" s="336"/>
      <c r="C384" s="336"/>
      <c r="D384" s="336"/>
      <c r="E384" s="336"/>
      <c r="F384" s="336"/>
      <c r="G384" s="336"/>
      <c r="H384" s="336"/>
      <c r="Q384" s="337" t="s">
        <v>844</v>
      </c>
      <c r="R384" s="339"/>
    </row>
    <row r="385" spans="1:18" s="327" customFormat="1" ht="15" x14ac:dyDescent="0.25">
      <c r="A385" s="338" t="s">
        <v>647</v>
      </c>
      <c r="B385" s="338"/>
      <c r="C385" s="338"/>
      <c r="D385" s="338"/>
      <c r="E385" s="338"/>
      <c r="F385" s="338"/>
      <c r="G385" s="338"/>
      <c r="H385" s="338"/>
      <c r="Q385" s="337"/>
      <c r="R385" s="339" t="s">
        <v>647</v>
      </c>
    </row>
    <row r="386" spans="1:18" s="327" customFormat="1" ht="33.75" x14ac:dyDescent="0.25">
      <c r="A386" s="340">
        <f>IF(J386&lt;&gt;"",COUNTA(J$1:J386),"")</f>
        <v>346</v>
      </c>
      <c r="B386" s="341" t="s">
        <v>845</v>
      </c>
      <c r="C386" s="342" t="s">
        <v>650</v>
      </c>
      <c r="D386" s="343" t="s">
        <v>60</v>
      </c>
      <c r="E386" s="349">
        <v>6.3322000000000003</v>
      </c>
      <c r="F386" s="342"/>
      <c r="G386" s="345"/>
      <c r="H386" s="342" t="s">
        <v>1804</v>
      </c>
      <c r="J386" s="346" t="s">
        <v>1742</v>
      </c>
      <c r="Q386" s="337"/>
      <c r="R386" s="339"/>
    </row>
    <row r="387" spans="1:18" s="327" customFormat="1" ht="33.75" x14ac:dyDescent="0.25">
      <c r="A387" s="340">
        <f>IF(J387&lt;&gt;"",COUNTA(J$1:J387),"")</f>
        <v>347</v>
      </c>
      <c r="B387" s="341" t="s">
        <v>846</v>
      </c>
      <c r="C387" s="342" t="s">
        <v>847</v>
      </c>
      <c r="D387" s="343" t="s">
        <v>139</v>
      </c>
      <c r="E387" s="347">
        <v>2.91</v>
      </c>
      <c r="F387" s="342"/>
      <c r="G387" s="345"/>
      <c r="H387" s="342" t="s">
        <v>1744</v>
      </c>
      <c r="J387" s="346" t="s">
        <v>1742</v>
      </c>
      <c r="Q387" s="337"/>
      <c r="R387" s="339"/>
    </row>
    <row r="388" spans="1:18" s="327" customFormat="1" ht="33.75" x14ac:dyDescent="0.25">
      <c r="A388" s="340">
        <f>IF(J388&lt;&gt;"",COUNTA(J$1:J388),"")</f>
        <v>348</v>
      </c>
      <c r="B388" s="341" t="s">
        <v>848</v>
      </c>
      <c r="C388" s="342" t="s">
        <v>849</v>
      </c>
      <c r="D388" s="343" t="s">
        <v>139</v>
      </c>
      <c r="E388" s="347">
        <v>0.23</v>
      </c>
      <c r="F388" s="342"/>
      <c r="G388" s="345"/>
      <c r="H388" s="342" t="s">
        <v>1744</v>
      </c>
      <c r="J388" s="346" t="s">
        <v>1742</v>
      </c>
      <c r="Q388" s="337"/>
      <c r="R388" s="339"/>
    </row>
    <row r="389" spans="1:18" s="327" customFormat="1" ht="45" x14ac:dyDescent="0.25">
      <c r="A389" s="340">
        <f>IF(J389&lt;&gt;"",COUNTA(J$1:J389),"")</f>
        <v>349</v>
      </c>
      <c r="B389" s="341" t="s">
        <v>850</v>
      </c>
      <c r="C389" s="342" t="s">
        <v>660</v>
      </c>
      <c r="D389" s="343" t="s">
        <v>60</v>
      </c>
      <c r="E389" s="350">
        <v>1.8974800000000001</v>
      </c>
      <c r="F389" s="342"/>
      <c r="G389" s="345"/>
      <c r="H389" s="342" t="s">
        <v>1803</v>
      </c>
      <c r="J389" s="346" t="s">
        <v>1742</v>
      </c>
      <c r="Q389" s="337"/>
      <c r="R389" s="339"/>
    </row>
    <row r="390" spans="1:18" s="327" customFormat="1" ht="15" x14ac:dyDescent="0.25">
      <c r="A390" s="338" t="s">
        <v>151</v>
      </c>
      <c r="B390" s="338"/>
      <c r="C390" s="338"/>
      <c r="D390" s="338"/>
      <c r="E390" s="338"/>
      <c r="F390" s="338"/>
      <c r="G390" s="338"/>
      <c r="H390" s="338"/>
      <c r="Q390" s="337"/>
      <c r="R390" s="339" t="s">
        <v>151</v>
      </c>
    </row>
    <row r="391" spans="1:18" s="327" customFormat="1" ht="33.75" x14ac:dyDescent="0.25">
      <c r="A391" s="340">
        <f>IF(J391&lt;&gt;"",COUNTA(J$1:J391),"")</f>
        <v>350</v>
      </c>
      <c r="B391" s="341" t="s">
        <v>851</v>
      </c>
      <c r="C391" s="342" t="s">
        <v>154</v>
      </c>
      <c r="D391" s="343" t="s">
        <v>155</v>
      </c>
      <c r="E391" s="347">
        <v>13.68</v>
      </c>
      <c r="F391" s="342"/>
      <c r="G391" s="345"/>
      <c r="H391" s="342" t="s">
        <v>1802</v>
      </c>
      <c r="J391" s="346" t="s">
        <v>1742</v>
      </c>
      <c r="Q391" s="337"/>
      <c r="R391" s="339"/>
    </row>
    <row r="392" spans="1:18" s="327" customFormat="1" ht="33.75" x14ac:dyDescent="0.25">
      <c r="A392" s="340">
        <f>IF(J392&lt;&gt;"",COUNTA(J$1:J392),"")</f>
        <v>351</v>
      </c>
      <c r="B392" s="341" t="s">
        <v>852</v>
      </c>
      <c r="C392" s="342" t="s">
        <v>158</v>
      </c>
      <c r="D392" s="343" t="s">
        <v>155</v>
      </c>
      <c r="E392" s="347">
        <v>3.95</v>
      </c>
      <c r="F392" s="342"/>
      <c r="G392" s="345"/>
      <c r="H392" s="342" t="s">
        <v>1744</v>
      </c>
      <c r="J392" s="346" t="s">
        <v>1742</v>
      </c>
      <c r="Q392" s="337"/>
      <c r="R392" s="339"/>
    </row>
    <row r="393" spans="1:18" s="327" customFormat="1" ht="33.75" x14ac:dyDescent="0.25">
      <c r="A393" s="340">
        <f>IF(J393&lt;&gt;"",COUNTA(J$1:J393),"")</f>
        <v>352</v>
      </c>
      <c r="B393" s="341" t="s">
        <v>853</v>
      </c>
      <c r="C393" s="342" t="s">
        <v>161</v>
      </c>
      <c r="D393" s="343" t="s">
        <v>155</v>
      </c>
      <c r="E393" s="347">
        <v>9.73</v>
      </c>
      <c r="F393" s="342"/>
      <c r="G393" s="345"/>
      <c r="H393" s="342" t="s">
        <v>1744</v>
      </c>
      <c r="J393" s="346" t="s">
        <v>1742</v>
      </c>
      <c r="Q393" s="337"/>
      <c r="R393" s="339"/>
    </row>
    <row r="394" spans="1:18" s="327" customFormat="1" ht="15" x14ac:dyDescent="0.25">
      <c r="A394" s="340">
        <f>IF(J394&lt;&gt;"",COUNTA(J$1:J394),"")</f>
        <v>353</v>
      </c>
      <c r="B394" s="341" t="s">
        <v>854</v>
      </c>
      <c r="C394" s="342" t="s">
        <v>163</v>
      </c>
      <c r="D394" s="343" t="s">
        <v>155</v>
      </c>
      <c r="E394" s="348">
        <v>0</v>
      </c>
      <c r="F394" s="342"/>
      <c r="G394" s="345"/>
      <c r="H394" s="342" t="s">
        <v>1744</v>
      </c>
      <c r="J394" s="346" t="s">
        <v>1742</v>
      </c>
      <c r="Q394" s="337"/>
      <c r="R394" s="339"/>
    </row>
    <row r="395" spans="1:18" s="327" customFormat="1" ht="15" x14ac:dyDescent="0.25">
      <c r="A395" s="338" t="s">
        <v>855</v>
      </c>
      <c r="B395" s="338"/>
      <c r="C395" s="338"/>
      <c r="D395" s="338"/>
      <c r="E395" s="338"/>
      <c r="F395" s="338"/>
      <c r="G395" s="338"/>
      <c r="H395" s="338"/>
      <c r="Q395" s="337"/>
      <c r="R395" s="339" t="s">
        <v>855</v>
      </c>
    </row>
    <row r="396" spans="1:18" s="327" customFormat="1" ht="45" x14ac:dyDescent="0.25">
      <c r="A396" s="340">
        <f>IF(J396&lt;&gt;"",COUNTA(J$1:J396),"")</f>
        <v>354</v>
      </c>
      <c r="B396" s="341" t="s">
        <v>856</v>
      </c>
      <c r="C396" s="342" t="s">
        <v>668</v>
      </c>
      <c r="D396" s="343" t="s">
        <v>139</v>
      </c>
      <c r="E396" s="347">
        <v>12.36</v>
      </c>
      <c r="F396" s="342"/>
      <c r="G396" s="345"/>
      <c r="H396" s="342" t="s">
        <v>1744</v>
      </c>
      <c r="J396" s="346" t="s">
        <v>1742</v>
      </c>
      <c r="Q396" s="337"/>
      <c r="R396" s="339"/>
    </row>
    <row r="397" spans="1:18" s="327" customFormat="1" ht="33.75" x14ac:dyDescent="0.25">
      <c r="A397" s="340">
        <f>IF(J397&lt;&gt;"",COUNTA(J$1:J397),"")</f>
        <v>355</v>
      </c>
      <c r="B397" s="341" t="s">
        <v>857</v>
      </c>
      <c r="C397" s="342" t="s">
        <v>671</v>
      </c>
      <c r="D397" s="343" t="s">
        <v>139</v>
      </c>
      <c r="E397" s="347">
        <v>12.36</v>
      </c>
      <c r="F397" s="342"/>
      <c r="G397" s="345"/>
      <c r="H397" s="342" t="s">
        <v>1744</v>
      </c>
      <c r="J397" s="346" t="s">
        <v>1742</v>
      </c>
      <c r="Q397" s="337"/>
      <c r="R397" s="339"/>
    </row>
    <row r="398" spans="1:18" s="327" customFormat="1" ht="15" x14ac:dyDescent="0.25">
      <c r="A398" s="340">
        <f>IF(J398&lt;&gt;"",COUNTA(J$1:J398),"")</f>
        <v>356</v>
      </c>
      <c r="B398" s="341" t="s">
        <v>858</v>
      </c>
      <c r="C398" s="342" t="s">
        <v>673</v>
      </c>
      <c r="D398" s="343" t="s">
        <v>104</v>
      </c>
      <c r="E398" s="348">
        <v>152</v>
      </c>
      <c r="F398" s="342"/>
      <c r="G398" s="345"/>
      <c r="H398" s="342" t="s">
        <v>1744</v>
      </c>
      <c r="J398" s="346" t="s">
        <v>1742</v>
      </c>
      <c r="Q398" s="337"/>
      <c r="R398" s="339"/>
    </row>
    <row r="399" spans="1:18" s="327" customFormat="1" ht="15" x14ac:dyDescent="0.25">
      <c r="A399" s="340">
        <f>IF(J399&lt;&gt;"",COUNTA(J$1:J399),"")</f>
        <v>357</v>
      </c>
      <c r="B399" s="341" t="s">
        <v>859</v>
      </c>
      <c r="C399" s="342" t="s">
        <v>675</v>
      </c>
      <c r="D399" s="343" t="s">
        <v>676</v>
      </c>
      <c r="E399" s="348">
        <v>912</v>
      </c>
      <c r="F399" s="342"/>
      <c r="G399" s="345"/>
      <c r="H399" s="342" t="s">
        <v>1744</v>
      </c>
      <c r="J399" s="346" t="s">
        <v>1742</v>
      </c>
      <c r="Q399" s="337"/>
      <c r="R399" s="339"/>
    </row>
    <row r="400" spans="1:18" s="327" customFormat="1" ht="15" x14ac:dyDescent="0.25">
      <c r="A400" s="340">
        <f>IF(J400&lt;&gt;"",COUNTA(J$1:J400),"")</f>
        <v>358</v>
      </c>
      <c r="B400" s="341" t="s">
        <v>860</v>
      </c>
      <c r="C400" s="342" t="s">
        <v>678</v>
      </c>
      <c r="D400" s="343" t="s">
        <v>104</v>
      </c>
      <c r="E400" s="348">
        <v>1156</v>
      </c>
      <c r="F400" s="342"/>
      <c r="G400" s="345"/>
      <c r="H400" s="342" t="s">
        <v>1744</v>
      </c>
      <c r="J400" s="346" t="s">
        <v>1742</v>
      </c>
      <c r="Q400" s="337"/>
      <c r="R400" s="339"/>
    </row>
    <row r="401" spans="1:18" s="327" customFormat="1" ht="15" x14ac:dyDescent="0.25">
      <c r="A401" s="340">
        <f>IF(J401&lt;&gt;"",COUNTA(J$1:J401),"")</f>
        <v>359</v>
      </c>
      <c r="B401" s="341" t="s">
        <v>861</v>
      </c>
      <c r="C401" s="342" t="s">
        <v>680</v>
      </c>
      <c r="D401" s="343" t="s">
        <v>104</v>
      </c>
      <c r="E401" s="348">
        <v>764</v>
      </c>
      <c r="F401" s="342"/>
      <c r="G401" s="345"/>
      <c r="H401" s="342" t="s">
        <v>1744</v>
      </c>
      <c r="J401" s="346" t="s">
        <v>1742</v>
      </c>
      <c r="Q401" s="337"/>
      <c r="R401" s="339"/>
    </row>
    <row r="402" spans="1:18" s="327" customFormat="1" ht="15" x14ac:dyDescent="0.25">
      <c r="A402" s="340">
        <f>IF(J402&lt;&gt;"",COUNTA(J$1:J402),"")</f>
        <v>360</v>
      </c>
      <c r="B402" s="341" t="s">
        <v>862</v>
      </c>
      <c r="C402" s="342" t="s">
        <v>863</v>
      </c>
      <c r="D402" s="343" t="s">
        <v>104</v>
      </c>
      <c r="E402" s="348">
        <v>624</v>
      </c>
      <c r="F402" s="342"/>
      <c r="G402" s="345"/>
      <c r="H402" s="342" t="s">
        <v>1744</v>
      </c>
      <c r="J402" s="346" t="s">
        <v>1742</v>
      </c>
      <c r="Q402" s="337"/>
      <c r="R402" s="339"/>
    </row>
    <row r="403" spans="1:18" s="327" customFormat="1" ht="15" x14ac:dyDescent="0.25">
      <c r="A403" s="340">
        <f>IF(J403&lt;&gt;"",COUNTA(J$1:J403),"")</f>
        <v>361</v>
      </c>
      <c r="B403" s="341" t="s">
        <v>864</v>
      </c>
      <c r="C403" s="342" t="s">
        <v>865</v>
      </c>
      <c r="D403" s="343" t="s">
        <v>104</v>
      </c>
      <c r="E403" s="348">
        <v>96</v>
      </c>
      <c r="F403" s="342"/>
      <c r="G403" s="345"/>
      <c r="H403" s="342" t="s">
        <v>1744</v>
      </c>
      <c r="J403" s="346" t="s">
        <v>1742</v>
      </c>
      <c r="Q403" s="337"/>
      <c r="R403" s="339"/>
    </row>
    <row r="404" spans="1:18" s="327" customFormat="1" ht="15" x14ac:dyDescent="0.25">
      <c r="A404" s="340">
        <f>IF(J404&lt;&gt;"",COUNTA(J$1:J404),"")</f>
        <v>362</v>
      </c>
      <c r="B404" s="341" t="s">
        <v>866</v>
      </c>
      <c r="C404" s="342" t="s">
        <v>686</v>
      </c>
      <c r="D404" s="343" t="s">
        <v>104</v>
      </c>
      <c r="E404" s="348">
        <v>1248</v>
      </c>
      <c r="F404" s="342"/>
      <c r="G404" s="345"/>
      <c r="H404" s="342" t="s">
        <v>1744</v>
      </c>
      <c r="J404" s="346" t="s">
        <v>1742</v>
      </c>
      <c r="Q404" s="337"/>
      <c r="R404" s="339"/>
    </row>
    <row r="405" spans="1:18" s="327" customFormat="1" ht="15" x14ac:dyDescent="0.25">
      <c r="A405" s="340">
        <f>IF(J405&lt;&gt;"",COUNTA(J$1:J405),"")</f>
        <v>363</v>
      </c>
      <c r="B405" s="341" t="s">
        <v>867</v>
      </c>
      <c r="C405" s="342" t="s">
        <v>688</v>
      </c>
      <c r="D405" s="343" t="s">
        <v>104</v>
      </c>
      <c r="E405" s="348">
        <v>2496</v>
      </c>
      <c r="F405" s="342"/>
      <c r="G405" s="345"/>
      <c r="H405" s="342" t="s">
        <v>1744</v>
      </c>
      <c r="J405" s="346" t="s">
        <v>1742</v>
      </c>
      <c r="Q405" s="337"/>
      <c r="R405" s="339"/>
    </row>
    <row r="406" spans="1:18" s="327" customFormat="1" ht="15" x14ac:dyDescent="0.25">
      <c r="A406" s="340">
        <f>IF(J406&lt;&gt;"",COUNTA(J$1:J406),"")</f>
        <v>364</v>
      </c>
      <c r="B406" s="341" t="s">
        <v>868</v>
      </c>
      <c r="C406" s="342" t="s">
        <v>690</v>
      </c>
      <c r="D406" s="343" t="s">
        <v>104</v>
      </c>
      <c r="E406" s="348">
        <v>32</v>
      </c>
      <c r="F406" s="342"/>
      <c r="G406" s="345"/>
      <c r="H406" s="342" t="s">
        <v>1744</v>
      </c>
      <c r="J406" s="346" t="s">
        <v>1742</v>
      </c>
      <c r="Q406" s="337"/>
      <c r="R406" s="339"/>
    </row>
    <row r="407" spans="1:18" s="327" customFormat="1" ht="15" x14ac:dyDescent="0.25">
      <c r="A407" s="340">
        <f>IF(J407&lt;&gt;"",COUNTA(J$1:J407),"")</f>
        <v>365</v>
      </c>
      <c r="B407" s="341" t="s">
        <v>869</v>
      </c>
      <c r="C407" s="342" t="s">
        <v>692</v>
      </c>
      <c r="D407" s="343" t="s">
        <v>104</v>
      </c>
      <c r="E407" s="348">
        <v>8</v>
      </c>
      <c r="F407" s="342"/>
      <c r="G407" s="345"/>
      <c r="H407" s="342" t="s">
        <v>1744</v>
      </c>
      <c r="J407" s="346" t="s">
        <v>1742</v>
      </c>
      <c r="Q407" s="337"/>
      <c r="R407" s="339"/>
    </row>
    <row r="408" spans="1:18" s="327" customFormat="1" ht="15" x14ac:dyDescent="0.25">
      <c r="A408" s="340">
        <f>IF(J408&lt;&gt;"",COUNTA(J$1:J408),"")</f>
        <v>366</v>
      </c>
      <c r="B408" s="341" t="s">
        <v>870</v>
      </c>
      <c r="C408" s="342" t="s">
        <v>694</v>
      </c>
      <c r="D408" s="343" t="s">
        <v>695</v>
      </c>
      <c r="E408" s="349">
        <v>6.1000000000000004E-3</v>
      </c>
      <c r="F408" s="342"/>
      <c r="G408" s="345"/>
      <c r="H408" s="342" t="s">
        <v>1744</v>
      </c>
      <c r="J408" s="346" t="s">
        <v>1742</v>
      </c>
      <c r="Q408" s="337"/>
      <c r="R408" s="339"/>
    </row>
    <row r="409" spans="1:18" s="327" customFormat="1" ht="33.75" x14ac:dyDescent="0.25">
      <c r="A409" s="340">
        <f>IF(J409&lt;&gt;"",COUNTA(J$1:J409),"")</f>
        <v>367</v>
      </c>
      <c r="B409" s="341" t="s">
        <v>871</v>
      </c>
      <c r="C409" s="342" t="s">
        <v>698</v>
      </c>
      <c r="D409" s="343" t="s">
        <v>699</v>
      </c>
      <c r="E409" s="347">
        <v>1.52</v>
      </c>
      <c r="F409" s="342"/>
      <c r="G409" s="345"/>
      <c r="H409" s="342" t="s">
        <v>1801</v>
      </c>
      <c r="J409" s="346" t="s">
        <v>1742</v>
      </c>
      <c r="Q409" s="337"/>
      <c r="R409" s="339"/>
    </row>
    <row r="410" spans="1:18" s="327" customFormat="1" ht="15" x14ac:dyDescent="0.25">
      <c r="A410" s="340">
        <f>IF(J410&lt;&gt;"",COUNTA(J$1:J410),"")</f>
        <v>368</v>
      </c>
      <c r="B410" s="341" t="s">
        <v>872</v>
      </c>
      <c r="C410" s="342" t="s">
        <v>706</v>
      </c>
      <c r="D410" s="343" t="s">
        <v>104</v>
      </c>
      <c r="E410" s="348">
        <v>4</v>
      </c>
      <c r="F410" s="342"/>
      <c r="G410" s="345"/>
      <c r="H410" s="342" t="s">
        <v>1800</v>
      </c>
      <c r="J410" s="346" t="s">
        <v>1742</v>
      </c>
      <c r="Q410" s="337"/>
      <c r="R410" s="339"/>
    </row>
    <row r="411" spans="1:18" s="327" customFormat="1" ht="45" x14ac:dyDescent="0.25">
      <c r="A411" s="340">
        <f>IF(J411&lt;&gt;"",COUNTA(J$1:J411),"")</f>
        <v>369</v>
      </c>
      <c r="B411" s="341" t="s">
        <v>873</v>
      </c>
      <c r="C411" s="342" t="s">
        <v>874</v>
      </c>
      <c r="D411" s="343" t="s">
        <v>60</v>
      </c>
      <c r="E411" s="351">
        <v>34.6</v>
      </c>
      <c r="F411" s="342"/>
      <c r="G411" s="345"/>
      <c r="H411" s="342" t="s">
        <v>1744</v>
      </c>
      <c r="J411" s="346" t="s">
        <v>1742</v>
      </c>
      <c r="Q411" s="337"/>
      <c r="R411" s="339"/>
    </row>
    <row r="412" spans="1:18" s="327" customFormat="1" ht="15" x14ac:dyDescent="0.25">
      <c r="A412" s="340">
        <f>IF(J412&lt;&gt;"",COUNTA(J$1:J412),"")</f>
        <v>370</v>
      </c>
      <c r="B412" s="341" t="s">
        <v>875</v>
      </c>
      <c r="C412" s="342" t="s">
        <v>876</v>
      </c>
      <c r="D412" s="343" t="s">
        <v>100</v>
      </c>
      <c r="E412" s="347">
        <v>1.73</v>
      </c>
      <c r="F412" s="342"/>
      <c r="G412" s="345"/>
      <c r="H412" s="342" t="s">
        <v>1744</v>
      </c>
      <c r="J412" s="346" t="s">
        <v>1742</v>
      </c>
      <c r="Q412" s="337"/>
      <c r="R412" s="339"/>
    </row>
    <row r="413" spans="1:18" s="327" customFormat="1" ht="15" x14ac:dyDescent="0.25">
      <c r="A413" s="338" t="s">
        <v>707</v>
      </c>
      <c r="B413" s="338"/>
      <c r="C413" s="338"/>
      <c r="D413" s="338"/>
      <c r="E413" s="338"/>
      <c r="F413" s="338"/>
      <c r="G413" s="338"/>
      <c r="H413" s="338"/>
      <c r="Q413" s="337"/>
      <c r="R413" s="339" t="s">
        <v>707</v>
      </c>
    </row>
    <row r="414" spans="1:18" s="327" customFormat="1" ht="33.75" x14ac:dyDescent="0.25">
      <c r="A414" s="340">
        <f>IF(J414&lt;&gt;"",COUNTA(J$1:J414),"")</f>
        <v>371</v>
      </c>
      <c r="B414" s="341" t="s">
        <v>877</v>
      </c>
      <c r="C414" s="342" t="s">
        <v>710</v>
      </c>
      <c r="D414" s="343" t="s">
        <v>60</v>
      </c>
      <c r="E414" s="344">
        <v>3.0609999999999999</v>
      </c>
      <c r="F414" s="342"/>
      <c r="G414" s="345"/>
      <c r="H414" s="342" t="s">
        <v>1799</v>
      </c>
      <c r="J414" s="346" t="s">
        <v>1742</v>
      </c>
      <c r="Q414" s="337"/>
      <c r="R414" s="339"/>
    </row>
    <row r="415" spans="1:18" s="327" customFormat="1" ht="22.5" x14ac:dyDescent="0.25">
      <c r="A415" s="340">
        <f>IF(J415&lt;&gt;"",COUNTA(J$1:J415),"")</f>
        <v>372</v>
      </c>
      <c r="B415" s="341" t="s">
        <v>878</v>
      </c>
      <c r="C415" s="342" t="s">
        <v>713</v>
      </c>
      <c r="D415" s="343" t="s">
        <v>139</v>
      </c>
      <c r="E415" s="344">
        <v>0.83599999999999997</v>
      </c>
      <c r="F415" s="342"/>
      <c r="G415" s="345"/>
      <c r="H415" s="342" t="s">
        <v>1744</v>
      </c>
      <c r="J415" s="346" t="s">
        <v>1742</v>
      </c>
      <c r="Q415" s="337"/>
      <c r="R415" s="339"/>
    </row>
    <row r="416" spans="1:18" s="327" customFormat="1" ht="33.75" x14ac:dyDescent="0.25">
      <c r="A416" s="340">
        <f>IF(J416&lt;&gt;"",COUNTA(J$1:J416),"")</f>
        <v>373</v>
      </c>
      <c r="B416" s="341" t="s">
        <v>879</v>
      </c>
      <c r="C416" s="342" t="s">
        <v>880</v>
      </c>
      <c r="D416" s="343" t="s">
        <v>104</v>
      </c>
      <c r="E416" s="348">
        <v>20</v>
      </c>
      <c r="F416" s="342"/>
      <c r="G416" s="345"/>
      <c r="H416" s="342" t="s">
        <v>1744</v>
      </c>
      <c r="J416" s="346" t="s">
        <v>1742</v>
      </c>
      <c r="Q416" s="337"/>
      <c r="R416" s="339"/>
    </row>
    <row r="417" spans="1:18" s="327" customFormat="1" ht="22.5" x14ac:dyDescent="0.25">
      <c r="A417" s="340">
        <f>IF(J417&lt;&gt;"",COUNTA(J$1:J417),"")</f>
        <v>374</v>
      </c>
      <c r="B417" s="341" t="s">
        <v>881</v>
      </c>
      <c r="C417" s="342" t="s">
        <v>882</v>
      </c>
      <c r="D417" s="343" t="s">
        <v>104</v>
      </c>
      <c r="E417" s="348">
        <v>20</v>
      </c>
      <c r="F417" s="342"/>
      <c r="G417" s="345"/>
      <c r="H417" s="342" t="s">
        <v>1744</v>
      </c>
      <c r="J417" s="346" t="s">
        <v>1742</v>
      </c>
      <c r="Q417" s="337"/>
      <c r="R417" s="339"/>
    </row>
    <row r="418" spans="1:18" s="327" customFormat="1" ht="22.5" x14ac:dyDescent="0.25">
      <c r="A418" s="340">
        <f>IF(J418&lt;&gt;"",COUNTA(J$1:J418),"")</f>
        <v>375</v>
      </c>
      <c r="B418" s="341" t="s">
        <v>883</v>
      </c>
      <c r="C418" s="342" t="s">
        <v>884</v>
      </c>
      <c r="D418" s="343" t="s">
        <v>104</v>
      </c>
      <c r="E418" s="348">
        <v>4</v>
      </c>
      <c r="F418" s="342"/>
      <c r="G418" s="345"/>
      <c r="H418" s="342" t="s">
        <v>1744</v>
      </c>
      <c r="J418" s="346" t="s">
        <v>1742</v>
      </c>
      <c r="Q418" s="337"/>
      <c r="R418" s="339"/>
    </row>
    <row r="419" spans="1:18" s="327" customFormat="1" ht="22.5" x14ac:dyDescent="0.25">
      <c r="A419" s="340">
        <f>IF(J419&lt;&gt;"",COUNTA(J$1:J419),"")</f>
        <v>376</v>
      </c>
      <c r="B419" s="341" t="s">
        <v>885</v>
      </c>
      <c r="C419" s="342" t="s">
        <v>721</v>
      </c>
      <c r="D419" s="343" t="s">
        <v>104</v>
      </c>
      <c r="E419" s="348">
        <v>34</v>
      </c>
      <c r="F419" s="342"/>
      <c r="G419" s="345"/>
      <c r="H419" s="342" t="s">
        <v>1744</v>
      </c>
      <c r="J419" s="346" t="s">
        <v>1742</v>
      </c>
      <c r="Q419" s="337"/>
      <c r="R419" s="339"/>
    </row>
    <row r="420" spans="1:18" s="327" customFormat="1" ht="22.5" x14ac:dyDescent="0.25">
      <c r="A420" s="340">
        <f>IF(J420&lt;&gt;"",COUNTA(J$1:J420),"")</f>
        <v>377</v>
      </c>
      <c r="B420" s="341" t="s">
        <v>886</v>
      </c>
      <c r="C420" s="342" t="s">
        <v>887</v>
      </c>
      <c r="D420" s="343" t="s">
        <v>104</v>
      </c>
      <c r="E420" s="348">
        <v>4</v>
      </c>
      <c r="F420" s="342"/>
      <c r="G420" s="345"/>
      <c r="H420" s="342" t="s">
        <v>1744</v>
      </c>
      <c r="J420" s="346" t="s">
        <v>1742</v>
      </c>
      <c r="Q420" s="337"/>
      <c r="R420" s="339"/>
    </row>
    <row r="421" spans="1:18" s="327" customFormat="1" ht="22.5" x14ac:dyDescent="0.25">
      <c r="A421" s="340">
        <f>IF(J421&lt;&gt;"",COUNTA(J$1:J421),"")</f>
        <v>378</v>
      </c>
      <c r="B421" s="341" t="s">
        <v>888</v>
      </c>
      <c r="C421" s="342" t="s">
        <v>889</v>
      </c>
      <c r="D421" s="343" t="s">
        <v>104</v>
      </c>
      <c r="E421" s="348">
        <v>1</v>
      </c>
      <c r="F421" s="342"/>
      <c r="G421" s="345"/>
      <c r="H421" s="342" t="s">
        <v>1744</v>
      </c>
      <c r="J421" s="346" t="s">
        <v>1742</v>
      </c>
      <c r="Q421" s="337"/>
      <c r="R421" s="339"/>
    </row>
    <row r="422" spans="1:18" s="327" customFormat="1" ht="22.5" x14ac:dyDescent="0.25">
      <c r="A422" s="340">
        <f>IF(J422&lt;&gt;"",COUNTA(J$1:J422),"")</f>
        <v>379</v>
      </c>
      <c r="B422" s="341" t="s">
        <v>890</v>
      </c>
      <c r="C422" s="342" t="s">
        <v>891</v>
      </c>
      <c r="D422" s="343" t="s">
        <v>104</v>
      </c>
      <c r="E422" s="348">
        <v>44</v>
      </c>
      <c r="F422" s="342"/>
      <c r="G422" s="345"/>
      <c r="H422" s="342" t="s">
        <v>1744</v>
      </c>
      <c r="J422" s="346" t="s">
        <v>1742</v>
      </c>
      <c r="Q422" s="337"/>
      <c r="R422" s="339"/>
    </row>
    <row r="423" spans="1:18" s="327" customFormat="1" ht="22.5" x14ac:dyDescent="0.25">
      <c r="A423" s="340">
        <f>IF(J423&lt;&gt;"",COUNTA(J$1:J423),"")</f>
        <v>380</v>
      </c>
      <c r="B423" s="341" t="s">
        <v>892</v>
      </c>
      <c r="C423" s="342" t="s">
        <v>726</v>
      </c>
      <c r="D423" s="343" t="s">
        <v>727</v>
      </c>
      <c r="E423" s="347">
        <v>184.96</v>
      </c>
      <c r="F423" s="342"/>
      <c r="G423" s="345"/>
      <c r="H423" s="342" t="s">
        <v>1744</v>
      </c>
      <c r="J423" s="346" t="s">
        <v>1742</v>
      </c>
      <c r="Q423" s="337"/>
      <c r="R423" s="339"/>
    </row>
    <row r="424" spans="1:18" s="327" customFormat="1" ht="67.5" x14ac:dyDescent="0.25">
      <c r="A424" s="340">
        <f>IF(J424&lt;&gt;"",COUNTA(J$1:J424),"")</f>
        <v>381</v>
      </c>
      <c r="B424" s="341" t="s">
        <v>893</v>
      </c>
      <c r="C424" s="342" t="s">
        <v>895</v>
      </c>
      <c r="D424" s="343" t="s">
        <v>129</v>
      </c>
      <c r="E424" s="351">
        <v>3.5</v>
      </c>
      <c r="F424" s="342"/>
      <c r="G424" s="345"/>
      <c r="H424" s="342" t="s">
        <v>1798</v>
      </c>
      <c r="J424" s="346" t="s">
        <v>1742</v>
      </c>
      <c r="Q424" s="337"/>
      <c r="R424" s="339"/>
    </row>
    <row r="425" spans="1:18" s="327" customFormat="1" ht="33.75" x14ac:dyDescent="0.25">
      <c r="A425" s="340">
        <f>IF(J425&lt;&gt;"",COUNTA(J$1:J425),"")</f>
        <v>382</v>
      </c>
      <c r="B425" s="341" t="s">
        <v>896</v>
      </c>
      <c r="C425" s="342" t="s">
        <v>898</v>
      </c>
      <c r="D425" s="343" t="s">
        <v>139</v>
      </c>
      <c r="E425" s="349">
        <v>-0.26669999999999999</v>
      </c>
      <c r="F425" s="342"/>
      <c r="G425" s="345"/>
      <c r="H425" s="342" t="s">
        <v>1744</v>
      </c>
      <c r="J425" s="346" t="s">
        <v>1742</v>
      </c>
      <c r="Q425" s="337"/>
      <c r="R425" s="339"/>
    </row>
    <row r="426" spans="1:18" s="327" customFormat="1" ht="15" x14ac:dyDescent="0.25">
      <c r="A426" s="340">
        <f>IF(J426&lt;&gt;"",COUNTA(J$1:J426),"")</f>
        <v>383</v>
      </c>
      <c r="B426" s="341" t="s">
        <v>899</v>
      </c>
      <c r="C426" s="342" t="s">
        <v>900</v>
      </c>
      <c r="D426" s="343" t="s">
        <v>281</v>
      </c>
      <c r="E426" s="348">
        <v>21</v>
      </c>
      <c r="F426" s="342"/>
      <c r="G426" s="345"/>
      <c r="H426" s="342" t="s">
        <v>1744</v>
      </c>
      <c r="J426" s="346" t="s">
        <v>1742</v>
      </c>
      <c r="Q426" s="337"/>
      <c r="R426" s="339"/>
    </row>
    <row r="427" spans="1:18" s="327" customFormat="1" ht="15" x14ac:dyDescent="0.25">
      <c r="A427" s="338" t="s">
        <v>728</v>
      </c>
      <c r="B427" s="338"/>
      <c r="C427" s="338"/>
      <c r="D427" s="338"/>
      <c r="E427" s="338"/>
      <c r="F427" s="338"/>
      <c r="G427" s="338"/>
      <c r="H427" s="338"/>
      <c r="Q427" s="337"/>
      <c r="R427" s="339" t="s">
        <v>728</v>
      </c>
    </row>
    <row r="428" spans="1:18" s="327" customFormat="1" ht="22.5" x14ac:dyDescent="0.25">
      <c r="A428" s="340">
        <f>IF(J428&lt;&gt;"",COUNTA(J$1:J428),"")</f>
        <v>384</v>
      </c>
      <c r="B428" s="341" t="s">
        <v>901</v>
      </c>
      <c r="C428" s="342" t="s">
        <v>235</v>
      </c>
      <c r="D428" s="343" t="s">
        <v>60</v>
      </c>
      <c r="E428" s="344">
        <v>1.367</v>
      </c>
      <c r="F428" s="342"/>
      <c r="G428" s="345"/>
      <c r="H428" s="342" t="s">
        <v>1797</v>
      </c>
      <c r="J428" s="346" t="s">
        <v>1742</v>
      </c>
      <c r="Q428" s="337"/>
      <c r="R428" s="339"/>
    </row>
    <row r="429" spans="1:18" s="327" customFormat="1" ht="33.75" x14ac:dyDescent="0.25">
      <c r="A429" s="340">
        <f>IF(J429&lt;&gt;"",COUNTA(J$1:J429),"")</f>
        <v>385</v>
      </c>
      <c r="B429" s="341" t="s">
        <v>902</v>
      </c>
      <c r="C429" s="342" t="s">
        <v>903</v>
      </c>
      <c r="D429" s="343" t="s">
        <v>60</v>
      </c>
      <c r="E429" s="344">
        <v>1.367</v>
      </c>
      <c r="F429" s="342"/>
      <c r="G429" s="345"/>
      <c r="H429" s="342" t="s">
        <v>1744</v>
      </c>
      <c r="J429" s="346" t="s">
        <v>1742</v>
      </c>
      <c r="Q429" s="337"/>
      <c r="R429" s="339"/>
    </row>
    <row r="430" spans="1:18" s="327" customFormat="1" ht="15" x14ac:dyDescent="0.25">
      <c r="A430" s="340">
        <f>IF(J430&lt;&gt;"",COUNTA(J$1:J430),"")</f>
        <v>386</v>
      </c>
      <c r="B430" s="341" t="s">
        <v>904</v>
      </c>
      <c r="C430" s="342" t="s">
        <v>733</v>
      </c>
      <c r="D430" s="343" t="s">
        <v>100</v>
      </c>
      <c r="E430" s="347">
        <v>27.34</v>
      </c>
      <c r="F430" s="342"/>
      <c r="G430" s="345"/>
      <c r="H430" s="342" t="s">
        <v>1744</v>
      </c>
      <c r="J430" s="346" t="s">
        <v>1742</v>
      </c>
      <c r="Q430" s="337"/>
      <c r="R430" s="339"/>
    </row>
    <row r="431" spans="1:18" s="327" customFormat="1" ht="67.5" x14ac:dyDescent="0.25">
      <c r="A431" s="340">
        <f>IF(J431&lt;&gt;"",COUNTA(J$1:J431),"")</f>
        <v>387</v>
      </c>
      <c r="B431" s="341" t="s">
        <v>905</v>
      </c>
      <c r="C431" s="342" t="s">
        <v>230</v>
      </c>
      <c r="D431" s="343" t="s">
        <v>60</v>
      </c>
      <c r="E431" s="349">
        <v>13.7075</v>
      </c>
      <c r="F431" s="342"/>
      <c r="G431" s="345"/>
      <c r="H431" s="342" t="s">
        <v>1796</v>
      </c>
      <c r="J431" s="346" t="s">
        <v>1742</v>
      </c>
      <c r="Q431" s="337"/>
      <c r="R431" s="339"/>
    </row>
    <row r="432" spans="1:18" s="327" customFormat="1" ht="15" x14ac:dyDescent="0.25">
      <c r="A432" s="340">
        <f>IF(J432&lt;&gt;"",COUNTA(J$1:J432),"")</f>
        <v>388</v>
      </c>
      <c r="B432" s="341" t="s">
        <v>906</v>
      </c>
      <c r="C432" s="342" t="s">
        <v>232</v>
      </c>
      <c r="D432" s="343" t="s">
        <v>281</v>
      </c>
      <c r="E432" s="347">
        <v>274.14999999999998</v>
      </c>
      <c r="F432" s="342"/>
      <c r="G432" s="345"/>
      <c r="H432" s="342" t="s">
        <v>1744</v>
      </c>
      <c r="J432" s="346" t="s">
        <v>1742</v>
      </c>
      <c r="Q432" s="337"/>
      <c r="R432" s="339"/>
    </row>
    <row r="433" spans="1:18" s="327" customFormat="1" ht="15" x14ac:dyDescent="0.25">
      <c r="A433" s="340">
        <f>IF(J433&lt;&gt;"",COUNTA(J$1:J433),"")</f>
        <v>389</v>
      </c>
      <c r="B433" s="341" t="s">
        <v>907</v>
      </c>
      <c r="C433" s="342" t="s">
        <v>325</v>
      </c>
      <c r="D433" s="343" t="s">
        <v>60</v>
      </c>
      <c r="E433" s="347">
        <v>13.88</v>
      </c>
      <c r="F433" s="342"/>
      <c r="G433" s="345"/>
      <c r="H433" s="342" t="s">
        <v>2092</v>
      </c>
      <c r="J433" s="346" t="s">
        <v>1742</v>
      </c>
      <c r="Q433" s="337"/>
      <c r="R433" s="339"/>
    </row>
    <row r="434" spans="1:18" s="327" customFormat="1" ht="15" x14ac:dyDescent="0.25">
      <c r="A434" s="340">
        <f>IF(J434&lt;&gt;"",COUNTA(J$1:J434),"")</f>
        <v>390</v>
      </c>
      <c r="B434" s="341" t="s">
        <v>908</v>
      </c>
      <c r="C434" s="342" t="s">
        <v>225</v>
      </c>
      <c r="D434" s="343" t="s">
        <v>197</v>
      </c>
      <c r="E434" s="351">
        <v>-1526.8</v>
      </c>
      <c r="F434" s="342"/>
      <c r="G434" s="345"/>
      <c r="H434" s="342" t="s">
        <v>1744</v>
      </c>
      <c r="J434" s="346" t="s">
        <v>1742</v>
      </c>
      <c r="Q434" s="337"/>
      <c r="R434" s="339"/>
    </row>
    <row r="435" spans="1:18" s="327" customFormat="1" ht="15" x14ac:dyDescent="0.25">
      <c r="A435" s="340">
        <f>IF(J435&lt;&gt;"",COUNTA(J$1:J435),"")</f>
        <v>391</v>
      </c>
      <c r="B435" s="341" t="s">
        <v>909</v>
      </c>
      <c r="C435" s="342" t="s">
        <v>613</v>
      </c>
      <c r="D435" s="343" t="s">
        <v>197</v>
      </c>
      <c r="E435" s="347">
        <v>1595.69</v>
      </c>
      <c r="F435" s="342"/>
      <c r="G435" s="345"/>
      <c r="H435" s="342" t="s">
        <v>1744</v>
      </c>
      <c r="J435" s="346" t="s">
        <v>1742</v>
      </c>
      <c r="Q435" s="337"/>
      <c r="R435" s="339"/>
    </row>
    <row r="436" spans="1:18" s="327" customFormat="1" ht="45" x14ac:dyDescent="0.25">
      <c r="A436" s="340">
        <f>IF(J436&lt;&gt;"",COUNTA(J$1:J436),"")</f>
        <v>392</v>
      </c>
      <c r="B436" s="341" t="s">
        <v>910</v>
      </c>
      <c r="C436" s="342" t="s">
        <v>740</v>
      </c>
      <c r="D436" s="343" t="s">
        <v>60</v>
      </c>
      <c r="E436" s="344">
        <v>13.951000000000001</v>
      </c>
      <c r="F436" s="342"/>
      <c r="G436" s="345"/>
      <c r="H436" s="342" t="s">
        <v>2093</v>
      </c>
      <c r="J436" s="346" t="s">
        <v>1742</v>
      </c>
      <c r="Q436" s="337"/>
      <c r="R436" s="339"/>
    </row>
    <row r="437" spans="1:18" s="327" customFormat="1" ht="15" x14ac:dyDescent="0.25">
      <c r="A437" s="340">
        <f>IF(J437&lt;&gt;"",COUNTA(J$1:J437),"")</f>
        <v>393</v>
      </c>
      <c r="B437" s="341" t="s">
        <v>911</v>
      </c>
      <c r="C437" s="342" t="s">
        <v>742</v>
      </c>
      <c r="D437" s="343" t="s">
        <v>197</v>
      </c>
      <c r="E437" s="347">
        <v>1436.95</v>
      </c>
      <c r="F437" s="342"/>
      <c r="G437" s="345"/>
      <c r="H437" s="342" t="s">
        <v>1744</v>
      </c>
      <c r="J437" s="346" t="s">
        <v>1742</v>
      </c>
      <c r="Q437" s="337"/>
      <c r="R437" s="339"/>
    </row>
    <row r="438" spans="1:18" s="327" customFormat="1" ht="22.5" x14ac:dyDescent="0.25">
      <c r="A438" s="340">
        <f>IF(J438&lt;&gt;"",COUNTA(J$1:J438),"")</f>
        <v>394</v>
      </c>
      <c r="B438" s="341" t="s">
        <v>912</v>
      </c>
      <c r="C438" s="342" t="s">
        <v>209</v>
      </c>
      <c r="D438" s="343" t="s">
        <v>60</v>
      </c>
      <c r="E438" s="352">
        <v>13.7074757</v>
      </c>
      <c r="F438" s="342"/>
      <c r="G438" s="345"/>
      <c r="H438" s="342" t="s">
        <v>2094</v>
      </c>
      <c r="J438" s="346" t="s">
        <v>1742</v>
      </c>
      <c r="Q438" s="337"/>
      <c r="R438" s="339"/>
    </row>
    <row r="439" spans="1:18" s="327" customFormat="1" ht="15" x14ac:dyDescent="0.25">
      <c r="A439" s="340">
        <f>IF(J439&lt;&gt;"",COUNTA(J$1:J439),"")</f>
        <v>395</v>
      </c>
      <c r="B439" s="341" t="s">
        <v>913</v>
      </c>
      <c r="C439" s="342" t="s">
        <v>211</v>
      </c>
      <c r="D439" s="343" t="s">
        <v>197</v>
      </c>
      <c r="E439" s="347">
        <v>1411.87</v>
      </c>
      <c r="F439" s="342"/>
      <c r="G439" s="345"/>
      <c r="H439" s="342" t="s">
        <v>1744</v>
      </c>
      <c r="J439" s="346" t="s">
        <v>1742</v>
      </c>
      <c r="Q439" s="337"/>
      <c r="R439" s="339"/>
    </row>
    <row r="440" spans="1:18" s="327" customFormat="1" ht="22.5" x14ac:dyDescent="0.25">
      <c r="A440" s="340">
        <f>IF(J440&lt;&gt;"",COUNTA(J$1:J440),"")</f>
        <v>396</v>
      </c>
      <c r="B440" s="341" t="s">
        <v>914</v>
      </c>
      <c r="C440" s="342" t="s">
        <v>366</v>
      </c>
      <c r="D440" s="343" t="s">
        <v>60</v>
      </c>
      <c r="E440" s="344">
        <v>2.1509999999999998</v>
      </c>
      <c r="F440" s="342"/>
      <c r="G440" s="345"/>
      <c r="H440" s="342" t="s">
        <v>1795</v>
      </c>
      <c r="J440" s="346" t="s">
        <v>1742</v>
      </c>
      <c r="Q440" s="337"/>
      <c r="R440" s="339"/>
    </row>
    <row r="441" spans="1:18" s="327" customFormat="1" ht="22.5" x14ac:dyDescent="0.25">
      <c r="A441" s="340">
        <f>IF(J441&lt;&gt;"",COUNTA(J$1:J441),"")</f>
        <v>397</v>
      </c>
      <c r="B441" s="341" t="s">
        <v>915</v>
      </c>
      <c r="C441" s="342" t="s">
        <v>376</v>
      </c>
      <c r="D441" s="343" t="s">
        <v>60</v>
      </c>
      <c r="E441" s="344">
        <v>-2.2090000000000001</v>
      </c>
      <c r="F441" s="342"/>
      <c r="G441" s="345"/>
      <c r="H441" s="342" t="s">
        <v>1744</v>
      </c>
      <c r="J441" s="346" t="s">
        <v>1742</v>
      </c>
      <c r="Q441" s="337"/>
      <c r="R441" s="339"/>
    </row>
    <row r="442" spans="1:18" s="327" customFormat="1" ht="15" x14ac:dyDescent="0.25">
      <c r="A442" s="340">
        <f>IF(J442&lt;&gt;"",COUNTA(J$1:J442),"")</f>
        <v>398</v>
      </c>
      <c r="B442" s="341" t="s">
        <v>916</v>
      </c>
      <c r="C442" s="342" t="s">
        <v>378</v>
      </c>
      <c r="D442" s="343" t="s">
        <v>197</v>
      </c>
      <c r="E442" s="347">
        <v>220.91</v>
      </c>
      <c r="F442" s="342"/>
      <c r="G442" s="345"/>
      <c r="H442" s="342" t="s">
        <v>1794</v>
      </c>
      <c r="J442" s="346" t="s">
        <v>1742</v>
      </c>
      <c r="Q442" s="337"/>
      <c r="R442" s="339"/>
    </row>
    <row r="443" spans="1:18" s="327" customFormat="1" ht="33.75" x14ac:dyDescent="0.25">
      <c r="A443" s="340">
        <f>IF(J443&lt;&gt;"",COUNTA(J$1:J443),"")</f>
        <v>399</v>
      </c>
      <c r="B443" s="341" t="s">
        <v>917</v>
      </c>
      <c r="C443" s="342" t="s">
        <v>288</v>
      </c>
      <c r="D443" s="343" t="s">
        <v>60</v>
      </c>
      <c r="E443" s="344">
        <v>2.4E-2</v>
      </c>
      <c r="F443" s="342"/>
      <c r="G443" s="345"/>
      <c r="H443" s="342" t="s">
        <v>1793</v>
      </c>
      <c r="J443" s="346" t="s">
        <v>1742</v>
      </c>
      <c r="Q443" s="337"/>
      <c r="R443" s="339"/>
    </row>
    <row r="444" spans="1:18" s="327" customFormat="1" ht="15" x14ac:dyDescent="0.25">
      <c r="A444" s="340">
        <f>IF(J444&lt;&gt;"",COUNTA(J$1:J444),"")</f>
        <v>400</v>
      </c>
      <c r="B444" s="341" t="s">
        <v>918</v>
      </c>
      <c r="C444" s="342" t="s">
        <v>290</v>
      </c>
      <c r="D444" s="343" t="s">
        <v>291</v>
      </c>
      <c r="E444" s="347">
        <v>24.36</v>
      </c>
      <c r="F444" s="342"/>
      <c r="G444" s="345"/>
      <c r="H444" s="342" t="s">
        <v>1744</v>
      </c>
      <c r="J444" s="346" t="s">
        <v>1742</v>
      </c>
      <c r="Q444" s="337"/>
      <c r="R444" s="339"/>
    </row>
    <row r="445" spans="1:18" s="327" customFormat="1" ht="33.75" x14ac:dyDescent="0.25">
      <c r="A445" s="340">
        <f>IF(J445&lt;&gt;"",COUNTA(J$1:J445),"")</f>
        <v>401</v>
      </c>
      <c r="B445" s="341" t="s">
        <v>919</v>
      </c>
      <c r="C445" s="342" t="s">
        <v>294</v>
      </c>
      <c r="D445" s="343" t="s">
        <v>129</v>
      </c>
      <c r="E445" s="344">
        <v>16.228000000000002</v>
      </c>
      <c r="F445" s="342"/>
      <c r="G445" s="345"/>
      <c r="H445" s="342" t="s">
        <v>1792</v>
      </c>
      <c r="J445" s="346" t="s">
        <v>1742</v>
      </c>
      <c r="Q445" s="337"/>
      <c r="R445" s="339"/>
    </row>
    <row r="446" spans="1:18" s="327" customFormat="1" ht="15" x14ac:dyDescent="0.25">
      <c r="A446" s="340">
        <f>IF(J446&lt;&gt;"",COUNTA(J$1:J446),"")</f>
        <v>402</v>
      </c>
      <c r="B446" s="341" t="s">
        <v>920</v>
      </c>
      <c r="C446" s="342" t="s">
        <v>196</v>
      </c>
      <c r="D446" s="343" t="s">
        <v>197</v>
      </c>
      <c r="E446" s="347">
        <v>1622.78</v>
      </c>
      <c r="F446" s="342"/>
      <c r="G446" s="345"/>
      <c r="H446" s="342" t="s">
        <v>1744</v>
      </c>
      <c r="J446" s="346" t="s">
        <v>1742</v>
      </c>
      <c r="Q446" s="337"/>
      <c r="R446" s="339"/>
    </row>
    <row r="447" spans="1:18" s="327" customFormat="1" ht="15" x14ac:dyDescent="0.25">
      <c r="A447" s="340">
        <f>IF(J447&lt;&gt;"",COUNTA(J$1:J447),"")</f>
        <v>403</v>
      </c>
      <c r="B447" s="341" t="s">
        <v>921</v>
      </c>
      <c r="C447" s="342" t="s">
        <v>753</v>
      </c>
      <c r="D447" s="343" t="s">
        <v>197</v>
      </c>
      <c r="E447" s="347">
        <v>1602.69</v>
      </c>
      <c r="F447" s="342"/>
      <c r="G447" s="345"/>
      <c r="H447" s="342" t="s">
        <v>1744</v>
      </c>
      <c r="J447" s="346" t="s">
        <v>1742</v>
      </c>
      <c r="Q447" s="337"/>
      <c r="R447" s="339"/>
    </row>
    <row r="448" spans="1:18" s="327" customFormat="1" ht="45" x14ac:dyDescent="0.25">
      <c r="A448" s="340">
        <f>IF(J448&lt;&gt;"",COUNTA(J$1:J448),"")</f>
        <v>404</v>
      </c>
      <c r="B448" s="341" t="s">
        <v>922</v>
      </c>
      <c r="C448" s="342" t="s">
        <v>755</v>
      </c>
      <c r="D448" s="343" t="s">
        <v>129</v>
      </c>
      <c r="E448" s="344">
        <v>2.0150000000000001</v>
      </c>
      <c r="F448" s="342"/>
      <c r="G448" s="345"/>
      <c r="H448" s="342" t="s">
        <v>1791</v>
      </c>
      <c r="J448" s="346" t="s">
        <v>1742</v>
      </c>
      <c r="Q448" s="337"/>
      <c r="R448" s="339"/>
    </row>
    <row r="449" spans="1:18" s="327" customFormat="1" ht="15" x14ac:dyDescent="0.25">
      <c r="A449" s="340">
        <f>IF(J449&lt;&gt;"",COUNTA(J$1:J449),"")</f>
        <v>405</v>
      </c>
      <c r="B449" s="341" t="s">
        <v>923</v>
      </c>
      <c r="C449" s="342" t="s">
        <v>924</v>
      </c>
      <c r="D449" s="343" t="s">
        <v>197</v>
      </c>
      <c r="E449" s="347">
        <v>201.46</v>
      </c>
      <c r="F449" s="342"/>
      <c r="G449" s="345"/>
      <c r="H449" s="342" t="s">
        <v>1744</v>
      </c>
      <c r="J449" s="346" t="s">
        <v>1742</v>
      </c>
      <c r="Q449" s="337"/>
      <c r="R449" s="339"/>
    </row>
    <row r="450" spans="1:18" s="327" customFormat="1" ht="15" x14ac:dyDescent="0.25">
      <c r="A450" s="338" t="s">
        <v>758</v>
      </c>
      <c r="B450" s="338"/>
      <c r="C450" s="338"/>
      <c r="D450" s="338"/>
      <c r="E450" s="338"/>
      <c r="F450" s="338"/>
      <c r="G450" s="338"/>
      <c r="H450" s="338"/>
      <c r="Q450" s="337"/>
      <c r="R450" s="339" t="s">
        <v>758</v>
      </c>
    </row>
    <row r="451" spans="1:18" s="327" customFormat="1" ht="22.5" x14ac:dyDescent="0.25">
      <c r="A451" s="340">
        <f>IF(J451&lt;&gt;"",COUNTA(J$1:J451),"")</f>
        <v>406</v>
      </c>
      <c r="B451" s="341" t="s">
        <v>925</v>
      </c>
      <c r="C451" s="342" t="s">
        <v>760</v>
      </c>
      <c r="D451" s="343" t="s">
        <v>139</v>
      </c>
      <c r="E451" s="347">
        <v>0.78</v>
      </c>
      <c r="F451" s="342"/>
      <c r="G451" s="345"/>
      <c r="H451" s="342" t="s">
        <v>1790</v>
      </c>
      <c r="J451" s="346" t="s">
        <v>1742</v>
      </c>
      <c r="Q451" s="337"/>
      <c r="R451" s="339"/>
    </row>
    <row r="452" spans="1:18" s="327" customFormat="1" ht="33.75" x14ac:dyDescent="0.25">
      <c r="A452" s="340">
        <f>IF(J452&lt;&gt;"",COUNTA(J$1:J452),"")</f>
        <v>407</v>
      </c>
      <c r="B452" s="341" t="s">
        <v>926</v>
      </c>
      <c r="C452" s="342" t="s">
        <v>927</v>
      </c>
      <c r="D452" s="343" t="s">
        <v>139</v>
      </c>
      <c r="E452" s="347">
        <v>0.52</v>
      </c>
      <c r="F452" s="342"/>
      <c r="G452" s="345"/>
      <c r="H452" s="342" t="s">
        <v>1744</v>
      </c>
      <c r="J452" s="346" t="s">
        <v>1742</v>
      </c>
      <c r="Q452" s="337"/>
      <c r="R452" s="339"/>
    </row>
    <row r="453" spans="1:18" s="327" customFormat="1" ht="33.75" x14ac:dyDescent="0.25">
      <c r="A453" s="340">
        <f>IF(J453&lt;&gt;"",COUNTA(J$1:J453),"")</f>
        <v>408</v>
      </c>
      <c r="B453" s="341" t="s">
        <v>928</v>
      </c>
      <c r="C453" s="342" t="s">
        <v>929</v>
      </c>
      <c r="D453" s="343" t="s">
        <v>139</v>
      </c>
      <c r="E453" s="347">
        <v>0.26</v>
      </c>
      <c r="F453" s="342"/>
      <c r="G453" s="345"/>
      <c r="H453" s="342" t="s">
        <v>1744</v>
      </c>
      <c r="J453" s="346" t="s">
        <v>1742</v>
      </c>
      <c r="Q453" s="337"/>
      <c r="R453" s="339"/>
    </row>
    <row r="454" spans="1:18" s="327" customFormat="1" ht="22.5" x14ac:dyDescent="0.25">
      <c r="A454" s="340">
        <f>IF(J454&lt;&gt;"",COUNTA(J$1:J454),"")</f>
        <v>409</v>
      </c>
      <c r="B454" s="341" t="s">
        <v>930</v>
      </c>
      <c r="C454" s="342" t="s">
        <v>555</v>
      </c>
      <c r="D454" s="343" t="s">
        <v>139</v>
      </c>
      <c r="E454" s="347">
        <v>0.13</v>
      </c>
      <c r="F454" s="342"/>
      <c r="G454" s="345"/>
      <c r="H454" s="342" t="s">
        <v>1789</v>
      </c>
      <c r="J454" s="346" t="s">
        <v>1742</v>
      </c>
      <c r="Q454" s="337"/>
      <c r="R454" s="339"/>
    </row>
    <row r="455" spans="1:18" s="327" customFormat="1" ht="15" x14ac:dyDescent="0.25">
      <c r="A455" s="340">
        <f>IF(J455&lt;&gt;"",COUNTA(J$1:J455),"")</f>
        <v>410</v>
      </c>
      <c r="B455" s="341" t="s">
        <v>931</v>
      </c>
      <c r="C455" s="342" t="s">
        <v>932</v>
      </c>
      <c r="D455" s="343" t="s">
        <v>139</v>
      </c>
      <c r="E455" s="347">
        <v>0.09</v>
      </c>
      <c r="F455" s="342"/>
      <c r="G455" s="345"/>
      <c r="H455" s="342" t="s">
        <v>1744</v>
      </c>
      <c r="J455" s="346" t="s">
        <v>1742</v>
      </c>
      <c r="Q455" s="337"/>
      <c r="R455" s="339"/>
    </row>
    <row r="456" spans="1:18" s="327" customFormat="1" ht="15" x14ac:dyDescent="0.25">
      <c r="A456" s="340">
        <f>IF(J456&lt;&gt;"",COUNTA(J$1:J456),"")</f>
        <v>411</v>
      </c>
      <c r="B456" s="341" t="s">
        <v>933</v>
      </c>
      <c r="C456" s="342" t="s">
        <v>934</v>
      </c>
      <c r="D456" s="343"/>
      <c r="E456" s="347">
        <v>0.04</v>
      </c>
      <c r="F456" s="342"/>
      <c r="G456" s="345"/>
      <c r="H456" s="342" t="s">
        <v>1744</v>
      </c>
      <c r="J456" s="346" t="s">
        <v>1742</v>
      </c>
      <c r="Q456" s="337"/>
      <c r="R456" s="339"/>
    </row>
    <row r="457" spans="1:18" s="327" customFormat="1" ht="15" x14ac:dyDescent="0.25">
      <c r="A457" s="338" t="s">
        <v>766</v>
      </c>
      <c r="B457" s="338"/>
      <c r="C457" s="338"/>
      <c r="D457" s="338"/>
      <c r="E457" s="338"/>
      <c r="F457" s="338"/>
      <c r="G457" s="338"/>
      <c r="H457" s="338"/>
      <c r="Q457" s="337"/>
      <c r="R457" s="339" t="s">
        <v>766</v>
      </c>
    </row>
    <row r="458" spans="1:18" s="327" customFormat="1" ht="56.25" x14ac:dyDescent="0.25">
      <c r="A458" s="340">
        <f>IF(J458&lt;&gt;"",COUNTA(J$1:J458),"")</f>
        <v>412</v>
      </c>
      <c r="B458" s="341" t="s">
        <v>935</v>
      </c>
      <c r="C458" s="342" t="s">
        <v>936</v>
      </c>
      <c r="D458" s="343" t="s">
        <v>60</v>
      </c>
      <c r="E458" s="347">
        <v>3.15</v>
      </c>
      <c r="F458" s="342"/>
      <c r="G458" s="345"/>
      <c r="H458" s="342" t="s">
        <v>1788</v>
      </c>
      <c r="J458" s="346" t="s">
        <v>1742</v>
      </c>
      <c r="Q458" s="337"/>
      <c r="R458" s="339"/>
    </row>
    <row r="459" spans="1:18" s="327" customFormat="1" ht="15" x14ac:dyDescent="0.25">
      <c r="A459" s="340">
        <f>IF(J459&lt;&gt;"",COUNTA(J$1:J459),"")</f>
        <v>413</v>
      </c>
      <c r="B459" s="341" t="s">
        <v>937</v>
      </c>
      <c r="C459" s="342" t="s">
        <v>771</v>
      </c>
      <c r="D459" s="343" t="s">
        <v>104</v>
      </c>
      <c r="E459" s="348">
        <v>210</v>
      </c>
      <c r="F459" s="342"/>
      <c r="G459" s="345"/>
      <c r="H459" s="342" t="s">
        <v>1744</v>
      </c>
      <c r="J459" s="346" t="s">
        <v>1742</v>
      </c>
      <c r="Q459" s="337"/>
      <c r="R459" s="339"/>
    </row>
    <row r="460" spans="1:18" s="327" customFormat="1" ht="78.75" x14ac:dyDescent="0.25">
      <c r="A460" s="340">
        <f>IF(J460&lt;&gt;"",COUNTA(J$1:J460),"")</f>
        <v>414</v>
      </c>
      <c r="B460" s="341" t="s">
        <v>938</v>
      </c>
      <c r="C460" s="342" t="s">
        <v>774</v>
      </c>
      <c r="D460" s="343" t="s">
        <v>60</v>
      </c>
      <c r="E460" s="351">
        <v>1.8</v>
      </c>
      <c r="F460" s="342"/>
      <c r="G460" s="345"/>
      <c r="H460" s="342" t="s">
        <v>1787</v>
      </c>
      <c r="J460" s="346" t="s">
        <v>1742</v>
      </c>
      <c r="Q460" s="337"/>
      <c r="R460" s="339"/>
    </row>
    <row r="461" spans="1:18" s="327" customFormat="1" ht="15" x14ac:dyDescent="0.25">
      <c r="A461" s="340">
        <f>IF(J461&lt;&gt;"",COUNTA(J$1:J461),"")</f>
        <v>415</v>
      </c>
      <c r="B461" s="341" t="s">
        <v>939</v>
      </c>
      <c r="C461" s="342" t="s">
        <v>776</v>
      </c>
      <c r="D461" s="343" t="s">
        <v>104</v>
      </c>
      <c r="E461" s="348">
        <v>120</v>
      </c>
      <c r="F461" s="342"/>
      <c r="G461" s="345"/>
      <c r="H461" s="342" t="s">
        <v>1744</v>
      </c>
      <c r="J461" s="346" t="s">
        <v>1742</v>
      </c>
      <c r="Q461" s="337"/>
      <c r="R461" s="339"/>
    </row>
    <row r="462" spans="1:18" s="327" customFormat="1" ht="15" x14ac:dyDescent="0.25">
      <c r="A462" s="338" t="s">
        <v>777</v>
      </c>
      <c r="B462" s="338"/>
      <c r="C462" s="338"/>
      <c r="D462" s="338"/>
      <c r="E462" s="338"/>
      <c r="F462" s="338"/>
      <c r="G462" s="338"/>
      <c r="H462" s="338"/>
      <c r="Q462" s="337"/>
      <c r="R462" s="339" t="s">
        <v>777</v>
      </c>
    </row>
    <row r="463" spans="1:18" s="327" customFormat="1" ht="33.75" x14ac:dyDescent="0.25">
      <c r="A463" s="340">
        <f>IF(J463&lt;&gt;"",COUNTA(J$1:J463),"")</f>
        <v>416</v>
      </c>
      <c r="B463" s="341" t="s">
        <v>940</v>
      </c>
      <c r="C463" s="342" t="s">
        <v>404</v>
      </c>
      <c r="D463" s="343" t="s">
        <v>60</v>
      </c>
      <c r="E463" s="347">
        <v>5.03</v>
      </c>
      <c r="F463" s="342"/>
      <c r="G463" s="345"/>
      <c r="H463" s="342" t="s">
        <v>1786</v>
      </c>
      <c r="J463" s="346" t="s">
        <v>1742</v>
      </c>
      <c r="Q463" s="337"/>
      <c r="R463" s="339"/>
    </row>
    <row r="464" spans="1:18" s="327" customFormat="1" ht="15" x14ac:dyDescent="0.25">
      <c r="A464" s="340">
        <f>IF(J464&lt;&gt;"",COUNTA(J$1:J464),"")</f>
        <v>417</v>
      </c>
      <c r="B464" s="341" t="s">
        <v>941</v>
      </c>
      <c r="C464" s="342" t="s">
        <v>407</v>
      </c>
      <c r="D464" s="343" t="s">
        <v>139</v>
      </c>
      <c r="E464" s="347">
        <v>-1.39</v>
      </c>
      <c r="F464" s="342"/>
      <c r="G464" s="345"/>
      <c r="H464" s="342" t="s">
        <v>1744</v>
      </c>
      <c r="J464" s="346" t="s">
        <v>1742</v>
      </c>
      <c r="Q464" s="337"/>
      <c r="R464" s="339"/>
    </row>
    <row r="465" spans="1:18" s="327" customFormat="1" ht="15" x14ac:dyDescent="0.25">
      <c r="A465" s="340">
        <f>IF(J465&lt;&gt;"",COUNTA(J$1:J465),"")</f>
        <v>418</v>
      </c>
      <c r="B465" s="341" t="s">
        <v>942</v>
      </c>
      <c r="C465" s="342" t="s">
        <v>943</v>
      </c>
      <c r="D465" s="343" t="s">
        <v>306</v>
      </c>
      <c r="E465" s="348">
        <v>229</v>
      </c>
      <c r="F465" s="342"/>
      <c r="G465" s="345"/>
      <c r="H465" s="342" t="s">
        <v>1744</v>
      </c>
      <c r="J465" s="346" t="s">
        <v>1742</v>
      </c>
      <c r="Q465" s="337"/>
      <c r="R465" s="339"/>
    </row>
    <row r="466" spans="1:18" s="327" customFormat="1" ht="15" x14ac:dyDescent="0.25">
      <c r="A466" s="340">
        <f>IF(J466&lt;&gt;"",COUNTA(J$1:J466),"")</f>
        <v>419</v>
      </c>
      <c r="B466" s="341" t="s">
        <v>944</v>
      </c>
      <c r="C466" s="342" t="s">
        <v>945</v>
      </c>
      <c r="D466" s="343" t="s">
        <v>306</v>
      </c>
      <c r="E466" s="348">
        <v>14</v>
      </c>
      <c r="F466" s="342"/>
      <c r="G466" s="345"/>
      <c r="H466" s="342" t="s">
        <v>1744</v>
      </c>
      <c r="J466" s="346" t="s">
        <v>1742</v>
      </c>
      <c r="Q466" s="337"/>
      <c r="R466" s="339"/>
    </row>
    <row r="467" spans="1:18" s="327" customFormat="1" ht="15" x14ac:dyDescent="0.25">
      <c r="A467" s="340">
        <f>IF(J467&lt;&gt;"",COUNTA(J$1:J467),"")</f>
        <v>420</v>
      </c>
      <c r="B467" s="341" t="s">
        <v>946</v>
      </c>
      <c r="C467" s="342" t="s">
        <v>947</v>
      </c>
      <c r="D467" s="343" t="s">
        <v>306</v>
      </c>
      <c r="E467" s="348">
        <v>14</v>
      </c>
      <c r="F467" s="342"/>
      <c r="G467" s="345"/>
      <c r="H467" s="342" t="s">
        <v>1744</v>
      </c>
      <c r="J467" s="346" t="s">
        <v>1742</v>
      </c>
      <c r="Q467" s="337"/>
      <c r="R467" s="339"/>
    </row>
    <row r="468" spans="1:18" s="327" customFormat="1" ht="15" x14ac:dyDescent="0.25">
      <c r="A468" s="340">
        <f>IF(J468&lt;&gt;"",COUNTA(J$1:J468),"")</f>
        <v>421</v>
      </c>
      <c r="B468" s="341" t="s">
        <v>948</v>
      </c>
      <c r="C468" s="342" t="s">
        <v>949</v>
      </c>
      <c r="D468" s="343" t="s">
        <v>306</v>
      </c>
      <c r="E468" s="351">
        <v>285.8</v>
      </c>
      <c r="F468" s="342"/>
      <c r="G468" s="345"/>
      <c r="H468" s="342" t="s">
        <v>1744</v>
      </c>
      <c r="J468" s="346" t="s">
        <v>1742</v>
      </c>
      <c r="Q468" s="337"/>
      <c r="R468" s="339"/>
    </row>
    <row r="469" spans="1:18" s="327" customFormat="1" ht="15" x14ac:dyDescent="0.25">
      <c r="A469" s="340">
        <f>IF(J469&lt;&gt;"",COUNTA(J$1:J469),"")</f>
        <v>422</v>
      </c>
      <c r="B469" s="341" t="s">
        <v>950</v>
      </c>
      <c r="C469" s="342" t="s">
        <v>951</v>
      </c>
      <c r="D469" s="343" t="s">
        <v>306</v>
      </c>
      <c r="E469" s="351">
        <v>250.6</v>
      </c>
      <c r="F469" s="342"/>
      <c r="G469" s="345"/>
      <c r="H469" s="342" t="s">
        <v>1744</v>
      </c>
      <c r="J469" s="346" t="s">
        <v>1742</v>
      </c>
      <c r="Q469" s="337"/>
      <c r="R469" s="339"/>
    </row>
    <row r="470" spans="1:18" s="327" customFormat="1" ht="15" x14ac:dyDescent="0.25">
      <c r="A470" s="340">
        <f>IF(J470&lt;&gt;"",COUNTA(J$1:J470),"")</f>
        <v>423</v>
      </c>
      <c r="B470" s="341" t="s">
        <v>952</v>
      </c>
      <c r="C470" s="342" t="s">
        <v>953</v>
      </c>
      <c r="D470" s="343" t="s">
        <v>306</v>
      </c>
      <c r="E470" s="351">
        <v>174.4</v>
      </c>
      <c r="F470" s="342"/>
      <c r="G470" s="345"/>
      <c r="H470" s="342" t="s">
        <v>1744</v>
      </c>
      <c r="J470" s="346" t="s">
        <v>1742</v>
      </c>
      <c r="Q470" s="337"/>
      <c r="R470" s="339"/>
    </row>
    <row r="471" spans="1:18" s="327" customFormat="1" ht="15" x14ac:dyDescent="0.25">
      <c r="A471" s="340">
        <f>IF(J471&lt;&gt;"",COUNTA(J$1:J471),"")</f>
        <v>424</v>
      </c>
      <c r="B471" s="341" t="s">
        <v>954</v>
      </c>
      <c r="C471" s="342" t="s">
        <v>955</v>
      </c>
      <c r="D471" s="343" t="s">
        <v>306</v>
      </c>
      <c r="E471" s="351">
        <v>421.8</v>
      </c>
      <c r="F471" s="342"/>
      <c r="G471" s="345"/>
      <c r="H471" s="342" t="s">
        <v>1744</v>
      </c>
      <c r="J471" s="346" t="s">
        <v>1742</v>
      </c>
      <c r="Q471" s="337"/>
      <c r="R471" s="339"/>
    </row>
    <row r="472" spans="1:18" s="327" customFormat="1" ht="15" x14ac:dyDescent="0.25">
      <c r="A472" s="340">
        <f>IF(J472&lt;&gt;"",COUNTA(J$1:J472),"")</f>
        <v>425</v>
      </c>
      <c r="B472" s="341" t="s">
        <v>956</v>
      </c>
      <c r="C472" s="342" t="s">
        <v>957</v>
      </c>
      <c r="D472" s="343" t="s">
        <v>306</v>
      </c>
      <c r="E472" s="348">
        <v>229</v>
      </c>
      <c r="F472" s="342"/>
      <c r="G472" s="345"/>
      <c r="H472" s="342" t="s">
        <v>1744</v>
      </c>
      <c r="J472" s="346" t="s">
        <v>1742</v>
      </c>
      <c r="Q472" s="337"/>
      <c r="R472" s="339"/>
    </row>
    <row r="473" spans="1:18" s="327" customFormat="1" ht="15" x14ac:dyDescent="0.25">
      <c r="A473" s="340">
        <f>IF(J473&lt;&gt;"",COUNTA(J$1:J473),"")</f>
        <v>426</v>
      </c>
      <c r="B473" s="341" t="s">
        <v>958</v>
      </c>
      <c r="C473" s="342" t="s">
        <v>959</v>
      </c>
      <c r="D473" s="343" t="s">
        <v>306</v>
      </c>
      <c r="E473" s="348">
        <v>254</v>
      </c>
      <c r="F473" s="342"/>
      <c r="G473" s="345"/>
      <c r="H473" s="342" t="s">
        <v>1744</v>
      </c>
      <c r="J473" s="346" t="s">
        <v>1742</v>
      </c>
      <c r="Q473" s="337"/>
      <c r="R473" s="339"/>
    </row>
    <row r="474" spans="1:18" s="327" customFormat="1" ht="15" x14ac:dyDescent="0.25">
      <c r="A474" s="340">
        <f>IF(J474&lt;&gt;"",COUNTA(J$1:J474),"")</f>
        <v>427</v>
      </c>
      <c r="B474" s="341" t="s">
        <v>960</v>
      </c>
      <c r="C474" s="342" t="s">
        <v>961</v>
      </c>
      <c r="D474" s="343" t="s">
        <v>306</v>
      </c>
      <c r="E474" s="348">
        <v>25</v>
      </c>
      <c r="F474" s="342"/>
      <c r="G474" s="345"/>
      <c r="H474" s="342" t="s">
        <v>1744</v>
      </c>
      <c r="J474" s="346" t="s">
        <v>1742</v>
      </c>
      <c r="Q474" s="337"/>
      <c r="R474" s="339"/>
    </row>
    <row r="475" spans="1:18" s="327" customFormat="1" ht="15" x14ac:dyDescent="0.25">
      <c r="A475" s="340">
        <f>IF(J475&lt;&gt;"",COUNTA(J$1:J475),"")</f>
        <v>428</v>
      </c>
      <c r="B475" s="341" t="s">
        <v>962</v>
      </c>
      <c r="C475" s="342" t="s">
        <v>963</v>
      </c>
      <c r="D475" s="343" t="s">
        <v>306</v>
      </c>
      <c r="E475" s="348">
        <v>44</v>
      </c>
      <c r="F475" s="342"/>
      <c r="G475" s="345"/>
      <c r="H475" s="342" t="s">
        <v>1744</v>
      </c>
      <c r="J475" s="346" t="s">
        <v>1742</v>
      </c>
      <c r="Q475" s="337"/>
      <c r="R475" s="339"/>
    </row>
    <row r="476" spans="1:18" s="327" customFormat="1" ht="15" x14ac:dyDescent="0.25">
      <c r="A476" s="340">
        <f>IF(J476&lt;&gt;"",COUNTA(J$1:J476),"")</f>
        <v>429</v>
      </c>
      <c r="B476" s="341" t="s">
        <v>964</v>
      </c>
      <c r="C476" s="342" t="s">
        <v>965</v>
      </c>
      <c r="D476" s="343" t="s">
        <v>306</v>
      </c>
      <c r="E476" s="348">
        <v>24</v>
      </c>
      <c r="F476" s="342"/>
      <c r="G476" s="345"/>
      <c r="H476" s="342" t="s">
        <v>1744</v>
      </c>
      <c r="J476" s="346" t="s">
        <v>1742</v>
      </c>
      <c r="Q476" s="337"/>
      <c r="R476" s="339"/>
    </row>
    <row r="477" spans="1:18" s="327" customFormat="1" ht="22.5" x14ac:dyDescent="0.25">
      <c r="A477" s="340">
        <f>IF(J477&lt;&gt;"",COUNTA(J$1:J477),"")</f>
        <v>430</v>
      </c>
      <c r="B477" s="341" t="s">
        <v>966</v>
      </c>
      <c r="C477" s="342" t="s">
        <v>806</v>
      </c>
      <c r="D477" s="343" t="s">
        <v>139</v>
      </c>
      <c r="E477" s="347">
        <v>2.96</v>
      </c>
      <c r="F477" s="342"/>
      <c r="G477" s="345"/>
      <c r="H477" s="342" t="s">
        <v>1744</v>
      </c>
      <c r="J477" s="346" t="s">
        <v>1742</v>
      </c>
      <c r="Q477" s="337"/>
      <c r="R477" s="339"/>
    </row>
    <row r="478" spans="1:18" s="327" customFormat="1" ht="33.75" x14ac:dyDescent="0.25">
      <c r="A478" s="340">
        <f>IF(J478&lt;&gt;"",COUNTA(J$1:J478),"")</f>
        <v>431</v>
      </c>
      <c r="B478" s="341" t="s">
        <v>967</v>
      </c>
      <c r="C478" s="342" t="s">
        <v>809</v>
      </c>
      <c r="D478" s="343" t="s">
        <v>139</v>
      </c>
      <c r="E478" s="347">
        <v>-2.96</v>
      </c>
      <c r="F478" s="342"/>
      <c r="G478" s="345"/>
      <c r="H478" s="342" t="s">
        <v>1744</v>
      </c>
      <c r="J478" s="346" t="s">
        <v>1742</v>
      </c>
      <c r="Q478" s="337"/>
      <c r="R478" s="339"/>
    </row>
    <row r="479" spans="1:18" s="327" customFormat="1" ht="15" x14ac:dyDescent="0.25">
      <c r="A479" s="340">
        <f>IF(J479&lt;&gt;"",COUNTA(J$1:J479),"")</f>
        <v>432</v>
      </c>
      <c r="B479" s="341" t="s">
        <v>968</v>
      </c>
      <c r="C479" s="342" t="s">
        <v>969</v>
      </c>
      <c r="D479" s="343" t="s">
        <v>104</v>
      </c>
      <c r="E479" s="348">
        <v>144</v>
      </c>
      <c r="F479" s="342"/>
      <c r="G479" s="345"/>
      <c r="H479" s="342" t="s">
        <v>1744</v>
      </c>
      <c r="J479" s="346" t="s">
        <v>1742</v>
      </c>
      <c r="Q479" s="337"/>
      <c r="R479" s="339"/>
    </row>
    <row r="480" spans="1:18" s="327" customFormat="1" ht="15" x14ac:dyDescent="0.25">
      <c r="A480" s="340">
        <f>IF(J480&lt;&gt;"",COUNTA(J$1:J480),"")</f>
        <v>433</v>
      </c>
      <c r="B480" s="341" t="s">
        <v>970</v>
      </c>
      <c r="C480" s="342" t="s">
        <v>971</v>
      </c>
      <c r="D480" s="343" t="s">
        <v>104</v>
      </c>
      <c r="E480" s="348">
        <v>4</v>
      </c>
      <c r="F480" s="342"/>
      <c r="G480" s="345"/>
      <c r="H480" s="342" t="s">
        <v>1744</v>
      </c>
      <c r="J480" s="346" t="s">
        <v>1742</v>
      </c>
      <c r="Q480" s="337"/>
      <c r="R480" s="339"/>
    </row>
    <row r="481" spans="1:18" s="327" customFormat="1" ht="15" x14ac:dyDescent="0.25">
      <c r="A481" s="340">
        <f>IF(J481&lt;&gt;"",COUNTA(J$1:J481),"")</f>
        <v>434</v>
      </c>
      <c r="B481" s="341" t="s">
        <v>972</v>
      </c>
      <c r="C481" s="342" t="s">
        <v>973</v>
      </c>
      <c r="D481" s="343" t="s">
        <v>104</v>
      </c>
      <c r="E481" s="348">
        <v>44</v>
      </c>
      <c r="F481" s="342"/>
      <c r="G481" s="345"/>
      <c r="H481" s="342" t="s">
        <v>1744</v>
      </c>
      <c r="J481" s="346" t="s">
        <v>1742</v>
      </c>
      <c r="Q481" s="337"/>
      <c r="R481" s="339"/>
    </row>
    <row r="482" spans="1:18" s="327" customFormat="1" ht="15" x14ac:dyDescent="0.25">
      <c r="A482" s="340">
        <f>IF(J482&lt;&gt;"",COUNTA(J$1:J482),"")</f>
        <v>435</v>
      </c>
      <c r="B482" s="341" t="s">
        <v>974</v>
      </c>
      <c r="C482" s="342" t="s">
        <v>975</v>
      </c>
      <c r="D482" s="343" t="s">
        <v>104</v>
      </c>
      <c r="E482" s="348">
        <v>4</v>
      </c>
      <c r="F482" s="342"/>
      <c r="G482" s="345"/>
      <c r="H482" s="342" t="s">
        <v>1744</v>
      </c>
      <c r="J482" s="346" t="s">
        <v>1742</v>
      </c>
      <c r="Q482" s="337"/>
      <c r="R482" s="339"/>
    </row>
    <row r="483" spans="1:18" s="327" customFormat="1" ht="15" x14ac:dyDescent="0.25">
      <c r="A483" s="340">
        <f>IF(J483&lt;&gt;"",COUNTA(J$1:J483),"")</f>
        <v>436</v>
      </c>
      <c r="B483" s="341" t="s">
        <v>976</v>
      </c>
      <c r="C483" s="342" t="s">
        <v>977</v>
      </c>
      <c r="D483" s="343" t="s">
        <v>104</v>
      </c>
      <c r="E483" s="348">
        <v>4</v>
      </c>
      <c r="F483" s="342"/>
      <c r="G483" s="345"/>
      <c r="H483" s="342" t="s">
        <v>1744</v>
      </c>
      <c r="J483" s="346" t="s">
        <v>1742</v>
      </c>
      <c r="Q483" s="337"/>
      <c r="R483" s="339"/>
    </row>
    <row r="484" spans="1:18" s="327" customFormat="1" ht="15" x14ac:dyDescent="0.25">
      <c r="A484" s="340">
        <f>IF(J484&lt;&gt;"",COUNTA(J$1:J484),"")</f>
        <v>437</v>
      </c>
      <c r="B484" s="341" t="s">
        <v>978</v>
      </c>
      <c r="C484" s="342" t="s">
        <v>979</v>
      </c>
      <c r="D484" s="343" t="s">
        <v>104</v>
      </c>
      <c r="E484" s="348">
        <v>4</v>
      </c>
      <c r="F484" s="342"/>
      <c r="G484" s="345"/>
      <c r="H484" s="342" t="s">
        <v>1744</v>
      </c>
      <c r="J484" s="346" t="s">
        <v>1742</v>
      </c>
      <c r="Q484" s="337"/>
      <c r="R484" s="339"/>
    </row>
    <row r="485" spans="1:18" s="327" customFormat="1" ht="15" x14ac:dyDescent="0.25">
      <c r="A485" s="340">
        <f>IF(J485&lt;&gt;"",COUNTA(J$1:J485),"")</f>
        <v>438</v>
      </c>
      <c r="B485" s="341" t="s">
        <v>980</v>
      </c>
      <c r="C485" s="342" t="s">
        <v>981</v>
      </c>
      <c r="D485" s="343" t="s">
        <v>104</v>
      </c>
      <c r="E485" s="348">
        <v>2</v>
      </c>
      <c r="F485" s="342"/>
      <c r="G485" s="345"/>
      <c r="H485" s="342" t="s">
        <v>1744</v>
      </c>
      <c r="J485" s="346" t="s">
        <v>1742</v>
      </c>
      <c r="Q485" s="337"/>
      <c r="R485" s="339"/>
    </row>
    <row r="486" spans="1:18" s="327" customFormat="1" ht="15" x14ac:dyDescent="0.25">
      <c r="A486" s="340">
        <f>IF(J486&lt;&gt;"",COUNTA(J$1:J486),"")</f>
        <v>439</v>
      </c>
      <c r="B486" s="341" t="s">
        <v>982</v>
      </c>
      <c r="C486" s="342" t="s">
        <v>983</v>
      </c>
      <c r="D486" s="343" t="s">
        <v>104</v>
      </c>
      <c r="E486" s="348">
        <v>2</v>
      </c>
      <c r="F486" s="342"/>
      <c r="G486" s="345"/>
      <c r="H486" s="342" t="s">
        <v>1744</v>
      </c>
      <c r="J486" s="346" t="s">
        <v>1742</v>
      </c>
      <c r="Q486" s="337"/>
      <c r="R486" s="339"/>
    </row>
    <row r="487" spans="1:18" s="327" customFormat="1" ht="15" x14ac:dyDescent="0.25">
      <c r="A487" s="338" t="s">
        <v>814</v>
      </c>
      <c r="B487" s="338"/>
      <c r="C487" s="338"/>
      <c r="D487" s="338"/>
      <c r="E487" s="338"/>
      <c r="F487" s="338"/>
      <c r="G487" s="338"/>
      <c r="H487" s="338"/>
      <c r="Q487" s="337"/>
      <c r="R487" s="339" t="s">
        <v>814</v>
      </c>
    </row>
    <row r="488" spans="1:18" s="327" customFormat="1" ht="56.25" x14ac:dyDescent="0.25">
      <c r="A488" s="340">
        <f>IF(J488&lt;&gt;"",COUNTA(J$1:J488),"")</f>
        <v>440</v>
      </c>
      <c r="B488" s="341" t="s">
        <v>984</v>
      </c>
      <c r="C488" s="342" t="s">
        <v>817</v>
      </c>
      <c r="D488" s="343" t="s">
        <v>129</v>
      </c>
      <c r="E488" s="347">
        <v>2.2799999999999998</v>
      </c>
      <c r="F488" s="342"/>
      <c r="G488" s="345"/>
      <c r="H488" s="342" t="s">
        <v>1785</v>
      </c>
      <c r="J488" s="346" t="s">
        <v>1742</v>
      </c>
      <c r="Q488" s="337"/>
      <c r="R488" s="339"/>
    </row>
    <row r="489" spans="1:18" s="327" customFormat="1" ht="15" x14ac:dyDescent="0.25">
      <c r="A489" s="340">
        <f>IF(J489&lt;&gt;"",COUNTA(J$1:J489),"")</f>
        <v>441</v>
      </c>
      <c r="B489" s="341" t="s">
        <v>985</v>
      </c>
      <c r="C489" s="342" t="s">
        <v>407</v>
      </c>
      <c r="D489" s="343" t="s">
        <v>139</v>
      </c>
      <c r="E489" s="349">
        <v>-1.8468</v>
      </c>
      <c r="F489" s="342"/>
      <c r="G489" s="345"/>
      <c r="H489" s="342" t="s">
        <v>1744</v>
      </c>
      <c r="J489" s="346" t="s">
        <v>1742</v>
      </c>
      <c r="Q489" s="337"/>
      <c r="R489" s="339"/>
    </row>
    <row r="490" spans="1:18" s="327" customFormat="1" ht="15" x14ac:dyDescent="0.25">
      <c r="A490" s="340">
        <f>IF(J490&lt;&gt;"",COUNTA(J$1:J490),"")</f>
        <v>442</v>
      </c>
      <c r="B490" s="341" t="s">
        <v>986</v>
      </c>
      <c r="C490" s="342" t="s">
        <v>820</v>
      </c>
      <c r="D490" s="343"/>
      <c r="E490" s="348">
        <v>0</v>
      </c>
      <c r="F490" s="342"/>
      <c r="G490" s="345"/>
      <c r="H490" s="342" t="s">
        <v>1744</v>
      </c>
      <c r="J490" s="346" t="s">
        <v>1742</v>
      </c>
      <c r="Q490" s="337"/>
      <c r="R490" s="339"/>
    </row>
    <row r="491" spans="1:18" s="327" customFormat="1" ht="33.75" x14ac:dyDescent="0.25">
      <c r="A491" s="340">
        <f>IF(J491&lt;&gt;"",COUNTA(J$1:J491),"")</f>
        <v>443</v>
      </c>
      <c r="B491" s="341" t="s">
        <v>987</v>
      </c>
      <c r="C491" s="342" t="s">
        <v>822</v>
      </c>
      <c r="D491" s="343" t="s">
        <v>104</v>
      </c>
      <c r="E491" s="348">
        <v>18</v>
      </c>
      <c r="F491" s="342"/>
      <c r="G491" s="345"/>
      <c r="H491" s="342" t="s">
        <v>1744</v>
      </c>
      <c r="J491" s="346" t="s">
        <v>1742</v>
      </c>
      <c r="Q491" s="337"/>
      <c r="R491" s="339"/>
    </row>
    <row r="492" spans="1:18" s="327" customFormat="1" ht="15" x14ac:dyDescent="0.25">
      <c r="A492" s="340">
        <f>IF(J492&lt;&gt;"",COUNTA(J$1:J492),"")</f>
        <v>444</v>
      </c>
      <c r="B492" s="341" t="s">
        <v>988</v>
      </c>
      <c r="C492" s="342" t="s">
        <v>824</v>
      </c>
      <c r="D492" s="343" t="s">
        <v>104</v>
      </c>
      <c r="E492" s="348">
        <v>18</v>
      </c>
      <c r="F492" s="342"/>
      <c r="G492" s="345"/>
      <c r="H492" s="342" t="s">
        <v>1744</v>
      </c>
      <c r="J492" s="346" t="s">
        <v>1742</v>
      </c>
      <c r="Q492" s="337"/>
      <c r="R492" s="339"/>
    </row>
    <row r="493" spans="1:18" s="327" customFormat="1" ht="56.25" x14ac:dyDescent="0.25">
      <c r="A493" s="340">
        <f>IF(J493&lt;&gt;"",COUNTA(J$1:J493),"")</f>
        <v>445</v>
      </c>
      <c r="B493" s="341" t="s">
        <v>989</v>
      </c>
      <c r="C493" s="342" t="s">
        <v>827</v>
      </c>
      <c r="D493" s="343" t="s">
        <v>828</v>
      </c>
      <c r="E493" s="348">
        <v>72</v>
      </c>
      <c r="F493" s="342"/>
      <c r="G493" s="345"/>
      <c r="H493" s="342" t="s">
        <v>1784</v>
      </c>
      <c r="J493" s="346" t="s">
        <v>1742</v>
      </c>
      <c r="Q493" s="337"/>
      <c r="R493" s="339"/>
    </row>
    <row r="494" spans="1:18" s="327" customFormat="1" ht="33.75" x14ac:dyDescent="0.25">
      <c r="A494" s="340">
        <f>IF(J494&lt;&gt;"",COUNTA(J$1:J494),"")</f>
        <v>446</v>
      </c>
      <c r="B494" s="341" t="s">
        <v>990</v>
      </c>
      <c r="C494" s="342" t="s">
        <v>830</v>
      </c>
      <c r="D494" s="343" t="s">
        <v>104</v>
      </c>
      <c r="E494" s="348">
        <v>72</v>
      </c>
      <c r="F494" s="342"/>
      <c r="G494" s="345"/>
      <c r="H494" s="342" t="s">
        <v>1744</v>
      </c>
      <c r="J494" s="346" t="s">
        <v>1742</v>
      </c>
      <c r="Q494" s="337"/>
      <c r="R494" s="339"/>
    </row>
    <row r="495" spans="1:18" s="327" customFormat="1" ht="15" x14ac:dyDescent="0.25">
      <c r="A495" s="340">
        <f>IF(J495&lt;&gt;"",COUNTA(J$1:J495),"")</f>
        <v>447</v>
      </c>
      <c r="B495" s="341" t="s">
        <v>991</v>
      </c>
      <c r="C495" s="342" t="s">
        <v>833</v>
      </c>
      <c r="D495" s="343" t="s">
        <v>197</v>
      </c>
      <c r="E495" s="347">
        <v>506.64</v>
      </c>
      <c r="F495" s="342"/>
      <c r="G495" s="345"/>
      <c r="H495" s="342" t="s">
        <v>1744</v>
      </c>
      <c r="J495" s="346" t="s">
        <v>1742</v>
      </c>
      <c r="Q495" s="337"/>
      <c r="R495" s="339"/>
    </row>
    <row r="496" spans="1:18" s="327" customFormat="1" ht="22.5" x14ac:dyDescent="0.25">
      <c r="A496" s="340">
        <f>IF(J496&lt;&gt;"",COUNTA(J$1:J496),"")</f>
        <v>448</v>
      </c>
      <c r="B496" s="341" t="s">
        <v>992</v>
      </c>
      <c r="C496" s="342" t="s">
        <v>840</v>
      </c>
      <c r="D496" s="343" t="s">
        <v>60</v>
      </c>
      <c r="E496" s="344">
        <v>5.0659999999999998</v>
      </c>
      <c r="F496" s="342"/>
      <c r="G496" s="345"/>
      <c r="H496" s="342" t="s">
        <v>1783</v>
      </c>
      <c r="J496" s="346" t="s">
        <v>1742</v>
      </c>
      <c r="Q496" s="337"/>
      <c r="R496" s="339"/>
    </row>
    <row r="497" spans="1:18" s="327" customFormat="1" ht="22.5" x14ac:dyDescent="0.25">
      <c r="A497" s="340">
        <f>IF(J497&lt;&gt;"",COUNTA(J$1:J497),"")</f>
        <v>449</v>
      </c>
      <c r="B497" s="341" t="s">
        <v>993</v>
      </c>
      <c r="C497" s="342" t="s">
        <v>843</v>
      </c>
      <c r="D497" s="343" t="s">
        <v>60</v>
      </c>
      <c r="E497" s="344">
        <v>5.0659999999999998</v>
      </c>
      <c r="F497" s="342"/>
      <c r="G497" s="345"/>
      <c r="H497" s="342" t="s">
        <v>1783</v>
      </c>
      <c r="J497" s="346" t="s">
        <v>1742</v>
      </c>
      <c r="Q497" s="337"/>
      <c r="R497" s="339"/>
    </row>
    <row r="498" spans="1:18" s="327" customFormat="1" ht="15" x14ac:dyDescent="0.25">
      <c r="A498" s="336" t="s">
        <v>994</v>
      </c>
      <c r="B498" s="336"/>
      <c r="C498" s="336"/>
      <c r="D498" s="336"/>
      <c r="E498" s="336"/>
      <c r="F498" s="336"/>
      <c r="G498" s="336"/>
      <c r="H498" s="336"/>
      <c r="Q498" s="337" t="s">
        <v>994</v>
      </c>
      <c r="R498" s="339"/>
    </row>
    <row r="499" spans="1:18" s="327" customFormat="1" ht="15" x14ac:dyDescent="0.25">
      <c r="A499" s="338" t="s">
        <v>647</v>
      </c>
      <c r="B499" s="338"/>
      <c r="C499" s="338"/>
      <c r="D499" s="338"/>
      <c r="E499" s="338"/>
      <c r="F499" s="338"/>
      <c r="G499" s="338"/>
      <c r="H499" s="338"/>
      <c r="Q499" s="337"/>
      <c r="R499" s="339" t="s">
        <v>647</v>
      </c>
    </row>
    <row r="500" spans="1:18" s="327" customFormat="1" ht="33.75" x14ac:dyDescent="0.25">
      <c r="A500" s="340">
        <f>IF(J500&lt;&gt;"",COUNTA(J$1:J500),"")</f>
        <v>450</v>
      </c>
      <c r="B500" s="341" t="s">
        <v>995</v>
      </c>
      <c r="C500" s="342" t="s">
        <v>650</v>
      </c>
      <c r="D500" s="343" t="s">
        <v>60</v>
      </c>
      <c r="E500" s="349">
        <v>8.0996000000000006</v>
      </c>
      <c r="F500" s="342"/>
      <c r="G500" s="345"/>
      <c r="H500" s="342" t="s">
        <v>1782</v>
      </c>
      <c r="J500" s="346" t="s">
        <v>1742</v>
      </c>
      <c r="Q500" s="337"/>
      <c r="R500" s="339"/>
    </row>
    <row r="501" spans="1:18" s="327" customFormat="1" ht="33.75" x14ac:dyDescent="0.25">
      <c r="A501" s="340">
        <f>IF(J501&lt;&gt;"",COUNTA(J$1:J501),"")</f>
        <v>451</v>
      </c>
      <c r="B501" s="341" t="s">
        <v>996</v>
      </c>
      <c r="C501" s="342" t="s">
        <v>847</v>
      </c>
      <c r="D501" s="343" t="s">
        <v>139</v>
      </c>
      <c r="E501" s="347">
        <v>3.05</v>
      </c>
      <c r="F501" s="342"/>
      <c r="G501" s="345"/>
      <c r="H501" s="342" t="s">
        <v>1744</v>
      </c>
      <c r="J501" s="346" t="s">
        <v>1742</v>
      </c>
      <c r="Q501" s="337"/>
      <c r="R501" s="339"/>
    </row>
    <row r="502" spans="1:18" s="327" customFormat="1" ht="33.75" x14ac:dyDescent="0.25">
      <c r="A502" s="340">
        <f>IF(J502&lt;&gt;"",COUNTA(J$1:J502),"")</f>
        <v>452</v>
      </c>
      <c r="B502" s="341" t="s">
        <v>997</v>
      </c>
      <c r="C502" s="342" t="s">
        <v>849</v>
      </c>
      <c r="D502" s="343" t="s">
        <v>139</v>
      </c>
      <c r="E502" s="344">
        <v>0.30399999999999999</v>
      </c>
      <c r="F502" s="342"/>
      <c r="G502" s="345"/>
      <c r="H502" s="342" t="s">
        <v>1744</v>
      </c>
      <c r="J502" s="346" t="s">
        <v>1742</v>
      </c>
      <c r="Q502" s="337"/>
      <c r="R502" s="339"/>
    </row>
    <row r="503" spans="1:18" s="327" customFormat="1" ht="45" x14ac:dyDescent="0.25">
      <c r="A503" s="340">
        <f>IF(J503&lt;&gt;"",COUNTA(J$1:J503),"")</f>
        <v>453</v>
      </c>
      <c r="B503" s="341" t="s">
        <v>998</v>
      </c>
      <c r="C503" s="342" t="s">
        <v>660</v>
      </c>
      <c r="D503" s="343" t="s">
        <v>60</v>
      </c>
      <c r="E503" s="349">
        <v>3.6368</v>
      </c>
      <c r="F503" s="342"/>
      <c r="G503" s="345"/>
      <c r="H503" s="342" t="s">
        <v>1781</v>
      </c>
      <c r="J503" s="346" t="s">
        <v>1742</v>
      </c>
      <c r="Q503" s="337"/>
      <c r="R503" s="339"/>
    </row>
    <row r="504" spans="1:18" s="327" customFormat="1" ht="15" x14ac:dyDescent="0.25">
      <c r="A504" s="338" t="s">
        <v>151</v>
      </c>
      <c r="B504" s="338"/>
      <c r="C504" s="338"/>
      <c r="D504" s="338"/>
      <c r="E504" s="338"/>
      <c r="F504" s="338"/>
      <c r="G504" s="338"/>
      <c r="H504" s="338"/>
      <c r="Q504" s="337"/>
      <c r="R504" s="339" t="s">
        <v>151</v>
      </c>
    </row>
    <row r="505" spans="1:18" s="327" customFormat="1" ht="33.75" x14ac:dyDescent="0.25">
      <c r="A505" s="340">
        <f>IF(J505&lt;&gt;"",COUNTA(J$1:J505),"")</f>
        <v>454</v>
      </c>
      <c r="B505" s="341" t="s">
        <v>999</v>
      </c>
      <c r="C505" s="342" t="s">
        <v>154</v>
      </c>
      <c r="D505" s="343" t="s">
        <v>155</v>
      </c>
      <c r="E505" s="351">
        <v>17.5</v>
      </c>
      <c r="F505" s="342"/>
      <c r="G505" s="345"/>
      <c r="H505" s="342" t="s">
        <v>1780</v>
      </c>
      <c r="J505" s="346" t="s">
        <v>1742</v>
      </c>
      <c r="Q505" s="337"/>
      <c r="R505" s="339"/>
    </row>
    <row r="506" spans="1:18" s="327" customFormat="1" ht="33.75" x14ac:dyDescent="0.25">
      <c r="A506" s="340">
        <f>IF(J506&lt;&gt;"",COUNTA(J$1:J506),"")</f>
        <v>455</v>
      </c>
      <c r="B506" s="341" t="s">
        <v>1000</v>
      </c>
      <c r="C506" s="342" t="s">
        <v>158</v>
      </c>
      <c r="D506" s="343" t="s">
        <v>155</v>
      </c>
      <c r="E506" s="347">
        <v>5.35</v>
      </c>
      <c r="F506" s="342"/>
      <c r="G506" s="345"/>
      <c r="H506" s="342" t="s">
        <v>1744</v>
      </c>
      <c r="J506" s="346" t="s">
        <v>1742</v>
      </c>
      <c r="Q506" s="337"/>
      <c r="R506" s="339"/>
    </row>
    <row r="507" spans="1:18" s="327" customFormat="1" ht="33.75" x14ac:dyDescent="0.25">
      <c r="A507" s="340">
        <f>IF(J507&lt;&gt;"",COUNTA(J$1:J507),"")</f>
        <v>456</v>
      </c>
      <c r="B507" s="341" t="s">
        <v>1001</v>
      </c>
      <c r="C507" s="342" t="s">
        <v>161</v>
      </c>
      <c r="D507" s="343" t="s">
        <v>155</v>
      </c>
      <c r="E507" s="347">
        <v>12.15</v>
      </c>
      <c r="F507" s="342"/>
      <c r="G507" s="345"/>
      <c r="H507" s="342" t="s">
        <v>1744</v>
      </c>
      <c r="J507" s="346" t="s">
        <v>1742</v>
      </c>
      <c r="Q507" s="337"/>
      <c r="R507" s="339"/>
    </row>
    <row r="508" spans="1:18" s="327" customFormat="1" ht="15" x14ac:dyDescent="0.25">
      <c r="A508" s="340">
        <f>IF(J508&lt;&gt;"",COUNTA(J$1:J508),"")</f>
        <v>457</v>
      </c>
      <c r="B508" s="341" t="s">
        <v>1002</v>
      </c>
      <c r="C508" s="342" t="s">
        <v>163</v>
      </c>
      <c r="D508" s="343" t="s">
        <v>155</v>
      </c>
      <c r="E508" s="348">
        <v>0</v>
      </c>
      <c r="F508" s="342"/>
      <c r="G508" s="345"/>
      <c r="H508" s="342" t="s">
        <v>1744</v>
      </c>
      <c r="J508" s="346" t="s">
        <v>1742</v>
      </c>
      <c r="Q508" s="337"/>
      <c r="R508" s="339"/>
    </row>
    <row r="509" spans="1:18" s="327" customFormat="1" ht="15" x14ac:dyDescent="0.25">
      <c r="A509" s="338" t="s">
        <v>1003</v>
      </c>
      <c r="B509" s="338"/>
      <c r="C509" s="338"/>
      <c r="D509" s="338"/>
      <c r="E509" s="338"/>
      <c r="F509" s="338"/>
      <c r="G509" s="338"/>
      <c r="H509" s="338"/>
      <c r="Q509" s="337"/>
      <c r="R509" s="339" t="s">
        <v>1003</v>
      </c>
    </row>
    <row r="510" spans="1:18" s="327" customFormat="1" ht="45" x14ac:dyDescent="0.25">
      <c r="A510" s="340">
        <f>IF(J510&lt;&gt;"",COUNTA(J$1:J510),"")</f>
        <v>458</v>
      </c>
      <c r="B510" s="341" t="s">
        <v>1004</v>
      </c>
      <c r="C510" s="342" t="s">
        <v>668</v>
      </c>
      <c r="D510" s="343" t="s">
        <v>139</v>
      </c>
      <c r="E510" s="344">
        <v>18.367000000000001</v>
      </c>
      <c r="F510" s="342"/>
      <c r="G510" s="345"/>
      <c r="H510" s="342" t="s">
        <v>1744</v>
      </c>
      <c r="J510" s="346" t="s">
        <v>1742</v>
      </c>
      <c r="Q510" s="337"/>
      <c r="R510" s="339"/>
    </row>
    <row r="511" spans="1:18" s="327" customFormat="1" ht="33.75" x14ac:dyDescent="0.25">
      <c r="A511" s="340">
        <f>IF(J511&lt;&gt;"",COUNTA(J$1:J511),"")</f>
        <v>459</v>
      </c>
      <c r="B511" s="341" t="s">
        <v>1005</v>
      </c>
      <c r="C511" s="342" t="s">
        <v>671</v>
      </c>
      <c r="D511" s="343" t="s">
        <v>139</v>
      </c>
      <c r="E511" s="344">
        <v>18.367000000000001</v>
      </c>
      <c r="F511" s="342"/>
      <c r="G511" s="345"/>
      <c r="H511" s="342" t="s">
        <v>1744</v>
      </c>
      <c r="J511" s="346" t="s">
        <v>1742</v>
      </c>
      <c r="Q511" s="337"/>
      <c r="R511" s="339"/>
    </row>
    <row r="512" spans="1:18" s="327" customFormat="1" ht="15" x14ac:dyDescent="0.25">
      <c r="A512" s="340">
        <f>IF(J512&lt;&gt;"",COUNTA(J$1:J512),"")</f>
        <v>460</v>
      </c>
      <c r="B512" s="341" t="s">
        <v>1006</v>
      </c>
      <c r="C512" s="342"/>
      <c r="D512" s="343"/>
      <c r="E512" s="348">
        <v>0</v>
      </c>
      <c r="F512" s="342"/>
      <c r="G512" s="345"/>
      <c r="H512" s="342" t="s">
        <v>1744</v>
      </c>
      <c r="J512" s="346" t="s">
        <v>1742</v>
      </c>
      <c r="Q512" s="337"/>
      <c r="R512" s="339"/>
    </row>
    <row r="513" spans="1:18" s="327" customFormat="1" ht="15" x14ac:dyDescent="0.25">
      <c r="A513" s="340">
        <f>IF(J513&lt;&gt;"",COUNTA(J$1:J513),"")</f>
        <v>461</v>
      </c>
      <c r="B513" s="341" t="s">
        <v>1007</v>
      </c>
      <c r="C513" s="342" t="s">
        <v>1008</v>
      </c>
      <c r="D513" s="343" t="s">
        <v>104</v>
      </c>
      <c r="E513" s="348">
        <v>104</v>
      </c>
      <c r="F513" s="342"/>
      <c r="G513" s="345"/>
      <c r="H513" s="342" t="s">
        <v>1744</v>
      </c>
      <c r="J513" s="346" t="s">
        <v>1742</v>
      </c>
      <c r="Q513" s="337"/>
      <c r="R513" s="339"/>
    </row>
    <row r="514" spans="1:18" s="327" customFormat="1" ht="15" x14ac:dyDescent="0.25">
      <c r="A514" s="340">
        <f>IF(J514&lt;&gt;"",COUNTA(J$1:J514),"")</f>
        <v>462</v>
      </c>
      <c r="B514" s="341" t="s">
        <v>1009</v>
      </c>
      <c r="C514" s="342" t="s">
        <v>673</v>
      </c>
      <c r="D514" s="343" t="s">
        <v>104</v>
      </c>
      <c r="E514" s="348">
        <v>192</v>
      </c>
      <c r="F514" s="342"/>
      <c r="G514" s="345"/>
      <c r="H514" s="342" t="s">
        <v>1744</v>
      </c>
      <c r="J514" s="346" t="s">
        <v>1742</v>
      </c>
      <c r="Q514" s="337"/>
      <c r="R514" s="339"/>
    </row>
    <row r="515" spans="1:18" s="327" customFormat="1" ht="22.5" x14ac:dyDescent="0.25">
      <c r="A515" s="340">
        <f>IF(J515&lt;&gt;"",COUNTA(J$1:J515),"")</f>
        <v>463</v>
      </c>
      <c r="B515" s="341" t="s">
        <v>1010</v>
      </c>
      <c r="C515" s="342" t="s">
        <v>1011</v>
      </c>
      <c r="D515" s="343" t="s">
        <v>676</v>
      </c>
      <c r="E515" s="348">
        <v>1776</v>
      </c>
      <c r="F515" s="342"/>
      <c r="G515" s="345"/>
      <c r="H515" s="342" t="s">
        <v>1744</v>
      </c>
      <c r="J515" s="346" t="s">
        <v>1742</v>
      </c>
      <c r="Q515" s="337"/>
      <c r="R515" s="339"/>
    </row>
    <row r="516" spans="1:18" s="327" customFormat="1" ht="15" x14ac:dyDescent="0.25">
      <c r="A516" s="340">
        <f>IF(J516&lt;&gt;"",COUNTA(J$1:J516),"")</f>
        <v>464</v>
      </c>
      <c r="B516" s="341" t="s">
        <v>1012</v>
      </c>
      <c r="C516" s="342" t="s">
        <v>678</v>
      </c>
      <c r="D516" s="343" t="s">
        <v>104</v>
      </c>
      <c r="E516" s="348">
        <v>1432</v>
      </c>
      <c r="F516" s="342"/>
      <c r="G516" s="345"/>
      <c r="H516" s="342" t="s">
        <v>1744</v>
      </c>
      <c r="J516" s="346" t="s">
        <v>1742</v>
      </c>
      <c r="Q516" s="337"/>
      <c r="R516" s="339"/>
    </row>
    <row r="517" spans="1:18" s="327" customFormat="1" ht="15" x14ac:dyDescent="0.25">
      <c r="A517" s="340">
        <f>IF(J517&lt;&gt;"",COUNTA(J$1:J517),"")</f>
        <v>465</v>
      </c>
      <c r="B517" s="341" t="s">
        <v>1013</v>
      </c>
      <c r="C517" s="342" t="s">
        <v>680</v>
      </c>
      <c r="D517" s="343" t="s">
        <v>104</v>
      </c>
      <c r="E517" s="348">
        <v>968</v>
      </c>
      <c r="F517" s="342"/>
      <c r="G517" s="345"/>
      <c r="H517" s="342" t="s">
        <v>1744</v>
      </c>
      <c r="J517" s="346" t="s">
        <v>1742</v>
      </c>
      <c r="Q517" s="337"/>
      <c r="R517" s="339"/>
    </row>
    <row r="518" spans="1:18" s="327" customFormat="1" ht="15" x14ac:dyDescent="0.25">
      <c r="A518" s="340">
        <f>IF(J518&lt;&gt;"",COUNTA(J$1:J518),"")</f>
        <v>466</v>
      </c>
      <c r="B518" s="341" t="s">
        <v>1014</v>
      </c>
      <c r="C518" s="342" t="s">
        <v>863</v>
      </c>
      <c r="D518" s="343" t="s">
        <v>104</v>
      </c>
      <c r="E518" s="348">
        <v>624</v>
      </c>
      <c r="F518" s="342"/>
      <c r="G518" s="345"/>
      <c r="H518" s="342" t="s">
        <v>1744</v>
      </c>
      <c r="J518" s="346" t="s">
        <v>1742</v>
      </c>
      <c r="Q518" s="337"/>
      <c r="R518" s="339"/>
    </row>
    <row r="519" spans="1:18" s="327" customFormat="1" ht="15" x14ac:dyDescent="0.25">
      <c r="A519" s="340">
        <f>IF(J519&lt;&gt;"",COUNTA(J$1:J519),"")</f>
        <v>467</v>
      </c>
      <c r="B519" s="341" t="s">
        <v>1015</v>
      </c>
      <c r="C519" s="342" t="s">
        <v>865</v>
      </c>
      <c r="D519" s="343" t="s">
        <v>104</v>
      </c>
      <c r="E519" s="348">
        <v>96</v>
      </c>
      <c r="F519" s="342"/>
      <c r="G519" s="345"/>
      <c r="H519" s="342" t="s">
        <v>1744</v>
      </c>
      <c r="J519" s="346" t="s">
        <v>1742</v>
      </c>
      <c r="Q519" s="337"/>
      <c r="R519" s="339"/>
    </row>
    <row r="520" spans="1:18" s="327" customFormat="1" ht="15" x14ac:dyDescent="0.25">
      <c r="A520" s="340">
        <f>IF(J520&lt;&gt;"",COUNTA(J$1:J520),"")</f>
        <v>468</v>
      </c>
      <c r="B520" s="341" t="s">
        <v>1016</v>
      </c>
      <c r="C520" s="342" t="s">
        <v>686</v>
      </c>
      <c r="D520" s="343" t="s">
        <v>104</v>
      </c>
      <c r="E520" s="348">
        <v>1248</v>
      </c>
      <c r="F520" s="342"/>
      <c r="G520" s="345"/>
      <c r="H520" s="342" t="s">
        <v>1744</v>
      </c>
      <c r="J520" s="346" t="s">
        <v>1742</v>
      </c>
      <c r="Q520" s="337"/>
      <c r="R520" s="339"/>
    </row>
    <row r="521" spans="1:18" s="327" customFormat="1" ht="15" x14ac:dyDescent="0.25">
      <c r="A521" s="340">
        <f>IF(J521&lt;&gt;"",COUNTA(J$1:J521),"")</f>
        <v>469</v>
      </c>
      <c r="B521" s="341" t="s">
        <v>1017</v>
      </c>
      <c r="C521" s="342" t="s">
        <v>688</v>
      </c>
      <c r="D521" s="343" t="s">
        <v>104</v>
      </c>
      <c r="E521" s="348">
        <v>2496</v>
      </c>
      <c r="F521" s="342"/>
      <c r="G521" s="345"/>
      <c r="H521" s="342" t="s">
        <v>1744</v>
      </c>
      <c r="J521" s="346" t="s">
        <v>1742</v>
      </c>
      <c r="Q521" s="337"/>
      <c r="R521" s="339"/>
    </row>
    <row r="522" spans="1:18" s="327" customFormat="1" ht="15" x14ac:dyDescent="0.25">
      <c r="A522" s="340">
        <f>IF(J522&lt;&gt;"",COUNTA(J$1:J522),"")</f>
        <v>470</v>
      </c>
      <c r="B522" s="341" t="s">
        <v>1018</v>
      </c>
      <c r="C522" s="342" t="s">
        <v>690</v>
      </c>
      <c r="D522" s="343" t="s">
        <v>104</v>
      </c>
      <c r="E522" s="348">
        <v>64</v>
      </c>
      <c r="F522" s="342"/>
      <c r="G522" s="345"/>
      <c r="H522" s="342" t="s">
        <v>1744</v>
      </c>
      <c r="J522" s="346" t="s">
        <v>1742</v>
      </c>
      <c r="Q522" s="337"/>
      <c r="R522" s="339"/>
    </row>
    <row r="523" spans="1:18" s="327" customFormat="1" ht="15" x14ac:dyDescent="0.25">
      <c r="A523" s="340">
        <f>IF(J523&lt;&gt;"",COUNTA(J$1:J523),"")</f>
        <v>471</v>
      </c>
      <c r="B523" s="341" t="s">
        <v>1019</v>
      </c>
      <c r="C523" s="342" t="s">
        <v>692</v>
      </c>
      <c r="D523" s="343" t="s">
        <v>104</v>
      </c>
      <c r="E523" s="348">
        <v>16</v>
      </c>
      <c r="F523" s="342"/>
      <c r="G523" s="345"/>
      <c r="H523" s="342" t="s">
        <v>1744</v>
      </c>
      <c r="J523" s="346" t="s">
        <v>1742</v>
      </c>
      <c r="Q523" s="337"/>
      <c r="R523" s="339"/>
    </row>
    <row r="524" spans="1:18" s="327" customFormat="1" ht="15" x14ac:dyDescent="0.25">
      <c r="A524" s="340">
        <f>IF(J524&lt;&gt;"",COUNTA(J$1:J524),"")</f>
        <v>472</v>
      </c>
      <c r="B524" s="341" t="s">
        <v>1020</v>
      </c>
      <c r="C524" s="342" t="s">
        <v>694</v>
      </c>
      <c r="D524" s="343" t="s">
        <v>695</v>
      </c>
      <c r="E524" s="349">
        <v>1.2699999999999999E-2</v>
      </c>
      <c r="F524" s="342"/>
      <c r="G524" s="345"/>
      <c r="H524" s="342" t="s">
        <v>1744</v>
      </c>
      <c r="J524" s="346" t="s">
        <v>1742</v>
      </c>
      <c r="Q524" s="337"/>
      <c r="R524" s="339"/>
    </row>
    <row r="525" spans="1:18" s="327" customFormat="1" ht="33.75" x14ac:dyDescent="0.25">
      <c r="A525" s="340">
        <f>IF(J525&lt;&gt;"",COUNTA(J$1:J525),"")</f>
        <v>473</v>
      </c>
      <c r="B525" s="341" t="s">
        <v>1021</v>
      </c>
      <c r="C525" s="342" t="s">
        <v>698</v>
      </c>
      <c r="D525" s="343" t="s">
        <v>699</v>
      </c>
      <c r="E525" s="347">
        <v>2.96</v>
      </c>
      <c r="F525" s="342"/>
      <c r="G525" s="345"/>
      <c r="H525" s="342" t="s">
        <v>1779</v>
      </c>
      <c r="J525" s="346" t="s">
        <v>1742</v>
      </c>
      <c r="Q525" s="337"/>
      <c r="R525" s="339"/>
    </row>
    <row r="526" spans="1:18" s="327" customFormat="1" ht="15" x14ac:dyDescent="0.25">
      <c r="A526" s="340">
        <f>IF(J526&lt;&gt;"",COUNTA(J$1:J526),"")</f>
        <v>474</v>
      </c>
      <c r="B526" s="341" t="s">
        <v>1022</v>
      </c>
      <c r="C526" s="342" t="s">
        <v>706</v>
      </c>
      <c r="D526" s="343" t="s">
        <v>104</v>
      </c>
      <c r="E526" s="348">
        <v>7</v>
      </c>
      <c r="F526" s="342"/>
      <c r="G526" s="345"/>
      <c r="H526" s="342" t="s">
        <v>1778</v>
      </c>
      <c r="J526" s="346" t="s">
        <v>1742</v>
      </c>
      <c r="Q526" s="337"/>
      <c r="R526" s="339"/>
    </row>
    <row r="527" spans="1:18" s="327" customFormat="1" ht="45" x14ac:dyDescent="0.25">
      <c r="A527" s="340">
        <f>IF(J527&lt;&gt;"",COUNTA(J$1:J527),"")</f>
        <v>475</v>
      </c>
      <c r="B527" s="341" t="s">
        <v>1023</v>
      </c>
      <c r="C527" s="342" t="s">
        <v>874</v>
      </c>
      <c r="D527" s="343" t="s">
        <v>60</v>
      </c>
      <c r="E527" s="344">
        <v>0.50800000000000001</v>
      </c>
      <c r="F527" s="342"/>
      <c r="G527" s="345"/>
      <c r="H527" s="342" t="s">
        <v>1777</v>
      </c>
      <c r="J527" s="346" t="s">
        <v>1742</v>
      </c>
      <c r="Q527" s="337"/>
      <c r="R527" s="339"/>
    </row>
    <row r="528" spans="1:18" s="327" customFormat="1" ht="15" x14ac:dyDescent="0.25">
      <c r="A528" s="340">
        <f>IF(J528&lt;&gt;"",COUNTA(J$1:J528),"")</f>
        <v>476</v>
      </c>
      <c r="B528" s="341" t="s">
        <v>1024</v>
      </c>
      <c r="C528" s="342" t="s">
        <v>876</v>
      </c>
      <c r="D528" s="343" t="s">
        <v>100</v>
      </c>
      <c r="E528" s="347">
        <v>2.54</v>
      </c>
      <c r="F528" s="342"/>
      <c r="G528" s="345"/>
      <c r="H528" s="342" t="s">
        <v>1744</v>
      </c>
      <c r="J528" s="346" t="s">
        <v>1742</v>
      </c>
      <c r="Q528" s="337"/>
      <c r="R528" s="339"/>
    </row>
    <row r="529" spans="1:18" s="327" customFormat="1" ht="15" x14ac:dyDescent="0.25">
      <c r="A529" s="338" t="s">
        <v>707</v>
      </c>
      <c r="B529" s="338"/>
      <c r="C529" s="338"/>
      <c r="D529" s="338"/>
      <c r="E529" s="338"/>
      <c r="F529" s="338"/>
      <c r="G529" s="338"/>
      <c r="H529" s="338"/>
      <c r="Q529" s="337"/>
      <c r="R529" s="339" t="s">
        <v>707</v>
      </c>
    </row>
    <row r="530" spans="1:18" s="327" customFormat="1" ht="33.75" x14ac:dyDescent="0.25">
      <c r="A530" s="340">
        <f>IF(J530&lt;&gt;"",COUNTA(J$1:J530),"")</f>
        <v>477</v>
      </c>
      <c r="B530" s="341" t="s">
        <v>1025</v>
      </c>
      <c r="C530" s="342" t="s">
        <v>710</v>
      </c>
      <c r="D530" s="343" t="s">
        <v>60</v>
      </c>
      <c r="E530" s="344">
        <v>4.5990000000000002</v>
      </c>
      <c r="F530" s="342"/>
      <c r="G530" s="345"/>
      <c r="H530" s="342" t="s">
        <v>1776</v>
      </c>
      <c r="J530" s="346" t="s">
        <v>1742</v>
      </c>
      <c r="Q530" s="337"/>
      <c r="R530" s="339"/>
    </row>
    <row r="531" spans="1:18" s="327" customFormat="1" ht="22.5" x14ac:dyDescent="0.25">
      <c r="A531" s="340">
        <f>IF(J531&lt;&gt;"",COUNTA(J$1:J531),"")</f>
        <v>478</v>
      </c>
      <c r="B531" s="341" t="s">
        <v>1026</v>
      </c>
      <c r="C531" s="342" t="s">
        <v>713</v>
      </c>
      <c r="D531" s="343" t="s">
        <v>139</v>
      </c>
      <c r="E531" s="344">
        <v>1.256</v>
      </c>
      <c r="F531" s="342"/>
      <c r="G531" s="345"/>
      <c r="H531" s="342" t="s">
        <v>1744</v>
      </c>
      <c r="J531" s="346" t="s">
        <v>1742</v>
      </c>
      <c r="Q531" s="337"/>
      <c r="R531" s="339"/>
    </row>
    <row r="532" spans="1:18" s="327" customFormat="1" ht="22.5" x14ac:dyDescent="0.25">
      <c r="A532" s="340">
        <f>IF(J532&lt;&gt;"",COUNTA(J$1:J532),"")</f>
        <v>479</v>
      </c>
      <c r="B532" s="341" t="s">
        <v>1027</v>
      </c>
      <c r="C532" s="342" t="s">
        <v>1028</v>
      </c>
      <c r="D532" s="343" t="s">
        <v>104</v>
      </c>
      <c r="E532" s="348">
        <v>40</v>
      </c>
      <c r="F532" s="342"/>
      <c r="G532" s="345"/>
      <c r="H532" s="342" t="s">
        <v>1744</v>
      </c>
      <c r="J532" s="346" t="s">
        <v>1742</v>
      </c>
      <c r="Q532" s="337"/>
      <c r="R532" s="339"/>
    </row>
    <row r="533" spans="1:18" s="327" customFormat="1" ht="22.5" x14ac:dyDescent="0.25">
      <c r="A533" s="340">
        <f>IF(J533&lt;&gt;"",COUNTA(J$1:J533),"")</f>
        <v>480</v>
      </c>
      <c r="B533" s="341" t="s">
        <v>1029</v>
      </c>
      <c r="C533" s="342" t="s">
        <v>1030</v>
      </c>
      <c r="D533" s="343" t="s">
        <v>104</v>
      </c>
      <c r="E533" s="348">
        <v>40</v>
      </c>
      <c r="F533" s="342"/>
      <c r="G533" s="345"/>
      <c r="H533" s="342" t="s">
        <v>1744</v>
      </c>
      <c r="J533" s="346" t="s">
        <v>1742</v>
      </c>
      <c r="Q533" s="337"/>
      <c r="R533" s="339"/>
    </row>
    <row r="534" spans="1:18" s="327" customFormat="1" ht="22.5" x14ac:dyDescent="0.25">
      <c r="A534" s="340">
        <f>IF(J534&lt;&gt;"",COUNTA(J$1:J534),"")</f>
        <v>481</v>
      </c>
      <c r="B534" s="341" t="s">
        <v>1031</v>
      </c>
      <c r="C534" s="342" t="s">
        <v>1032</v>
      </c>
      <c r="D534" s="343" t="s">
        <v>104</v>
      </c>
      <c r="E534" s="348">
        <v>8</v>
      </c>
      <c r="F534" s="342"/>
      <c r="G534" s="345"/>
      <c r="H534" s="342" t="s">
        <v>1744</v>
      </c>
      <c r="J534" s="346" t="s">
        <v>1742</v>
      </c>
      <c r="Q534" s="337"/>
      <c r="R534" s="339"/>
    </row>
    <row r="535" spans="1:18" s="327" customFormat="1" ht="22.5" x14ac:dyDescent="0.25">
      <c r="A535" s="340">
        <f>IF(J535&lt;&gt;"",COUNTA(J$1:J535),"")</f>
        <v>482</v>
      </c>
      <c r="B535" s="341" t="s">
        <v>1033</v>
      </c>
      <c r="C535" s="342" t="s">
        <v>1034</v>
      </c>
      <c r="D535" s="343" t="s">
        <v>104</v>
      </c>
      <c r="E535" s="348">
        <v>40</v>
      </c>
      <c r="F535" s="342"/>
      <c r="G535" s="345"/>
      <c r="H535" s="342" t="s">
        <v>1744</v>
      </c>
      <c r="J535" s="346" t="s">
        <v>1742</v>
      </c>
      <c r="Q535" s="337"/>
      <c r="R535" s="339"/>
    </row>
    <row r="536" spans="1:18" s="327" customFormat="1" ht="22.5" x14ac:dyDescent="0.25">
      <c r="A536" s="340">
        <f>IF(J536&lt;&gt;"",COUNTA(J$1:J536),"")</f>
        <v>483</v>
      </c>
      <c r="B536" s="341" t="s">
        <v>1035</v>
      </c>
      <c r="C536" s="342" t="s">
        <v>1036</v>
      </c>
      <c r="D536" s="343" t="s">
        <v>104</v>
      </c>
      <c r="E536" s="348">
        <v>8</v>
      </c>
      <c r="F536" s="342"/>
      <c r="G536" s="345"/>
      <c r="H536" s="342" t="s">
        <v>1744</v>
      </c>
      <c r="J536" s="346" t="s">
        <v>1742</v>
      </c>
      <c r="Q536" s="337"/>
      <c r="R536" s="339"/>
    </row>
    <row r="537" spans="1:18" s="327" customFormat="1" ht="22.5" x14ac:dyDescent="0.25">
      <c r="A537" s="340">
        <f>IF(J537&lt;&gt;"",COUNTA(J$1:J537),"")</f>
        <v>484</v>
      </c>
      <c r="B537" s="341" t="s">
        <v>1037</v>
      </c>
      <c r="C537" s="342" t="s">
        <v>1038</v>
      </c>
      <c r="D537" s="343" t="s">
        <v>104</v>
      </c>
      <c r="E537" s="348">
        <v>24</v>
      </c>
      <c r="F537" s="342"/>
      <c r="G537" s="345"/>
      <c r="H537" s="342" t="s">
        <v>1744</v>
      </c>
      <c r="J537" s="346" t="s">
        <v>1742</v>
      </c>
      <c r="Q537" s="337"/>
      <c r="R537" s="339"/>
    </row>
    <row r="538" spans="1:18" s="327" customFormat="1" ht="22.5" x14ac:dyDescent="0.25">
      <c r="A538" s="340">
        <f>IF(J538&lt;&gt;"",COUNTA(J$1:J538),"")</f>
        <v>485</v>
      </c>
      <c r="B538" s="341" t="s">
        <v>1039</v>
      </c>
      <c r="C538" s="342" t="s">
        <v>726</v>
      </c>
      <c r="D538" s="343" t="s">
        <v>727</v>
      </c>
      <c r="E538" s="347">
        <v>185.98</v>
      </c>
      <c r="F538" s="342"/>
      <c r="G538" s="345"/>
      <c r="H538" s="342" t="s">
        <v>1744</v>
      </c>
      <c r="J538" s="346" t="s">
        <v>1742</v>
      </c>
      <c r="Q538" s="337"/>
      <c r="R538" s="339"/>
    </row>
    <row r="539" spans="1:18" s="327" customFormat="1" ht="67.5" x14ac:dyDescent="0.25">
      <c r="A539" s="340">
        <f>IF(J539&lt;&gt;"",COUNTA(J$1:J539),"")</f>
        <v>486</v>
      </c>
      <c r="B539" s="341" t="s">
        <v>1040</v>
      </c>
      <c r="C539" s="342" t="s">
        <v>895</v>
      </c>
      <c r="D539" s="343" t="s">
        <v>129</v>
      </c>
      <c r="E539" s="348">
        <v>2</v>
      </c>
      <c r="F539" s="342"/>
      <c r="G539" s="345"/>
      <c r="H539" s="342" t="s">
        <v>1775</v>
      </c>
      <c r="J539" s="346" t="s">
        <v>1742</v>
      </c>
      <c r="Q539" s="337"/>
      <c r="R539" s="339"/>
    </row>
    <row r="540" spans="1:18" s="327" customFormat="1" ht="33.75" x14ac:dyDescent="0.25">
      <c r="A540" s="340">
        <f>IF(J540&lt;&gt;"",COUNTA(J$1:J540),"")</f>
        <v>487</v>
      </c>
      <c r="B540" s="341" t="s">
        <v>1041</v>
      </c>
      <c r="C540" s="342" t="s">
        <v>898</v>
      </c>
      <c r="D540" s="343" t="s">
        <v>139</v>
      </c>
      <c r="E540" s="349">
        <v>-0.15240000000000001</v>
      </c>
      <c r="F540" s="342"/>
      <c r="G540" s="345"/>
      <c r="H540" s="342" t="s">
        <v>1744</v>
      </c>
      <c r="J540" s="346" t="s">
        <v>1742</v>
      </c>
      <c r="Q540" s="337"/>
      <c r="R540" s="339"/>
    </row>
    <row r="541" spans="1:18" s="327" customFormat="1" ht="15" x14ac:dyDescent="0.25">
      <c r="A541" s="340">
        <f>IF(J541&lt;&gt;"",COUNTA(J$1:J541),"")</f>
        <v>488</v>
      </c>
      <c r="B541" s="341" t="s">
        <v>1042</v>
      </c>
      <c r="C541" s="342" t="s">
        <v>900</v>
      </c>
      <c r="D541" s="343" t="s">
        <v>281</v>
      </c>
      <c r="E541" s="348">
        <v>12</v>
      </c>
      <c r="F541" s="342"/>
      <c r="G541" s="345"/>
      <c r="H541" s="342" t="s">
        <v>1744</v>
      </c>
      <c r="J541" s="346" t="s">
        <v>1742</v>
      </c>
      <c r="Q541" s="337"/>
      <c r="R541" s="339"/>
    </row>
    <row r="542" spans="1:18" s="327" customFormat="1" ht="15" x14ac:dyDescent="0.25">
      <c r="A542" s="338" t="s">
        <v>728</v>
      </c>
      <c r="B542" s="338"/>
      <c r="C542" s="338"/>
      <c r="D542" s="338"/>
      <c r="E542" s="338"/>
      <c r="F542" s="338"/>
      <c r="G542" s="338"/>
      <c r="H542" s="338"/>
      <c r="Q542" s="337"/>
      <c r="R542" s="339" t="s">
        <v>728</v>
      </c>
    </row>
    <row r="543" spans="1:18" s="327" customFormat="1" ht="22.5" x14ac:dyDescent="0.25">
      <c r="A543" s="340">
        <f>IF(J543&lt;&gt;"",COUNTA(J$1:J543),"")</f>
        <v>489</v>
      </c>
      <c r="B543" s="341" t="s">
        <v>1043</v>
      </c>
      <c r="C543" s="342" t="s">
        <v>235</v>
      </c>
      <c r="D543" s="343" t="s">
        <v>60</v>
      </c>
      <c r="E543" s="344">
        <v>1.748</v>
      </c>
      <c r="F543" s="342"/>
      <c r="G543" s="345"/>
      <c r="H543" s="342" t="s">
        <v>1774</v>
      </c>
      <c r="J543" s="346" t="s">
        <v>1742</v>
      </c>
      <c r="Q543" s="337"/>
      <c r="R543" s="339"/>
    </row>
    <row r="544" spans="1:18" s="327" customFormat="1" ht="33.75" x14ac:dyDescent="0.25">
      <c r="A544" s="340">
        <f>IF(J544&lt;&gt;"",COUNTA(J$1:J544),"")</f>
        <v>490</v>
      </c>
      <c r="B544" s="341" t="s">
        <v>1044</v>
      </c>
      <c r="C544" s="342" t="s">
        <v>903</v>
      </c>
      <c r="D544" s="343" t="s">
        <v>60</v>
      </c>
      <c r="E544" s="344">
        <v>1.748</v>
      </c>
      <c r="F544" s="342"/>
      <c r="G544" s="345"/>
      <c r="H544" s="342" t="s">
        <v>1744</v>
      </c>
      <c r="J544" s="346" t="s">
        <v>1742</v>
      </c>
      <c r="Q544" s="337"/>
      <c r="R544" s="339"/>
    </row>
    <row r="545" spans="1:18" s="327" customFormat="1" ht="15" x14ac:dyDescent="0.25">
      <c r="A545" s="340">
        <f>IF(J545&lt;&gt;"",COUNTA(J$1:J545),"")</f>
        <v>491</v>
      </c>
      <c r="B545" s="341" t="s">
        <v>1045</v>
      </c>
      <c r="C545" s="342" t="s">
        <v>733</v>
      </c>
      <c r="D545" s="343" t="s">
        <v>100</v>
      </c>
      <c r="E545" s="347">
        <v>34.950000000000003</v>
      </c>
      <c r="F545" s="342"/>
      <c r="G545" s="345"/>
      <c r="H545" s="342" t="s">
        <v>1744</v>
      </c>
      <c r="J545" s="346" t="s">
        <v>1742</v>
      </c>
      <c r="Q545" s="337"/>
      <c r="R545" s="339"/>
    </row>
    <row r="546" spans="1:18" s="327" customFormat="1" ht="67.5" x14ac:dyDescent="0.25">
      <c r="A546" s="340">
        <f>IF(J546&lt;&gt;"",COUNTA(J$1:J546),"")</f>
        <v>492</v>
      </c>
      <c r="B546" s="341" t="s">
        <v>1046</v>
      </c>
      <c r="C546" s="342" t="s">
        <v>230</v>
      </c>
      <c r="D546" s="343" t="s">
        <v>60</v>
      </c>
      <c r="E546" s="344">
        <v>17.545000000000002</v>
      </c>
      <c r="F546" s="342"/>
      <c r="G546" s="345"/>
      <c r="H546" s="342" t="s">
        <v>1773</v>
      </c>
      <c r="J546" s="346" t="s">
        <v>1742</v>
      </c>
      <c r="Q546" s="337"/>
      <c r="R546" s="339"/>
    </row>
    <row r="547" spans="1:18" s="327" customFormat="1" ht="15" x14ac:dyDescent="0.25">
      <c r="A547" s="340">
        <f>IF(J547&lt;&gt;"",COUNTA(J$1:J547),"")</f>
        <v>493</v>
      </c>
      <c r="B547" s="341" t="s">
        <v>1047</v>
      </c>
      <c r="C547" s="342" t="s">
        <v>232</v>
      </c>
      <c r="D547" s="343" t="s">
        <v>281</v>
      </c>
      <c r="E547" s="351">
        <v>350.9</v>
      </c>
      <c r="F547" s="342"/>
      <c r="G547" s="345"/>
      <c r="H547" s="342" t="s">
        <v>1744</v>
      </c>
      <c r="J547" s="346" t="s">
        <v>1742</v>
      </c>
      <c r="Q547" s="337"/>
      <c r="R547" s="339"/>
    </row>
    <row r="548" spans="1:18" s="327" customFormat="1" ht="15" x14ac:dyDescent="0.25">
      <c r="A548" s="340">
        <f>IF(J548&lt;&gt;"",COUNTA(J$1:J548),"")</f>
        <v>494</v>
      </c>
      <c r="B548" s="341" t="s">
        <v>1048</v>
      </c>
      <c r="C548" s="342" t="s">
        <v>325</v>
      </c>
      <c r="D548" s="343" t="s">
        <v>60</v>
      </c>
      <c r="E548" s="347">
        <v>17.88</v>
      </c>
      <c r="F548" s="342"/>
      <c r="G548" s="345"/>
      <c r="H548" s="342" t="s">
        <v>2095</v>
      </c>
      <c r="J548" s="346" t="s">
        <v>1742</v>
      </c>
      <c r="Q548" s="337"/>
      <c r="R548" s="339"/>
    </row>
    <row r="549" spans="1:18" s="327" customFormat="1" ht="15" x14ac:dyDescent="0.25">
      <c r="A549" s="340">
        <f>IF(J549&lt;&gt;"",COUNTA(J$1:J549),"")</f>
        <v>495</v>
      </c>
      <c r="B549" s="341" t="s">
        <v>1049</v>
      </c>
      <c r="C549" s="342" t="s">
        <v>225</v>
      </c>
      <c r="D549" s="343" t="s">
        <v>197</v>
      </c>
      <c r="E549" s="351">
        <v>-1966.8</v>
      </c>
      <c r="F549" s="342"/>
      <c r="G549" s="345"/>
      <c r="H549" s="342" t="s">
        <v>1744</v>
      </c>
      <c r="J549" s="346" t="s">
        <v>1742</v>
      </c>
      <c r="Q549" s="337"/>
      <c r="R549" s="339"/>
    </row>
    <row r="550" spans="1:18" s="327" customFormat="1" ht="15" x14ac:dyDescent="0.25">
      <c r="A550" s="340">
        <f>IF(J550&lt;&gt;"",COUNTA(J$1:J550),"")</f>
        <v>496</v>
      </c>
      <c r="B550" s="341" t="s">
        <v>1050</v>
      </c>
      <c r="C550" s="342" t="s">
        <v>613</v>
      </c>
      <c r="D550" s="343" t="s">
        <v>197</v>
      </c>
      <c r="E550" s="344">
        <v>2056.3380000000002</v>
      </c>
      <c r="F550" s="342"/>
      <c r="G550" s="345"/>
      <c r="H550" s="342" t="s">
        <v>1744</v>
      </c>
      <c r="J550" s="346" t="s">
        <v>1742</v>
      </c>
      <c r="Q550" s="337"/>
      <c r="R550" s="339"/>
    </row>
    <row r="551" spans="1:18" s="327" customFormat="1" ht="45" x14ac:dyDescent="0.25">
      <c r="A551" s="340">
        <f>IF(J551&lt;&gt;"",COUNTA(J$1:J551),"")</f>
        <v>497</v>
      </c>
      <c r="B551" s="341" t="s">
        <v>1051</v>
      </c>
      <c r="C551" s="342" t="s">
        <v>740</v>
      </c>
      <c r="D551" s="343" t="s">
        <v>60</v>
      </c>
      <c r="E551" s="344">
        <v>18.036000000000001</v>
      </c>
      <c r="F551" s="342"/>
      <c r="G551" s="345"/>
      <c r="H551" s="342" t="s">
        <v>2096</v>
      </c>
      <c r="J551" s="346" t="s">
        <v>1742</v>
      </c>
      <c r="Q551" s="337"/>
      <c r="R551" s="339"/>
    </row>
    <row r="552" spans="1:18" s="327" customFormat="1" ht="15" x14ac:dyDescent="0.25">
      <c r="A552" s="340">
        <f>IF(J552&lt;&gt;"",COUNTA(J$1:J552),"")</f>
        <v>498</v>
      </c>
      <c r="B552" s="341" t="s">
        <v>1052</v>
      </c>
      <c r="C552" s="342" t="s">
        <v>742</v>
      </c>
      <c r="D552" s="343" t="s">
        <v>197</v>
      </c>
      <c r="E552" s="347">
        <v>1857.71</v>
      </c>
      <c r="F552" s="342"/>
      <c r="G552" s="345"/>
      <c r="H552" s="342" t="s">
        <v>1744</v>
      </c>
      <c r="J552" s="346" t="s">
        <v>1742</v>
      </c>
      <c r="Q552" s="337"/>
      <c r="R552" s="339"/>
    </row>
    <row r="553" spans="1:18" s="327" customFormat="1" ht="22.5" x14ac:dyDescent="0.25">
      <c r="A553" s="340">
        <f>IF(J553&lt;&gt;"",COUNTA(J$1:J553),"")</f>
        <v>499</v>
      </c>
      <c r="B553" s="341" t="s">
        <v>1053</v>
      </c>
      <c r="C553" s="342" t="s">
        <v>209</v>
      </c>
      <c r="D553" s="343" t="s">
        <v>60</v>
      </c>
      <c r="E553" s="344">
        <v>18.071000000000002</v>
      </c>
      <c r="F553" s="342"/>
      <c r="G553" s="345"/>
      <c r="H553" s="342" t="s">
        <v>1772</v>
      </c>
      <c r="J553" s="346" t="s">
        <v>1742</v>
      </c>
      <c r="Q553" s="337"/>
      <c r="R553" s="339"/>
    </row>
    <row r="554" spans="1:18" s="327" customFormat="1" ht="15" x14ac:dyDescent="0.25">
      <c r="A554" s="340">
        <f>IF(J554&lt;&gt;"",COUNTA(J$1:J554),"")</f>
        <v>500</v>
      </c>
      <c r="B554" s="341" t="s">
        <v>1054</v>
      </c>
      <c r="C554" s="342" t="s">
        <v>211</v>
      </c>
      <c r="D554" s="343" t="s">
        <v>197</v>
      </c>
      <c r="E554" s="347">
        <v>1861.31</v>
      </c>
      <c r="F554" s="342"/>
      <c r="G554" s="345"/>
      <c r="H554" s="342" t="s">
        <v>1744</v>
      </c>
      <c r="J554" s="346" t="s">
        <v>1742</v>
      </c>
      <c r="Q554" s="337"/>
      <c r="R554" s="339"/>
    </row>
    <row r="555" spans="1:18" s="327" customFormat="1" ht="22.5" x14ac:dyDescent="0.25">
      <c r="A555" s="340">
        <f>IF(J555&lt;&gt;"",COUNTA(J$1:J555),"")</f>
        <v>501</v>
      </c>
      <c r="B555" s="341" t="s">
        <v>1055</v>
      </c>
      <c r="C555" s="342" t="s">
        <v>366</v>
      </c>
      <c r="D555" s="343" t="s">
        <v>60</v>
      </c>
      <c r="E555" s="344">
        <v>2.7309999999999999</v>
      </c>
      <c r="F555" s="342"/>
      <c r="G555" s="345"/>
      <c r="H555" s="342" t="s">
        <v>1771</v>
      </c>
      <c r="J555" s="346" t="s">
        <v>1742</v>
      </c>
      <c r="Q555" s="337"/>
      <c r="R555" s="339"/>
    </row>
    <row r="556" spans="1:18" s="327" customFormat="1" ht="22.5" x14ac:dyDescent="0.25">
      <c r="A556" s="340">
        <f>IF(J556&lt;&gt;"",COUNTA(J$1:J556),"")</f>
        <v>502</v>
      </c>
      <c r="B556" s="341" t="s">
        <v>1056</v>
      </c>
      <c r="C556" s="342" t="s">
        <v>376</v>
      </c>
      <c r="D556" s="343" t="s">
        <v>60</v>
      </c>
      <c r="E556" s="344">
        <v>-2.8050000000000002</v>
      </c>
      <c r="F556" s="342"/>
      <c r="G556" s="345"/>
      <c r="H556" s="342" t="s">
        <v>1744</v>
      </c>
      <c r="J556" s="346" t="s">
        <v>1742</v>
      </c>
      <c r="Q556" s="337"/>
      <c r="R556" s="339"/>
    </row>
    <row r="557" spans="1:18" s="327" customFormat="1" ht="15" x14ac:dyDescent="0.25">
      <c r="A557" s="340">
        <f>IF(J557&lt;&gt;"",COUNTA(J$1:J557),"")</f>
        <v>503</v>
      </c>
      <c r="B557" s="341" t="s">
        <v>1057</v>
      </c>
      <c r="C557" s="342" t="s">
        <v>378</v>
      </c>
      <c r="D557" s="343" t="s">
        <v>197</v>
      </c>
      <c r="E557" s="347">
        <v>280.47000000000003</v>
      </c>
      <c r="F557" s="342"/>
      <c r="G557" s="345"/>
      <c r="H557" s="342" t="s">
        <v>1770</v>
      </c>
      <c r="J557" s="346" t="s">
        <v>1742</v>
      </c>
      <c r="Q557" s="337"/>
      <c r="R557" s="339"/>
    </row>
    <row r="558" spans="1:18" s="327" customFormat="1" ht="33.75" x14ac:dyDescent="0.25">
      <c r="A558" s="340">
        <f>IF(J558&lt;&gt;"",COUNTA(J$1:J558),"")</f>
        <v>504</v>
      </c>
      <c r="B558" s="341" t="s">
        <v>1058</v>
      </c>
      <c r="C558" s="342" t="s">
        <v>288</v>
      </c>
      <c r="D558" s="343" t="s">
        <v>60</v>
      </c>
      <c r="E558" s="344">
        <v>0.14899999999999999</v>
      </c>
      <c r="F558" s="342"/>
      <c r="G558" s="345"/>
      <c r="H558" s="342" t="s">
        <v>1769</v>
      </c>
      <c r="J558" s="346" t="s">
        <v>1742</v>
      </c>
      <c r="Q558" s="337"/>
      <c r="R558" s="339"/>
    </row>
    <row r="559" spans="1:18" s="327" customFormat="1" ht="15" x14ac:dyDescent="0.25">
      <c r="A559" s="340">
        <f>IF(J559&lt;&gt;"",COUNTA(J$1:J559),"")</f>
        <v>505</v>
      </c>
      <c r="B559" s="341" t="s">
        <v>1059</v>
      </c>
      <c r="C559" s="342" t="s">
        <v>290</v>
      </c>
      <c r="D559" s="343" t="s">
        <v>291</v>
      </c>
      <c r="E559" s="347">
        <v>49.12</v>
      </c>
      <c r="F559" s="342"/>
      <c r="G559" s="345"/>
      <c r="H559" s="342" t="s">
        <v>1744</v>
      </c>
      <c r="J559" s="346" t="s">
        <v>1742</v>
      </c>
      <c r="Q559" s="337"/>
      <c r="R559" s="339"/>
    </row>
    <row r="560" spans="1:18" s="327" customFormat="1" ht="33.75" x14ac:dyDescent="0.25">
      <c r="A560" s="340">
        <f>IF(J560&lt;&gt;"",COUNTA(J$1:J560),"")</f>
        <v>506</v>
      </c>
      <c r="B560" s="341" t="s">
        <v>1060</v>
      </c>
      <c r="C560" s="342" t="s">
        <v>294</v>
      </c>
      <c r="D560" s="343" t="s">
        <v>129</v>
      </c>
      <c r="E560" s="344">
        <v>18.178999999999998</v>
      </c>
      <c r="F560" s="342"/>
      <c r="G560" s="345"/>
      <c r="H560" s="342" t="s">
        <v>2097</v>
      </c>
      <c r="J560" s="346" t="s">
        <v>1742</v>
      </c>
      <c r="Q560" s="337"/>
      <c r="R560" s="339"/>
    </row>
    <row r="561" spans="1:18" s="327" customFormat="1" ht="15" x14ac:dyDescent="0.25">
      <c r="A561" s="340">
        <f>IF(J561&lt;&gt;"",COUNTA(J$1:J561),"")</f>
        <v>507</v>
      </c>
      <c r="B561" s="341" t="s">
        <v>1061</v>
      </c>
      <c r="C561" s="342" t="s">
        <v>196</v>
      </c>
      <c r="D561" s="343" t="s">
        <v>197</v>
      </c>
      <c r="E561" s="349">
        <v>2090.6194999999998</v>
      </c>
      <c r="F561" s="342"/>
      <c r="G561" s="345"/>
      <c r="H561" s="342" t="s">
        <v>1744</v>
      </c>
      <c r="J561" s="346" t="s">
        <v>1742</v>
      </c>
      <c r="Q561" s="337"/>
      <c r="R561" s="339"/>
    </row>
    <row r="562" spans="1:18" s="327" customFormat="1" ht="15" x14ac:dyDescent="0.25">
      <c r="A562" s="340">
        <f>IF(J562&lt;&gt;"",COUNTA(J$1:J562),"")</f>
        <v>508</v>
      </c>
      <c r="B562" s="341" t="s">
        <v>1062</v>
      </c>
      <c r="C562" s="342" t="s">
        <v>753</v>
      </c>
      <c r="D562" s="343" t="s">
        <v>197</v>
      </c>
      <c r="E562" s="349">
        <v>2051.0825</v>
      </c>
      <c r="F562" s="342"/>
      <c r="G562" s="345"/>
      <c r="H562" s="342" t="s">
        <v>1744</v>
      </c>
      <c r="J562" s="346" t="s">
        <v>1742</v>
      </c>
      <c r="Q562" s="337"/>
      <c r="R562" s="339"/>
    </row>
    <row r="563" spans="1:18" s="327" customFormat="1" ht="45" x14ac:dyDescent="0.25">
      <c r="A563" s="340">
        <f>IF(J563&lt;&gt;"",COUNTA(J$1:J563),"")</f>
        <v>509</v>
      </c>
      <c r="B563" s="341" t="s">
        <v>1063</v>
      </c>
      <c r="C563" s="342" t="s">
        <v>755</v>
      </c>
      <c r="D563" s="343" t="s">
        <v>129</v>
      </c>
      <c r="E563" s="344">
        <v>2.036</v>
      </c>
      <c r="F563" s="342"/>
      <c r="G563" s="345"/>
      <c r="H563" s="342" t="s">
        <v>2098</v>
      </c>
      <c r="J563" s="346" t="s">
        <v>1742</v>
      </c>
      <c r="Q563" s="337"/>
      <c r="R563" s="339"/>
    </row>
    <row r="564" spans="1:18" s="327" customFormat="1" ht="15" x14ac:dyDescent="0.25">
      <c r="A564" s="340">
        <f>IF(J564&lt;&gt;"",COUNTA(J$1:J564),"")</f>
        <v>510</v>
      </c>
      <c r="B564" s="341" t="s">
        <v>1064</v>
      </c>
      <c r="C564" s="342" t="s">
        <v>1065</v>
      </c>
      <c r="D564" s="343" t="s">
        <v>197</v>
      </c>
      <c r="E564" s="347">
        <v>234.12</v>
      </c>
      <c r="F564" s="342"/>
      <c r="G564" s="345"/>
      <c r="H564" s="342" t="s">
        <v>1744</v>
      </c>
      <c r="J564" s="346" t="s">
        <v>1742</v>
      </c>
      <c r="Q564" s="337"/>
      <c r="R564" s="339"/>
    </row>
    <row r="565" spans="1:18" s="327" customFormat="1" ht="15" x14ac:dyDescent="0.25">
      <c r="A565" s="338" t="s">
        <v>758</v>
      </c>
      <c r="B565" s="338"/>
      <c r="C565" s="338"/>
      <c r="D565" s="338"/>
      <c r="E565" s="338"/>
      <c r="F565" s="338"/>
      <c r="G565" s="338"/>
      <c r="H565" s="338"/>
      <c r="Q565" s="337"/>
      <c r="R565" s="339" t="s">
        <v>758</v>
      </c>
    </row>
    <row r="566" spans="1:18" s="327" customFormat="1" ht="22.5" x14ac:dyDescent="0.25">
      <c r="A566" s="340">
        <f>IF(J566&lt;&gt;"",COUNTA(J$1:J566),"")</f>
        <v>511</v>
      </c>
      <c r="B566" s="341" t="s">
        <v>1066</v>
      </c>
      <c r="C566" s="342" t="s">
        <v>760</v>
      </c>
      <c r="D566" s="343" t="s">
        <v>139</v>
      </c>
      <c r="E566" s="347">
        <v>1.05</v>
      </c>
      <c r="F566" s="342"/>
      <c r="G566" s="345"/>
      <c r="H566" s="342" t="s">
        <v>1744</v>
      </c>
      <c r="J566" s="346" t="s">
        <v>1742</v>
      </c>
      <c r="Q566" s="337"/>
      <c r="R566" s="339"/>
    </row>
    <row r="567" spans="1:18" s="327" customFormat="1" ht="33.75" x14ac:dyDescent="0.25">
      <c r="A567" s="340">
        <f>IF(J567&lt;&gt;"",COUNTA(J$1:J567),"")</f>
        <v>512</v>
      </c>
      <c r="B567" s="341" t="s">
        <v>1067</v>
      </c>
      <c r="C567" s="342" t="s">
        <v>1068</v>
      </c>
      <c r="D567" s="343" t="s">
        <v>139</v>
      </c>
      <c r="E567" s="347">
        <v>1.05</v>
      </c>
      <c r="F567" s="342"/>
      <c r="G567" s="345"/>
      <c r="H567" s="342" t="s">
        <v>1744</v>
      </c>
      <c r="J567" s="346" t="s">
        <v>1742</v>
      </c>
      <c r="Q567" s="337"/>
      <c r="R567" s="339"/>
    </row>
    <row r="568" spans="1:18" s="327" customFormat="1" ht="22.5" x14ac:dyDescent="0.25">
      <c r="A568" s="340">
        <f>IF(J568&lt;&gt;"",COUNTA(J$1:J568),"")</f>
        <v>513</v>
      </c>
      <c r="B568" s="341" t="s">
        <v>1069</v>
      </c>
      <c r="C568" s="342" t="s">
        <v>555</v>
      </c>
      <c r="D568" s="343" t="s">
        <v>139</v>
      </c>
      <c r="E568" s="347">
        <v>0.19</v>
      </c>
      <c r="F568" s="342"/>
      <c r="G568" s="345"/>
      <c r="H568" s="342" t="s">
        <v>1744</v>
      </c>
      <c r="J568" s="346" t="s">
        <v>1742</v>
      </c>
      <c r="Q568" s="337"/>
      <c r="R568" s="339"/>
    </row>
    <row r="569" spans="1:18" s="327" customFormat="1" ht="15" x14ac:dyDescent="0.25">
      <c r="A569" s="340">
        <f>IF(J569&lt;&gt;"",COUNTA(J$1:J569),"")</f>
        <v>514</v>
      </c>
      <c r="B569" s="341" t="s">
        <v>1070</v>
      </c>
      <c r="C569" s="342" t="s">
        <v>932</v>
      </c>
      <c r="D569" s="343" t="s">
        <v>139</v>
      </c>
      <c r="E569" s="347">
        <v>0.19</v>
      </c>
      <c r="F569" s="342"/>
      <c r="G569" s="345"/>
      <c r="H569" s="342" t="s">
        <v>1744</v>
      </c>
      <c r="J569" s="346" t="s">
        <v>1742</v>
      </c>
      <c r="Q569" s="337"/>
      <c r="R569" s="339"/>
    </row>
    <row r="570" spans="1:18" s="327" customFormat="1" ht="15" x14ac:dyDescent="0.25">
      <c r="A570" s="338" t="s">
        <v>766</v>
      </c>
      <c r="B570" s="338"/>
      <c r="C570" s="338"/>
      <c r="D570" s="338"/>
      <c r="E570" s="338"/>
      <c r="F570" s="338"/>
      <c r="G570" s="338"/>
      <c r="H570" s="338"/>
      <c r="Q570" s="337"/>
      <c r="R570" s="339" t="s">
        <v>766</v>
      </c>
    </row>
    <row r="571" spans="1:18" s="327" customFormat="1" ht="56.25" x14ac:dyDescent="0.25">
      <c r="A571" s="340">
        <f>IF(J571&lt;&gt;"",COUNTA(J$1:J571),"")</f>
        <v>515</v>
      </c>
      <c r="B571" s="341" t="s">
        <v>1071</v>
      </c>
      <c r="C571" s="342" t="s">
        <v>936</v>
      </c>
      <c r="D571" s="343" t="s">
        <v>60</v>
      </c>
      <c r="E571" s="344">
        <v>4.2850000000000001</v>
      </c>
      <c r="F571" s="342"/>
      <c r="G571" s="345"/>
      <c r="H571" s="342" t="s">
        <v>1768</v>
      </c>
      <c r="J571" s="346" t="s">
        <v>1742</v>
      </c>
      <c r="Q571" s="337"/>
      <c r="R571" s="339"/>
    </row>
    <row r="572" spans="1:18" s="327" customFormat="1" ht="15" x14ac:dyDescent="0.25">
      <c r="A572" s="340">
        <f>IF(J572&lt;&gt;"",COUNTA(J$1:J572),"")</f>
        <v>516</v>
      </c>
      <c r="B572" s="341" t="s">
        <v>1072</v>
      </c>
      <c r="C572" s="342" t="s">
        <v>771</v>
      </c>
      <c r="D572" s="343" t="s">
        <v>104</v>
      </c>
      <c r="E572" s="348">
        <v>288</v>
      </c>
      <c r="F572" s="342"/>
      <c r="G572" s="345"/>
      <c r="H572" s="342" t="s">
        <v>1744</v>
      </c>
      <c r="J572" s="346" t="s">
        <v>1742</v>
      </c>
      <c r="Q572" s="337"/>
      <c r="R572" s="339"/>
    </row>
    <row r="573" spans="1:18" s="327" customFormat="1" ht="78.75" x14ac:dyDescent="0.25">
      <c r="A573" s="340">
        <f>IF(J573&lt;&gt;"",COUNTA(J$1:J573),"")</f>
        <v>517</v>
      </c>
      <c r="B573" s="341" t="s">
        <v>1073</v>
      </c>
      <c r="C573" s="342" t="s">
        <v>774</v>
      </c>
      <c r="D573" s="343" t="s">
        <v>60</v>
      </c>
      <c r="E573" s="349">
        <v>2.3807999999999998</v>
      </c>
      <c r="F573" s="342"/>
      <c r="G573" s="345"/>
      <c r="H573" s="342" t="s">
        <v>1767</v>
      </c>
      <c r="J573" s="346" t="s">
        <v>1742</v>
      </c>
      <c r="Q573" s="337"/>
      <c r="R573" s="339"/>
    </row>
    <row r="574" spans="1:18" s="327" customFormat="1" ht="15" x14ac:dyDescent="0.25">
      <c r="A574" s="340">
        <f>IF(J574&lt;&gt;"",COUNTA(J$1:J574),"")</f>
        <v>518</v>
      </c>
      <c r="B574" s="341" t="s">
        <v>1074</v>
      </c>
      <c r="C574" s="342" t="s">
        <v>776</v>
      </c>
      <c r="D574" s="343" t="s">
        <v>104</v>
      </c>
      <c r="E574" s="348">
        <v>160</v>
      </c>
      <c r="F574" s="342"/>
      <c r="G574" s="345"/>
      <c r="H574" s="342" t="s">
        <v>1744</v>
      </c>
      <c r="J574" s="346" t="s">
        <v>1742</v>
      </c>
      <c r="Q574" s="337"/>
      <c r="R574" s="339"/>
    </row>
    <row r="575" spans="1:18" s="327" customFormat="1" ht="15" x14ac:dyDescent="0.25">
      <c r="A575" s="338" t="s">
        <v>777</v>
      </c>
      <c r="B575" s="338"/>
      <c r="C575" s="338"/>
      <c r="D575" s="338"/>
      <c r="E575" s="338"/>
      <c r="F575" s="338"/>
      <c r="G575" s="338"/>
      <c r="H575" s="338"/>
      <c r="Q575" s="337"/>
      <c r="R575" s="339" t="s">
        <v>777</v>
      </c>
    </row>
    <row r="576" spans="1:18" s="327" customFormat="1" ht="33.75" x14ac:dyDescent="0.25">
      <c r="A576" s="340">
        <f>IF(J576&lt;&gt;"",COUNTA(J$1:J576),"")</f>
        <v>519</v>
      </c>
      <c r="B576" s="341" t="s">
        <v>1075</v>
      </c>
      <c r="C576" s="342" t="s">
        <v>404</v>
      </c>
      <c r="D576" s="343" t="s">
        <v>60</v>
      </c>
      <c r="E576" s="347">
        <v>6.91</v>
      </c>
      <c r="F576" s="342"/>
      <c r="G576" s="345"/>
      <c r="H576" s="342" t="s">
        <v>1766</v>
      </c>
      <c r="J576" s="346" t="s">
        <v>1742</v>
      </c>
      <c r="Q576" s="337"/>
      <c r="R576" s="339"/>
    </row>
    <row r="577" spans="1:18" s="327" customFormat="1" ht="15" x14ac:dyDescent="0.25">
      <c r="A577" s="340">
        <f>IF(J577&lt;&gt;"",COUNTA(J$1:J577),"")</f>
        <v>520</v>
      </c>
      <c r="B577" s="341" t="s">
        <v>1076</v>
      </c>
      <c r="C577" s="342" t="s">
        <v>407</v>
      </c>
      <c r="D577" s="343" t="s">
        <v>139</v>
      </c>
      <c r="E577" s="349">
        <v>-3.9386999999999999</v>
      </c>
      <c r="F577" s="342"/>
      <c r="G577" s="345"/>
      <c r="H577" s="342" t="s">
        <v>1744</v>
      </c>
      <c r="J577" s="346" t="s">
        <v>1742</v>
      </c>
      <c r="Q577" s="337"/>
      <c r="R577" s="339"/>
    </row>
    <row r="578" spans="1:18" s="327" customFormat="1" ht="15" x14ac:dyDescent="0.25">
      <c r="A578" s="340">
        <f>IF(J578&lt;&gt;"",COUNTA(J$1:J578),"")</f>
        <v>521</v>
      </c>
      <c r="B578" s="341" t="s">
        <v>1077</v>
      </c>
      <c r="C578" s="342" t="s">
        <v>1078</v>
      </c>
      <c r="D578" s="343" t="s">
        <v>306</v>
      </c>
      <c r="E578" s="348">
        <v>292</v>
      </c>
      <c r="F578" s="342"/>
      <c r="G578" s="345"/>
      <c r="H578" s="342" t="s">
        <v>1744</v>
      </c>
      <c r="J578" s="346" t="s">
        <v>1742</v>
      </c>
      <c r="Q578" s="337"/>
      <c r="R578" s="339"/>
    </row>
    <row r="579" spans="1:18" s="327" customFormat="1" ht="15" x14ac:dyDescent="0.25">
      <c r="A579" s="340">
        <f>IF(J579&lt;&gt;"",COUNTA(J$1:J579),"")</f>
        <v>522</v>
      </c>
      <c r="B579" s="341" t="s">
        <v>1079</v>
      </c>
      <c r="C579" s="342" t="s">
        <v>1080</v>
      </c>
      <c r="D579" s="343" t="s">
        <v>306</v>
      </c>
      <c r="E579" s="348">
        <v>28</v>
      </c>
      <c r="F579" s="342"/>
      <c r="G579" s="345"/>
      <c r="H579" s="342" t="s">
        <v>1744</v>
      </c>
      <c r="J579" s="346" t="s">
        <v>1742</v>
      </c>
      <c r="Q579" s="337"/>
      <c r="R579" s="339"/>
    </row>
    <row r="580" spans="1:18" s="327" customFormat="1" ht="15" x14ac:dyDescent="0.25">
      <c r="A580" s="340">
        <f>IF(J580&lt;&gt;"",COUNTA(J$1:J580),"")</f>
        <v>523</v>
      </c>
      <c r="B580" s="341" t="s">
        <v>1081</v>
      </c>
      <c r="C580" s="342" t="s">
        <v>1082</v>
      </c>
      <c r="D580" s="343" t="s">
        <v>306</v>
      </c>
      <c r="E580" s="348">
        <v>28</v>
      </c>
      <c r="F580" s="342"/>
      <c r="G580" s="345"/>
      <c r="H580" s="342" t="s">
        <v>1744</v>
      </c>
      <c r="J580" s="346" t="s">
        <v>1742</v>
      </c>
      <c r="Q580" s="337"/>
      <c r="R580" s="339"/>
    </row>
    <row r="581" spans="1:18" s="327" customFormat="1" ht="15" x14ac:dyDescent="0.25">
      <c r="A581" s="340">
        <f>IF(J581&lt;&gt;"",COUNTA(J$1:J581),"")</f>
        <v>524</v>
      </c>
      <c r="B581" s="341" t="s">
        <v>1083</v>
      </c>
      <c r="C581" s="342" t="s">
        <v>1084</v>
      </c>
      <c r="D581" s="343" t="s">
        <v>306</v>
      </c>
      <c r="E581" s="351">
        <v>368.8</v>
      </c>
      <c r="F581" s="342"/>
      <c r="G581" s="345"/>
      <c r="H581" s="342" t="s">
        <v>1744</v>
      </c>
      <c r="J581" s="346" t="s">
        <v>1742</v>
      </c>
      <c r="Q581" s="337"/>
      <c r="R581" s="339"/>
    </row>
    <row r="582" spans="1:18" s="327" customFormat="1" ht="15" x14ac:dyDescent="0.25">
      <c r="A582" s="340">
        <f>IF(J582&lt;&gt;"",COUNTA(J$1:J582),"")</f>
        <v>525</v>
      </c>
      <c r="B582" s="341" t="s">
        <v>1085</v>
      </c>
      <c r="C582" s="342" t="s">
        <v>1086</v>
      </c>
      <c r="D582" s="343" t="s">
        <v>306</v>
      </c>
      <c r="E582" s="347">
        <v>304.95999999999998</v>
      </c>
      <c r="F582" s="342"/>
      <c r="G582" s="345"/>
      <c r="H582" s="342" t="s">
        <v>1744</v>
      </c>
      <c r="J582" s="346" t="s">
        <v>1742</v>
      </c>
      <c r="Q582" s="337"/>
      <c r="R582" s="339"/>
    </row>
    <row r="583" spans="1:18" s="327" customFormat="1" ht="15" x14ac:dyDescent="0.25">
      <c r="A583" s="340">
        <f>IF(J583&lt;&gt;"",COUNTA(J$1:J583),"")</f>
        <v>526</v>
      </c>
      <c r="B583" s="341" t="s">
        <v>1087</v>
      </c>
      <c r="C583" s="342" t="s">
        <v>1088</v>
      </c>
      <c r="D583" s="343" t="s">
        <v>306</v>
      </c>
      <c r="E583" s="351">
        <v>254.4</v>
      </c>
      <c r="F583" s="342"/>
      <c r="G583" s="345"/>
      <c r="H583" s="342" t="s">
        <v>1744</v>
      </c>
      <c r="J583" s="346" t="s">
        <v>1742</v>
      </c>
      <c r="Q583" s="337"/>
      <c r="R583" s="339"/>
    </row>
    <row r="584" spans="1:18" s="327" customFormat="1" ht="15" x14ac:dyDescent="0.25">
      <c r="A584" s="340">
        <f>IF(J584&lt;&gt;"",COUNTA(J$1:J584),"")</f>
        <v>527</v>
      </c>
      <c r="B584" s="341" t="s">
        <v>1089</v>
      </c>
      <c r="C584" s="342" t="s">
        <v>1090</v>
      </c>
      <c r="D584" s="343" t="s">
        <v>306</v>
      </c>
      <c r="E584" s="347">
        <v>559.36</v>
      </c>
      <c r="F584" s="342"/>
      <c r="G584" s="345"/>
      <c r="H584" s="342" t="s">
        <v>1744</v>
      </c>
      <c r="J584" s="346" t="s">
        <v>1742</v>
      </c>
      <c r="Q584" s="337"/>
      <c r="R584" s="339"/>
    </row>
    <row r="585" spans="1:18" s="327" customFormat="1" ht="15" x14ac:dyDescent="0.25">
      <c r="A585" s="340">
        <f>IF(J585&lt;&gt;"",COUNTA(J$1:J585),"")</f>
        <v>528</v>
      </c>
      <c r="B585" s="341" t="s">
        <v>1091</v>
      </c>
      <c r="C585" s="342" t="s">
        <v>1092</v>
      </c>
      <c r="D585" s="343" t="s">
        <v>306</v>
      </c>
      <c r="E585" s="347">
        <v>290.32</v>
      </c>
      <c r="F585" s="342"/>
      <c r="G585" s="345"/>
      <c r="H585" s="342" t="s">
        <v>1744</v>
      </c>
      <c r="J585" s="346" t="s">
        <v>1742</v>
      </c>
      <c r="Q585" s="337"/>
      <c r="R585" s="339"/>
    </row>
    <row r="586" spans="1:18" s="327" customFormat="1" ht="15" x14ac:dyDescent="0.25">
      <c r="A586" s="340">
        <f>IF(J586&lt;&gt;"",COUNTA(J$1:J586),"")</f>
        <v>529</v>
      </c>
      <c r="B586" s="341" t="s">
        <v>1093</v>
      </c>
      <c r="C586" s="342" t="s">
        <v>1094</v>
      </c>
      <c r="D586" s="343" t="s">
        <v>306</v>
      </c>
      <c r="E586" s="347">
        <v>340.08</v>
      </c>
      <c r="F586" s="342"/>
      <c r="G586" s="345"/>
      <c r="H586" s="342" t="s">
        <v>1744</v>
      </c>
      <c r="J586" s="346" t="s">
        <v>1742</v>
      </c>
      <c r="Q586" s="337"/>
      <c r="R586" s="339"/>
    </row>
    <row r="587" spans="1:18" s="327" customFormat="1" ht="15" x14ac:dyDescent="0.25">
      <c r="A587" s="340">
        <f>IF(J587&lt;&gt;"",COUNTA(J$1:J587),"")</f>
        <v>530</v>
      </c>
      <c r="B587" s="341" t="s">
        <v>1095</v>
      </c>
      <c r="C587" s="342" t="s">
        <v>1096</v>
      </c>
      <c r="D587" s="343" t="s">
        <v>306</v>
      </c>
      <c r="E587" s="347">
        <v>48.88</v>
      </c>
      <c r="F587" s="342"/>
      <c r="G587" s="345"/>
      <c r="H587" s="342" t="s">
        <v>1744</v>
      </c>
      <c r="J587" s="346" t="s">
        <v>1742</v>
      </c>
      <c r="Q587" s="337"/>
      <c r="R587" s="339"/>
    </row>
    <row r="588" spans="1:18" s="327" customFormat="1" ht="15" x14ac:dyDescent="0.25">
      <c r="A588" s="340">
        <f>IF(J588&lt;&gt;"",COUNTA(J$1:J588),"")</f>
        <v>531</v>
      </c>
      <c r="B588" s="341" t="s">
        <v>1097</v>
      </c>
      <c r="C588" s="342" t="s">
        <v>1098</v>
      </c>
      <c r="D588" s="343" t="s">
        <v>306</v>
      </c>
      <c r="E588" s="348">
        <v>85</v>
      </c>
      <c r="F588" s="342"/>
      <c r="G588" s="345"/>
      <c r="H588" s="342" t="s">
        <v>1744</v>
      </c>
      <c r="J588" s="346" t="s">
        <v>1742</v>
      </c>
      <c r="Q588" s="337"/>
      <c r="R588" s="339"/>
    </row>
    <row r="589" spans="1:18" s="327" customFormat="1" ht="15" x14ac:dyDescent="0.25">
      <c r="A589" s="340">
        <f>IF(J589&lt;&gt;"",COUNTA(J$1:J589),"")</f>
        <v>532</v>
      </c>
      <c r="B589" s="341" t="s">
        <v>1099</v>
      </c>
      <c r="C589" s="342" t="s">
        <v>1100</v>
      </c>
      <c r="D589" s="343" t="s">
        <v>306</v>
      </c>
      <c r="E589" s="348">
        <v>48</v>
      </c>
      <c r="F589" s="342"/>
      <c r="G589" s="345"/>
      <c r="H589" s="342" t="s">
        <v>1744</v>
      </c>
      <c r="J589" s="346" t="s">
        <v>1742</v>
      </c>
      <c r="Q589" s="337"/>
      <c r="R589" s="339"/>
    </row>
    <row r="590" spans="1:18" s="327" customFormat="1" ht="22.5" x14ac:dyDescent="0.25">
      <c r="A590" s="340">
        <f>IF(J590&lt;&gt;"",COUNTA(J$1:J590),"")</f>
        <v>533</v>
      </c>
      <c r="B590" s="341" t="s">
        <v>1101</v>
      </c>
      <c r="C590" s="342" t="s">
        <v>806</v>
      </c>
      <c r="D590" s="343" t="s">
        <v>139</v>
      </c>
      <c r="E590" s="347">
        <v>5.41</v>
      </c>
      <c r="F590" s="342"/>
      <c r="G590" s="345"/>
      <c r="H590" s="342" t="s">
        <v>1744</v>
      </c>
      <c r="J590" s="346" t="s">
        <v>1742</v>
      </c>
      <c r="Q590" s="337"/>
      <c r="R590" s="339"/>
    </row>
    <row r="591" spans="1:18" s="327" customFormat="1" ht="33.75" x14ac:dyDescent="0.25">
      <c r="A591" s="340">
        <f>IF(J591&lt;&gt;"",COUNTA(J$1:J591),"")</f>
        <v>534</v>
      </c>
      <c r="B591" s="341" t="s">
        <v>1102</v>
      </c>
      <c r="C591" s="342" t="s">
        <v>809</v>
      </c>
      <c r="D591" s="343" t="s">
        <v>139</v>
      </c>
      <c r="E591" s="347">
        <v>-5.41</v>
      </c>
      <c r="F591" s="342"/>
      <c r="G591" s="345"/>
      <c r="H591" s="342" t="s">
        <v>1744</v>
      </c>
      <c r="J591" s="346" t="s">
        <v>1742</v>
      </c>
      <c r="Q591" s="337"/>
      <c r="R591" s="339"/>
    </row>
    <row r="592" spans="1:18" s="327" customFormat="1" ht="15" x14ac:dyDescent="0.25">
      <c r="A592" s="340">
        <f>IF(J592&lt;&gt;"",COUNTA(J$1:J592),"")</f>
        <v>535</v>
      </c>
      <c r="B592" s="341" t="s">
        <v>1103</v>
      </c>
      <c r="C592" s="342" t="s">
        <v>1104</v>
      </c>
      <c r="D592" s="343" t="s">
        <v>104</v>
      </c>
      <c r="E592" s="348">
        <v>184</v>
      </c>
      <c r="F592" s="342"/>
      <c r="G592" s="345"/>
      <c r="H592" s="342" t="s">
        <v>1744</v>
      </c>
      <c r="J592" s="346" t="s">
        <v>1742</v>
      </c>
      <c r="Q592" s="337"/>
      <c r="R592" s="339"/>
    </row>
    <row r="593" spans="1:18" s="327" customFormat="1" ht="15" x14ac:dyDescent="0.25">
      <c r="A593" s="340">
        <f>IF(J593&lt;&gt;"",COUNTA(J$1:J593),"")</f>
        <v>536</v>
      </c>
      <c r="B593" s="341" t="s">
        <v>1105</v>
      </c>
      <c r="C593" s="342" t="s">
        <v>1106</v>
      </c>
      <c r="D593" s="343" t="s">
        <v>104</v>
      </c>
      <c r="E593" s="348">
        <v>184</v>
      </c>
      <c r="F593" s="342"/>
      <c r="G593" s="345"/>
      <c r="H593" s="342" t="s">
        <v>1744</v>
      </c>
      <c r="J593" s="346" t="s">
        <v>1742</v>
      </c>
      <c r="Q593" s="337"/>
      <c r="R593" s="339"/>
    </row>
    <row r="594" spans="1:18" s="327" customFormat="1" ht="15" x14ac:dyDescent="0.25">
      <c r="A594" s="340">
        <f>IF(J594&lt;&gt;"",COUNTA(J$1:J594),"")</f>
        <v>537</v>
      </c>
      <c r="B594" s="341" t="s">
        <v>1107</v>
      </c>
      <c r="C594" s="342" t="s">
        <v>1108</v>
      </c>
      <c r="D594" s="343" t="s">
        <v>104</v>
      </c>
      <c r="E594" s="348">
        <v>8</v>
      </c>
      <c r="F594" s="342"/>
      <c r="G594" s="345"/>
      <c r="H594" s="342" t="s">
        <v>1744</v>
      </c>
      <c r="J594" s="346" t="s">
        <v>1742</v>
      </c>
      <c r="Q594" s="337"/>
      <c r="R594" s="339"/>
    </row>
    <row r="595" spans="1:18" s="327" customFormat="1" ht="15" x14ac:dyDescent="0.25">
      <c r="A595" s="340">
        <f>IF(J595&lt;&gt;"",COUNTA(J$1:J595),"")</f>
        <v>538</v>
      </c>
      <c r="B595" s="341" t="s">
        <v>1109</v>
      </c>
      <c r="C595" s="342" t="s">
        <v>1110</v>
      </c>
      <c r="D595" s="343" t="s">
        <v>104</v>
      </c>
      <c r="E595" s="348">
        <v>8</v>
      </c>
      <c r="F595" s="342"/>
      <c r="G595" s="345"/>
      <c r="H595" s="342" t="s">
        <v>1744</v>
      </c>
      <c r="J595" s="346" t="s">
        <v>1742</v>
      </c>
      <c r="Q595" s="337"/>
      <c r="R595" s="339"/>
    </row>
    <row r="596" spans="1:18" s="327" customFormat="1" ht="15" x14ac:dyDescent="0.25">
      <c r="A596" s="338" t="s">
        <v>814</v>
      </c>
      <c r="B596" s="338"/>
      <c r="C596" s="338"/>
      <c r="D596" s="338"/>
      <c r="E596" s="338"/>
      <c r="F596" s="338"/>
      <c r="G596" s="338"/>
      <c r="H596" s="338"/>
      <c r="Q596" s="337"/>
      <c r="R596" s="339" t="s">
        <v>814</v>
      </c>
    </row>
    <row r="597" spans="1:18" s="327" customFormat="1" ht="56.25" x14ac:dyDescent="0.25">
      <c r="A597" s="340">
        <f>IF(J597&lt;&gt;"",COUNTA(J$1:J597),"")</f>
        <v>539</v>
      </c>
      <c r="B597" s="341" t="s">
        <v>1111</v>
      </c>
      <c r="C597" s="342" t="s">
        <v>817</v>
      </c>
      <c r="D597" s="343" t="s">
        <v>129</v>
      </c>
      <c r="E597" s="347">
        <v>2.88</v>
      </c>
      <c r="F597" s="342"/>
      <c r="G597" s="345"/>
      <c r="H597" s="342" t="s">
        <v>1765</v>
      </c>
      <c r="J597" s="346" t="s">
        <v>1742</v>
      </c>
      <c r="Q597" s="337"/>
      <c r="R597" s="339"/>
    </row>
    <row r="598" spans="1:18" s="327" customFormat="1" ht="15" x14ac:dyDescent="0.25">
      <c r="A598" s="340">
        <f>IF(J598&lt;&gt;"",COUNTA(J$1:J598),"")</f>
        <v>540</v>
      </c>
      <c r="B598" s="341" t="s">
        <v>1112</v>
      </c>
      <c r="C598" s="342" t="s">
        <v>407</v>
      </c>
      <c r="D598" s="343" t="s">
        <v>139</v>
      </c>
      <c r="E598" s="349">
        <v>-2.3328000000000002</v>
      </c>
      <c r="F598" s="342"/>
      <c r="G598" s="345"/>
      <c r="H598" s="342" t="s">
        <v>1744</v>
      </c>
      <c r="J598" s="346" t="s">
        <v>1742</v>
      </c>
      <c r="Q598" s="337"/>
      <c r="R598" s="339"/>
    </row>
    <row r="599" spans="1:18" s="327" customFormat="1" ht="15" x14ac:dyDescent="0.25">
      <c r="A599" s="340">
        <f>IF(J599&lt;&gt;"",COUNTA(J$1:J599),"")</f>
        <v>541</v>
      </c>
      <c r="B599" s="341" t="s">
        <v>1113</v>
      </c>
      <c r="C599" s="342" t="s">
        <v>820</v>
      </c>
      <c r="D599" s="343"/>
      <c r="E599" s="348">
        <v>0</v>
      </c>
      <c r="F599" s="342"/>
      <c r="G599" s="345"/>
      <c r="H599" s="342" t="s">
        <v>1744</v>
      </c>
      <c r="J599" s="346" t="s">
        <v>1742</v>
      </c>
      <c r="Q599" s="337"/>
      <c r="R599" s="339"/>
    </row>
    <row r="600" spans="1:18" s="327" customFormat="1" ht="33.75" x14ac:dyDescent="0.25">
      <c r="A600" s="340">
        <f>IF(J600&lt;&gt;"",COUNTA(J$1:J600),"")</f>
        <v>542</v>
      </c>
      <c r="B600" s="341" t="s">
        <v>1114</v>
      </c>
      <c r="C600" s="342" t="s">
        <v>822</v>
      </c>
      <c r="D600" s="343" t="s">
        <v>104</v>
      </c>
      <c r="E600" s="348">
        <v>24</v>
      </c>
      <c r="F600" s="342"/>
      <c r="G600" s="345"/>
      <c r="H600" s="342" t="s">
        <v>1744</v>
      </c>
      <c r="J600" s="346" t="s">
        <v>1742</v>
      </c>
      <c r="Q600" s="337"/>
      <c r="R600" s="339"/>
    </row>
    <row r="601" spans="1:18" s="327" customFormat="1" ht="15" x14ac:dyDescent="0.25">
      <c r="A601" s="340">
        <f>IF(J601&lt;&gt;"",COUNTA(J$1:J601),"")</f>
        <v>543</v>
      </c>
      <c r="B601" s="341" t="s">
        <v>1115</v>
      </c>
      <c r="C601" s="342" t="s">
        <v>824</v>
      </c>
      <c r="D601" s="343"/>
      <c r="E601" s="348">
        <v>0</v>
      </c>
      <c r="F601" s="342"/>
      <c r="G601" s="345"/>
      <c r="H601" s="342" t="s">
        <v>1744</v>
      </c>
      <c r="J601" s="346" t="s">
        <v>1742</v>
      </c>
      <c r="Q601" s="337"/>
      <c r="R601" s="339"/>
    </row>
    <row r="602" spans="1:18" s="327" customFormat="1" ht="56.25" x14ac:dyDescent="0.25">
      <c r="A602" s="340">
        <f>IF(J602&lt;&gt;"",COUNTA(J$1:J602),"")</f>
        <v>544</v>
      </c>
      <c r="B602" s="341" t="s">
        <v>1116</v>
      </c>
      <c r="C602" s="342" t="s">
        <v>827</v>
      </c>
      <c r="D602" s="343" t="s">
        <v>828</v>
      </c>
      <c r="E602" s="348">
        <v>96</v>
      </c>
      <c r="F602" s="342"/>
      <c r="G602" s="345"/>
      <c r="H602" s="342" t="s">
        <v>1764</v>
      </c>
      <c r="J602" s="346" t="s">
        <v>1742</v>
      </c>
      <c r="Q602" s="337"/>
      <c r="R602" s="339"/>
    </row>
    <row r="603" spans="1:18" s="327" customFormat="1" ht="33.75" x14ac:dyDescent="0.25">
      <c r="A603" s="340">
        <f>IF(J603&lt;&gt;"",COUNTA(J$1:J603),"")</f>
        <v>545</v>
      </c>
      <c r="B603" s="341" t="s">
        <v>1117</v>
      </c>
      <c r="C603" s="342" t="s">
        <v>830</v>
      </c>
      <c r="D603" s="343" t="s">
        <v>104</v>
      </c>
      <c r="E603" s="348">
        <v>48</v>
      </c>
      <c r="F603" s="342"/>
      <c r="G603" s="345"/>
      <c r="H603" s="342" t="s">
        <v>1744</v>
      </c>
      <c r="J603" s="346" t="s">
        <v>1742</v>
      </c>
      <c r="Q603" s="337"/>
      <c r="R603" s="339"/>
    </row>
    <row r="604" spans="1:18" s="327" customFormat="1" ht="15" x14ac:dyDescent="0.25">
      <c r="A604" s="340">
        <f>IF(J604&lt;&gt;"",COUNTA(J$1:J604),"")</f>
        <v>546</v>
      </c>
      <c r="B604" s="341" t="s">
        <v>1118</v>
      </c>
      <c r="C604" s="342" t="s">
        <v>833</v>
      </c>
      <c r="D604" s="343" t="s">
        <v>197</v>
      </c>
      <c r="E604" s="347">
        <v>741.71</v>
      </c>
      <c r="F604" s="342"/>
      <c r="G604" s="345"/>
      <c r="H604" s="342" t="s">
        <v>1744</v>
      </c>
      <c r="J604" s="346" t="s">
        <v>1742</v>
      </c>
      <c r="Q604" s="337"/>
      <c r="R604" s="339"/>
    </row>
    <row r="605" spans="1:18" s="327" customFormat="1" ht="22.5" x14ac:dyDescent="0.25">
      <c r="A605" s="340">
        <f>IF(J605&lt;&gt;"",COUNTA(J$1:J605),"")</f>
        <v>547</v>
      </c>
      <c r="B605" s="341" t="s">
        <v>1119</v>
      </c>
      <c r="C605" s="342" t="s">
        <v>840</v>
      </c>
      <c r="D605" s="343" t="s">
        <v>60</v>
      </c>
      <c r="E605" s="344">
        <v>7.4169999999999998</v>
      </c>
      <c r="F605" s="342"/>
      <c r="G605" s="345"/>
      <c r="H605" s="342" t="s">
        <v>1763</v>
      </c>
      <c r="J605" s="346" t="s">
        <v>1742</v>
      </c>
      <c r="Q605" s="337"/>
      <c r="R605" s="339"/>
    </row>
    <row r="606" spans="1:18" s="327" customFormat="1" ht="22.5" x14ac:dyDescent="0.25">
      <c r="A606" s="340">
        <f>IF(J606&lt;&gt;"",COUNTA(J$1:J606),"")</f>
        <v>548</v>
      </c>
      <c r="B606" s="341" t="s">
        <v>1120</v>
      </c>
      <c r="C606" s="342" t="s">
        <v>843</v>
      </c>
      <c r="D606" s="343" t="s">
        <v>60</v>
      </c>
      <c r="E606" s="344">
        <v>7.4169999999999998</v>
      </c>
      <c r="F606" s="342"/>
      <c r="G606" s="345"/>
      <c r="H606" s="342" t="s">
        <v>1763</v>
      </c>
      <c r="J606" s="346" t="s">
        <v>1742</v>
      </c>
      <c r="Q606" s="337"/>
      <c r="R606" s="339"/>
    </row>
    <row r="607" spans="1:18" s="327" customFormat="1" ht="15" x14ac:dyDescent="0.25">
      <c r="A607" s="336" t="s">
        <v>1121</v>
      </c>
      <c r="B607" s="336"/>
      <c r="C607" s="336"/>
      <c r="D607" s="336"/>
      <c r="E607" s="336"/>
      <c r="F607" s="336"/>
      <c r="G607" s="336"/>
      <c r="H607" s="336"/>
      <c r="Q607" s="337" t="s">
        <v>1121</v>
      </c>
      <c r="R607" s="339"/>
    </row>
    <row r="608" spans="1:18" s="327" customFormat="1" ht="15" x14ac:dyDescent="0.25">
      <c r="A608" s="338" t="s">
        <v>647</v>
      </c>
      <c r="B608" s="338"/>
      <c r="C608" s="338"/>
      <c r="D608" s="338"/>
      <c r="E608" s="338"/>
      <c r="F608" s="338"/>
      <c r="G608" s="338"/>
      <c r="H608" s="338"/>
      <c r="Q608" s="337"/>
      <c r="R608" s="339" t="s">
        <v>647</v>
      </c>
    </row>
    <row r="609" spans="1:18" s="327" customFormat="1" ht="33.75" x14ac:dyDescent="0.25">
      <c r="A609" s="340">
        <f>IF(J609&lt;&gt;"",COUNTA(J$1:J609),"")</f>
        <v>549</v>
      </c>
      <c r="B609" s="341" t="s">
        <v>1122</v>
      </c>
      <c r="C609" s="342" t="s">
        <v>650</v>
      </c>
      <c r="D609" s="343" t="s">
        <v>60</v>
      </c>
      <c r="E609" s="349">
        <v>13.2944</v>
      </c>
      <c r="F609" s="342"/>
      <c r="G609" s="345"/>
      <c r="H609" s="342" t="s">
        <v>1762</v>
      </c>
      <c r="J609" s="346" t="s">
        <v>1742</v>
      </c>
      <c r="Q609" s="337"/>
      <c r="R609" s="339"/>
    </row>
    <row r="610" spans="1:18" s="327" customFormat="1" ht="33.75" x14ac:dyDescent="0.25">
      <c r="A610" s="340">
        <f>IF(J610&lt;&gt;"",COUNTA(J$1:J610),"")</f>
        <v>550</v>
      </c>
      <c r="B610" s="341" t="s">
        <v>1123</v>
      </c>
      <c r="C610" s="342" t="s">
        <v>847</v>
      </c>
      <c r="D610" s="343" t="s">
        <v>139</v>
      </c>
      <c r="E610" s="347">
        <v>5.93</v>
      </c>
      <c r="F610" s="342"/>
      <c r="G610" s="345"/>
      <c r="H610" s="342" t="s">
        <v>1744</v>
      </c>
      <c r="J610" s="346" t="s">
        <v>1742</v>
      </c>
      <c r="Q610" s="337"/>
      <c r="R610" s="339"/>
    </row>
    <row r="611" spans="1:18" s="327" customFormat="1" ht="33.75" x14ac:dyDescent="0.25">
      <c r="A611" s="340">
        <f>IF(J611&lt;&gt;"",COUNTA(J$1:J611),"")</f>
        <v>551</v>
      </c>
      <c r="B611" s="341" t="s">
        <v>1124</v>
      </c>
      <c r="C611" s="342" t="s">
        <v>849</v>
      </c>
      <c r="D611" s="343" t="s">
        <v>139</v>
      </c>
      <c r="E611" s="347">
        <v>0.56999999999999995</v>
      </c>
      <c r="F611" s="342"/>
      <c r="G611" s="345"/>
      <c r="H611" s="342" t="s">
        <v>1744</v>
      </c>
      <c r="J611" s="346" t="s">
        <v>1742</v>
      </c>
      <c r="Q611" s="337"/>
      <c r="R611" s="339"/>
    </row>
    <row r="612" spans="1:18" s="327" customFormat="1" ht="45" x14ac:dyDescent="0.25">
      <c r="A612" s="340">
        <f>IF(J612&lt;&gt;"",COUNTA(J$1:J612),"")</f>
        <v>552</v>
      </c>
      <c r="B612" s="341" t="s">
        <v>1125</v>
      </c>
      <c r="C612" s="342" t="s">
        <v>660</v>
      </c>
      <c r="D612" s="343" t="s">
        <v>60</v>
      </c>
      <c r="E612" s="349">
        <v>5.1741999999999999</v>
      </c>
      <c r="F612" s="342"/>
      <c r="G612" s="345"/>
      <c r="H612" s="342" t="s">
        <v>1761</v>
      </c>
      <c r="J612" s="346" t="s">
        <v>1742</v>
      </c>
      <c r="Q612" s="337"/>
      <c r="R612" s="339"/>
    </row>
    <row r="613" spans="1:18" s="327" customFormat="1" ht="15" x14ac:dyDescent="0.25">
      <c r="A613" s="338" t="s">
        <v>151</v>
      </c>
      <c r="B613" s="338"/>
      <c r="C613" s="338"/>
      <c r="D613" s="338"/>
      <c r="E613" s="338"/>
      <c r="F613" s="338"/>
      <c r="G613" s="338"/>
      <c r="H613" s="338"/>
      <c r="Q613" s="337"/>
      <c r="R613" s="339" t="s">
        <v>151</v>
      </c>
    </row>
    <row r="614" spans="1:18" s="327" customFormat="1" ht="33.75" x14ac:dyDescent="0.25">
      <c r="A614" s="340">
        <f>IF(J614&lt;&gt;"",COUNTA(J$1:J614),"")</f>
        <v>553</v>
      </c>
      <c r="B614" s="341" t="s">
        <v>1126</v>
      </c>
      <c r="C614" s="342" t="s">
        <v>154</v>
      </c>
      <c r="D614" s="343" t="s">
        <v>155</v>
      </c>
      <c r="E614" s="347">
        <v>29.28</v>
      </c>
      <c r="F614" s="342"/>
      <c r="G614" s="345"/>
      <c r="H614" s="342" t="s">
        <v>1760</v>
      </c>
      <c r="J614" s="346" t="s">
        <v>1742</v>
      </c>
      <c r="Q614" s="337"/>
      <c r="R614" s="339"/>
    </row>
    <row r="615" spans="1:18" s="327" customFormat="1" ht="33.75" x14ac:dyDescent="0.25">
      <c r="A615" s="340">
        <f>IF(J615&lt;&gt;"",COUNTA(J$1:J615),"")</f>
        <v>554</v>
      </c>
      <c r="B615" s="341" t="s">
        <v>1127</v>
      </c>
      <c r="C615" s="342" t="s">
        <v>158</v>
      </c>
      <c r="D615" s="343" t="s">
        <v>155</v>
      </c>
      <c r="E615" s="347">
        <v>9.34</v>
      </c>
      <c r="F615" s="342"/>
      <c r="G615" s="345"/>
      <c r="H615" s="342" t="s">
        <v>1744</v>
      </c>
      <c r="J615" s="346" t="s">
        <v>1742</v>
      </c>
      <c r="Q615" s="337"/>
      <c r="R615" s="339"/>
    </row>
    <row r="616" spans="1:18" s="327" customFormat="1" ht="33.75" x14ac:dyDescent="0.25">
      <c r="A616" s="340">
        <f>IF(J616&lt;&gt;"",COUNTA(J$1:J616),"")</f>
        <v>555</v>
      </c>
      <c r="B616" s="341" t="s">
        <v>1128</v>
      </c>
      <c r="C616" s="342" t="s">
        <v>161</v>
      </c>
      <c r="D616" s="343" t="s">
        <v>155</v>
      </c>
      <c r="E616" s="347">
        <v>19.940000000000001</v>
      </c>
      <c r="F616" s="342"/>
      <c r="G616" s="345"/>
      <c r="H616" s="342" t="s">
        <v>1744</v>
      </c>
      <c r="J616" s="346" t="s">
        <v>1742</v>
      </c>
      <c r="Q616" s="337"/>
      <c r="R616" s="339"/>
    </row>
    <row r="617" spans="1:18" s="327" customFormat="1" ht="15" x14ac:dyDescent="0.25">
      <c r="A617" s="340">
        <f>IF(J617&lt;&gt;"",COUNTA(J$1:J617),"")</f>
        <v>556</v>
      </c>
      <c r="B617" s="341" t="s">
        <v>1129</v>
      </c>
      <c r="C617" s="342" t="s">
        <v>163</v>
      </c>
      <c r="D617" s="343" t="s">
        <v>155</v>
      </c>
      <c r="E617" s="348">
        <v>0</v>
      </c>
      <c r="F617" s="342"/>
      <c r="G617" s="345"/>
      <c r="H617" s="342" t="s">
        <v>1744</v>
      </c>
      <c r="J617" s="346" t="s">
        <v>1742</v>
      </c>
      <c r="Q617" s="337"/>
      <c r="R617" s="339"/>
    </row>
    <row r="618" spans="1:18" s="327" customFormat="1" ht="15" x14ac:dyDescent="0.25">
      <c r="A618" s="338" t="s">
        <v>1003</v>
      </c>
      <c r="B618" s="338"/>
      <c r="C618" s="338"/>
      <c r="D618" s="338"/>
      <c r="E618" s="338"/>
      <c r="F618" s="338"/>
      <c r="G618" s="338"/>
      <c r="H618" s="338"/>
      <c r="Q618" s="337"/>
      <c r="R618" s="339" t="s">
        <v>1003</v>
      </c>
    </row>
    <row r="619" spans="1:18" s="327" customFormat="1" ht="45" x14ac:dyDescent="0.25">
      <c r="A619" s="340">
        <f>IF(J619&lt;&gt;"",COUNTA(J$1:J619),"")</f>
        <v>557</v>
      </c>
      <c r="B619" s="341" t="s">
        <v>1130</v>
      </c>
      <c r="C619" s="342" t="s">
        <v>668</v>
      </c>
      <c r="D619" s="343" t="s">
        <v>139</v>
      </c>
      <c r="E619" s="347">
        <v>34.659999999999997</v>
      </c>
      <c r="F619" s="342"/>
      <c r="G619" s="345"/>
      <c r="H619" s="342" t="s">
        <v>1744</v>
      </c>
      <c r="J619" s="346" t="s">
        <v>1742</v>
      </c>
      <c r="Q619" s="337"/>
      <c r="R619" s="339"/>
    </row>
    <row r="620" spans="1:18" s="327" customFormat="1" ht="33.75" x14ac:dyDescent="0.25">
      <c r="A620" s="340">
        <f>IF(J620&lt;&gt;"",COUNTA(J$1:J620),"")</f>
        <v>558</v>
      </c>
      <c r="B620" s="341" t="s">
        <v>1131</v>
      </c>
      <c r="C620" s="342" t="s">
        <v>671</v>
      </c>
      <c r="D620" s="343" t="s">
        <v>139</v>
      </c>
      <c r="E620" s="347">
        <v>34.659999999999997</v>
      </c>
      <c r="F620" s="342"/>
      <c r="G620" s="345"/>
      <c r="H620" s="342" t="s">
        <v>1744</v>
      </c>
      <c r="J620" s="346" t="s">
        <v>1742</v>
      </c>
      <c r="Q620" s="337"/>
      <c r="R620" s="339"/>
    </row>
    <row r="621" spans="1:18" s="327" customFormat="1" ht="15" x14ac:dyDescent="0.25">
      <c r="A621" s="340">
        <f>IF(J621&lt;&gt;"",COUNTA(J$1:J621),"")</f>
        <v>559</v>
      </c>
      <c r="B621" s="341" t="s">
        <v>1132</v>
      </c>
      <c r="C621" s="342"/>
      <c r="D621" s="343"/>
      <c r="E621" s="348">
        <v>0</v>
      </c>
      <c r="F621" s="342"/>
      <c r="G621" s="345"/>
      <c r="H621" s="342" t="s">
        <v>1744</v>
      </c>
      <c r="J621" s="346" t="s">
        <v>1742</v>
      </c>
      <c r="Q621" s="337"/>
      <c r="R621" s="339"/>
    </row>
    <row r="622" spans="1:18" s="327" customFormat="1" ht="15" x14ac:dyDescent="0.25">
      <c r="A622" s="340">
        <f>IF(J622&lt;&gt;"",COUNTA(J$1:J622),"")</f>
        <v>560</v>
      </c>
      <c r="B622" s="341" t="s">
        <v>1133</v>
      </c>
      <c r="C622" s="342" t="s">
        <v>1008</v>
      </c>
      <c r="D622" s="343" t="s">
        <v>104</v>
      </c>
      <c r="E622" s="348">
        <v>104</v>
      </c>
      <c r="F622" s="342"/>
      <c r="G622" s="345"/>
      <c r="H622" s="342" t="s">
        <v>1744</v>
      </c>
      <c r="J622" s="346" t="s">
        <v>1742</v>
      </c>
      <c r="Q622" s="337"/>
      <c r="R622" s="339"/>
    </row>
    <row r="623" spans="1:18" s="327" customFormat="1" ht="15" x14ac:dyDescent="0.25">
      <c r="A623" s="340">
        <f>IF(J623&lt;&gt;"",COUNTA(J$1:J623),"")</f>
        <v>561</v>
      </c>
      <c r="B623" s="341" t="s">
        <v>1134</v>
      </c>
      <c r="C623" s="342" t="s">
        <v>1008</v>
      </c>
      <c r="D623" s="343" t="s">
        <v>104</v>
      </c>
      <c r="E623" s="348">
        <v>208</v>
      </c>
      <c r="F623" s="342"/>
      <c r="G623" s="345"/>
      <c r="H623" s="342" t="s">
        <v>1744</v>
      </c>
      <c r="J623" s="346" t="s">
        <v>1742</v>
      </c>
      <c r="Q623" s="337"/>
      <c r="R623" s="339"/>
    </row>
    <row r="624" spans="1:18" s="327" customFormat="1" ht="15" x14ac:dyDescent="0.25">
      <c r="A624" s="340">
        <f>IF(J624&lt;&gt;"",COUNTA(J$1:J624),"")</f>
        <v>562</v>
      </c>
      <c r="B624" s="341" t="s">
        <v>1135</v>
      </c>
      <c r="C624" s="342" t="s">
        <v>673</v>
      </c>
      <c r="D624" s="343" t="s">
        <v>104</v>
      </c>
      <c r="E624" s="348">
        <v>384</v>
      </c>
      <c r="F624" s="342"/>
      <c r="G624" s="345"/>
      <c r="H624" s="342" t="s">
        <v>1744</v>
      </c>
      <c r="J624" s="346" t="s">
        <v>1742</v>
      </c>
      <c r="Q624" s="337"/>
      <c r="R624" s="339"/>
    </row>
    <row r="625" spans="1:18" s="327" customFormat="1" ht="22.5" x14ac:dyDescent="0.25">
      <c r="A625" s="340">
        <f>IF(J625&lt;&gt;"",COUNTA(J$1:J625),"")</f>
        <v>563</v>
      </c>
      <c r="B625" s="341" t="s">
        <v>1136</v>
      </c>
      <c r="C625" s="342" t="s">
        <v>1011</v>
      </c>
      <c r="D625" s="343" t="s">
        <v>676</v>
      </c>
      <c r="E625" s="348">
        <v>8352</v>
      </c>
      <c r="F625" s="342"/>
      <c r="G625" s="345"/>
      <c r="H625" s="342" t="s">
        <v>1744</v>
      </c>
      <c r="J625" s="346" t="s">
        <v>1742</v>
      </c>
      <c r="Q625" s="337"/>
      <c r="R625" s="339"/>
    </row>
    <row r="626" spans="1:18" s="327" customFormat="1" ht="15" x14ac:dyDescent="0.25">
      <c r="A626" s="340">
        <f>IF(J626&lt;&gt;"",COUNTA(J$1:J626),"")</f>
        <v>564</v>
      </c>
      <c r="B626" s="341" t="s">
        <v>1137</v>
      </c>
      <c r="C626" s="342" t="s">
        <v>678</v>
      </c>
      <c r="D626" s="343" t="s">
        <v>104</v>
      </c>
      <c r="E626" s="348">
        <v>2864</v>
      </c>
      <c r="F626" s="342"/>
      <c r="G626" s="345"/>
      <c r="H626" s="342" t="s">
        <v>1744</v>
      </c>
      <c r="J626" s="346" t="s">
        <v>1742</v>
      </c>
      <c r="Q626" s="337"/>
      <c r="R626" s="339"/>
    </row>
    <row r="627" spans="1:18" s="327" customFormat="1" ht="15" x14ac:dyDescent="0.25">
      <c r="A627" s="340">
        <f>IF(J627&lt;&gt;"",COUNTA(J$1:J627),"")</f>
        <v>565</v>
      </c>
      <c r="B627" s="341" t="s">
        <v>1138</v>
      </c>
      <c r="C627" s="342" t="s">
        <v>680</v>
      </c>
      <c r="D627" s="343" t="s">
        <v>104</v>
      </c>
      <c r="E627" s="348">
        <v>1936</v>
      </c>
      <c r="F627" s="342"/>
      <c r="G627" s="345"/>
      <c r="H627" s="342" t="s">
        <v>1744</v>
      </c>
      <c r="J627" s="346" t="s">
        <v>1742</v>
      </c>
      <c r="Q627" s="337"/>
      <c r="R627" s="339"/>
    </row>
    <row r="628" spans="1:18" s="327" customFormat="1" ht="15" x14ac:dyDescent="0.25">
      <c r="A628" s="340">
        <f>IF(J628&lt;&gt;"",COUNTA(J$1:J628),"")</f>
        <v>566</v>
      </c>
      <c r="B628" s="341" t="s">
        <v>1139</v>
      </c>
      <c r="C628" s="342" t="s">
        <v>863</v>
      </c>
      <c r="D628" s="343" t="s">
        <v>104</v>
      </c>
      <c r="E628" s="348">
        <v>1248</v>
      </c>
      <c r="F628" s="342"/>
      <c r="G628" s="345"/>
      <c r="H628" s="342" t="s">
        <v>1744</v>
      </c>
      <c r="J628" s="346" t="s">
        <v>1742</v>
      </c>
      <c r="Q628" s="337"/>
      <c r="R628" s="339"/>
    </row>
    <row r="629" spans="1:18" s="327" customFormat="1" ht="15" x14ac:dyDescent="0.25">
      <c r="A629" s="340">
        <f>IF(J629&lt;&gt;"",COUNTA(J$1:J629),"")</f>
        <v>567</v>
      </c>
      <c r="B629" s="341" t="s">
        <v>1140</v>
      </c>
      <c r="C629" s="342" t="s">
        <v>865</v>
      </c>
      <c r="D629" s="343" t="s">
        <v>104</v>
      </c>
      <c r="E629" s="348">
        <v>96</v>
      </c>
      <c r="F629" s="342"/>
      <c r="G629" s="345"/>
      <c r="H629" s="342" t="s">
        <v>1744</v>
      </c>
      <c r="J629" s="346" t="s">
        <v>1742</v>
      </c>
      <c r="Q629" s="337"/>
      <c r="R629" s="339"/>
    </row>
    <row r="630" spans="1:18" s="327" customFormat="1" ht="15" x14ac:dyDescent="0.25">
      <c r="A630" s="340">
        <f>IF(J630&lt;&gt;"",COUNTA(J$1:J630),"")</f>
        <v>568</v>
      </c>
      <c r="B630" s="341" t="s">
        <v>1141</v>
      </c>
      <c r="C630" s="342" t="s">
        <v>686</v>
      </c>
      <c r="D630" s="343" t="s">
        <v>104</v>
      </c>
      <c r="E630" s="348">
        <v>2688</v>
      </c>
      <c r="F630" s="342"/>
      <c r="G630" s="345"/>
      <c r="H630" s="342" t="s">
        <v>1744</v>
      </c>
      <c r="J630" s="346" t="s">
        <v>1742</v>
      </c>
      <c r="Q630" s="337"/>
      <c r="R630" s="339"/>
    </row>
    <row r="631" spans="1:18" s="327" customFormat="1" ht="15" x14ac:dyDescent="0.25">
      <c r="A631" s="340">
        <f>IF(J631&lt;&gt;"",COUNTA(J$1:J631),"")</f>
        <v>569</v>
      </c>
      <c r="B631" s="341" t="s">
        <v>1142</v>
      </c>
      <c r="C631" s="342" t="s">
        <v>688</v>
      </c>
      <c r="D631" s="343" t="s">
        <v>104</v>
      </c>
      <c r="E631" s="348">
        <v>5376</v>
      </c>
      <c r="F631" s="342"/>
      <c r="G631" s="345"/>
      <c r="H631" s="342" t="s">
        <v>1744</v>
      </c>
      <c r="J631" s="346" t="s">
        <v>1742</v>
      </c>
      <c r="Q631" s="337"/>
      <c r="R631" s="339"/>
    </row>
    <row r="632" spans="1:18" s="327" customFormat="1" ht="15" x14ac:dyDescent="0.25">
      <c r="A632" s="340">
        <f>IF(J632&lt;&gt;"",COUNTA(J$1:J632),"")</f>
        <v>570</v>
      </c>
      <c r="B632" s="341" t="s">
        <v>1143</v>
      </c>
      <c r="C632" s="342" t="s">
        <v>690</v>
      </c>
      <c r="D632" s="343" t="s">
        <v>104</v>
      </c>
      <c r="E632" s="348">
        <v>48</v>
      </c>
      <c r="F632" s="342"/>
      <c r="G632" s="345"/>
      <c r="H632" s="342" t="s">
        <v>1744</v>
      </c>
      <c r="J632" s="346" t="s">
        <v>1742</v>
      </c>
      <c r="Q632" s="337"/>
      <c r="R632" s="339"/>
    </row>
    <row r="633" spans="1:18" s="327" customFormat="1" ht="15" x14ac:dyDescent="0.25">
      <c r="A633" s="340">
        <f>IF(J633&lt;&gt;"",COUNTA(J$1:J633),"")</f>
        <v>571</v>
      </c>
      <c r="B633" s="341" t="s">
        <v>1144</v>
      </c>
      <c r="C633" s="342" t="s">
        <v>692</v>
      </c>
      <c r="D633" s="343" t="s">
        <v>104</v>
      </c>
      <c r="E633" s="348">
        <v>48</v>
      </c>
      <c r="F633" s="342"/>
      <c r="G633" s="345"/>
      <c r="H633" s="342" t="s">
        <v>1744</v>
      </c>
      <c r="J633" s="346" t="s">
        <v>1742</v>
      </c>
      <c r="Q633" s="337"/>
      <c r="R633" s="339"/>
    </row>
    <row r="634" spans="1:18" s="327" customFormat="1" ht="15" x14ac:dyDescent="0.25">
      <c r="A634" s="340">
        <f>IF(J634&lt;&gt;"",COUNTA(J$1:J634),"")</f>
        <v>572</v>
      </c>
      <c r="B634" s="341" t="s">
        <v>1145</v>
      </c>
      <c r="C634" s="342" t="s">
        <v>694</v>
      </c>
      <c r="D634" s="343" t="s">
        <v>695</v>
      </c>
      <c r="E634" s="344">
        <v>1.4E-2</v>
      </c>
      <c r="F634" s="342"/>
      <c r="G634" s="345"/>
      <c r="H634" s="342" t="s">
        <v>1744</v>
      </c>
      <c r="J634" s="346" t="s">
        <v>1742</v>
      </c>
      <c r="Q634" s="337"/>
      <c r="R634" s="339"/>
    </row>
    <row r="635" spans="1:18" s="327" customFormat="1" ht="33.75" x14ac:dyDescent="0.25">
      <c r="A635" s="340">
        <f>IF(J635&lt;&gt;"",COUNTA(J$1:J635),"")</f>
        <v>573</v>
      </c>
      <c r="B635" s="341" t="s">
        <v>1146</v>
      </c>
      <c r="C635" s="342" t="s">
        <v>698</v>
      </c>
      <c r="D635" s="343" t="s">
        <v>699</v>
      </c>
      <c r="E635" s="347">
        <v>5.92</v>
      </c>
      <c r="F635" s="342"/>
      <c r="G635" s="345"/>
      <c r="H635" s="342" t="s">
        <v>1759</v>
      </c>
      <c r="J635" s="346" t="s">
        <v>1742</v>
      </c>
      <c r="Q635" s="337"/>
      <c r="R635" s="339"/>
    </row>
    <row r="636" spans="1:18" s="327" customFormat="1" ht="15" x14ac:dyDescent="0.25">
      <c r="A636" s="340">
        <f>IF(J636&lt;&gt;"",COUNTA(J$1:J636),"")</f>
        <v>574</v>
      </c>
      <c r="B636" s="341" t="s">
        <v>1147</v>
      </c>
      <c r="C636" s="342" t="s">
        <v>706</v>
      </c>
      <c r="D636" s="343" t="s">
        <v>104</v>
      </c>
      <c r="E636" s="348">
        <v>15</v>
      </c>
      <c r="F636" s="342"/>
      <c r="G636" s="345"/>
      <c r="H636" s="342" t="s">
        <v>1758</v>
      </c>
      <c r="J636" s="346" t="s">
        <v>1742</v>
      </c>
      <c r="Q636" s="337"/>
      <c r="R636" s="339"/>
    </row>
    <row r="637" spans="1:18" s="327" customFormat="1" ht="45" x14ac:dyDescent="0.25">
      <c r="A637" s="340">
        <f>IF(J637&lt;&gt;"",COUNTA(J$1:J637),"")</f>
        <v>575</v>
      </c>
      <c r="B637" s="341" t="s">
        <v>1148</v>
      </c>
      <c r="C637" s="342" t="s">
        <v>874</v>
      </c>
      <c r="D637" s="343" t="s">
        <v>60</v>
      </c>
      <c r="E637" s="347">
        <v>0.98</v>
      </c>
      <c r="F637" s="342"/>
      <c r="G637" s="345"/>
      <c r="H637" s="342" t="s">
        <v>1757</v>
      </c>
      <c r="J637" s="346" t="s">
        <v>1742</v>
      </c>
      <c r="Q637" s="337"/>
      <c r="R637" s="339"/>
    </row>
    <row r="638" spans="1:18" s="327" customFormat="1" ht="15" x14ac:dyDescent="0.25">
      <c r="A638" s="340">
        <f>IF(J638&lt;&gt;"",COUNTA(J$1:J638),"")</f>
        <v>576</v>
      </c>
      <c r="B638" s="341" t="s">
        <v>1149</v>
      </c>
      <c r="C638" s="342" t="s">
        <v>876</v>
      </c>
      <c r="D638" s="343" t="s">
        <v>100</v>
      </c>
      <c r="E638" s="351">
        <v>4.9000000000000004</v>
      </c>
      <c r="F638" s="342"/>
      <c r="G638" s="345"/>
      <c r="H638" s="342" t="s">
        <v>1744</v>
      </c>
      <c r="J638" s="346" t="s">
        <v>1742</v>
      </c>
      <c r="Q638" s="337"/>
      <c r="R638" s="339"/>
    </row>
    <row r="639" spans="1:18" s="327" customFormat="1" ht="15" x14ac:dyDescent="0.25">
      <c r="A639" s="338" t="s">
        <v>707</v>
      </c>
      <c r="B639" s="338"/>
      <c r="C639" s="338"/>
      <c r="D639" s="338"/>
      <c r="E639" s="338"/>
      <c r="F639" s="338"/>
      <c r="G639" s="338"/>
      <c r="H639" s="338"/>
      <c r="Q639" s="337"/>
      <c r="R639" s="339" t="s">
        <v>707</v>
      </c>
    </row>
    <row r="640" spans="1:18" s="327" customFormat="1" ht="33.75" x14ac:dyDescent="0.25">
      <c r="A640" s="340">
        <f>IF(J640&lt;&gt;"",COUNTA(J$1:J640),"")</f>
        <v>577</v>
      </c>
      <c r="B640" s="341" t="s">
        <v>1150</v>
      </c>
      <c r="C640" s="342" t="s">
        <v>710</v>
      </c>
      <c r="D640" s="343" t="s">
        <v>60</v>
      </c>
      <c r="E640" s="344">
        <v>6.9160000000000004</v>
      </c>
      <c r="F640" s="342"/>
      <c r="G640" s="345"/>
      <c r="H640" s="342" t="s">
        <v>1756</v>
      </c>
      <c r="J640" s="346" t="s">
        <v>1742</v>
      </c>
      <c r="Q640" s="337"/>
      <c r="R640" s="339"/>
    </row>
    <row r="641" spans="1:18" s="327" customFormat="1" ht="22.5" x14ac:dyDescent="0.25">
      <c r="A641" s="340">
        <f>IF(J641&lt;&gt;"",COUNTA(J$1:J641),"")</f>
        <v>578</v>
      </c>
      <c r="B641" s="341" t="s">
        <v>1151</v>
      </c>
      <c r="C641" s="342" t="s">
        <v>713</v>
      </c>
      <c r="D641" s="343" t="s">
        <v>139</v>
      </c>
      <c r="E641" s="344">
        <v>1.8879999999999999</v>
      </c>
      <c r="F641" s="342"/>
      <c r="G641" s="345"/>
      <c r="H641" s="342" t="s">
        <v>1744</v>
      </c>
      <c r="J641" s="346" t="s">
        <v>1742</v>
      </c>
      <c r="Q641" s="337"/>
      <c r="R641" s="339"/>
    </row>
    <row r="642" spans="1:18" s="327" customFormat="1" ht="22.5" x14ac:dyDescent="0.25">
      <c r="A642" s="340">
        <f>IF(J642&lt;&gt;"",COUNTA(J$1:J642),"")</f>
        <v>579</v>
      </c>
      <c r="B642" s="341" t="s">
        <v>1152</v>
      </c>
      <c r="C642" s="342" t="s">
        <v>1153</v>
      </c>
      <c r="D642" s="343" t="s">
        <v>104</v>
      </c>
      <c r="E642" s="348">
        <v>24</v>
      </c>
      <c r="F642" s="342"/>
      <c r="G642" s="345"/>
      <c r="H642" s="342" t="s">
        <v>1744</v>
      </c>
      <c r="J642" s="346" t="s">
        <v>1742</v>
      </c>
      <c r="Q642" s="337"/>
      <c r="R642" s="339"/>
    </row>
    <row r="643" spans="1:18" s="327" customFormat="1" ht="22.5" x14ac:dyDescent="0.25">
      <c r="A643" s="340">
        <f>IF(J643&lt;&gt;"",COUNTA(J$1:J643),"")</f>
        <v>580</v>
      </c>
      <c r="B643" s="341" t="s">
        <v>1154</v>
      </c>
      <c r="C643" s="342" t="s">
        <v>1155</v>
      </c>
      <c r="D643" s="343" t="s">
        <v>104</v>
      </c>
      <c r="E643" s="348">
        <v>8</v>
      </c>
      <c r="F643" s="342"/>
      <c r="G643" s="345"/>
      <c r="H643" s="342" t="s">
        <v>1744</v>
      </c>
      <c r="J643" s="346" t="s">
        <v>1742</v>
      </c>
      <c r="Q643" s="337"/>
      <c r="R643" s="339"/>
    </row>
    <row r="644" spans="1:18" s="327" customFormat="1" ht="22.5" x14ac:dyDescent="0.25">
      <c r="A644" s="340">
        <f>IF(J644&lt;&gt;"",COUNTA(J$1:J644),"")</f>
        <v>581</v>
      </c>
      <c r="B644" s="341" t="s">
        <v>1156</v>
      </c>
      <c r="C644" s="342" t="s">
        <v>1157</v>
      </c>
      <c r="D644" s="343" t="s">
        <v>104</v>
      </c>
      <c r="E644" s="348">
        <v>32</v>
      </c>
      <c r="F644" s="342"/>
      <c r="G644" s="345"/>
      <c r="H644" s="342" t="s">
        <v>1744</v>
      </c>
      <c r="J644" s="346" t="s">
        <v>1742</v>
      </c>
      <c r="Q644" s="337"/>
      <c r="R644" s="339"/>
    </row>
    <row r="645" spans="1:18" s="327" customFormat="1" ht="22.5" x14ac:dyDescent="0.25">
      <c r="A645" s="340">
        <f>IF(J645&lt;&gt;"",COUNTA(J$1:J645),"")</f>
        <v>582</v>
      </c>
      <c r="B645" s="341" t="s">
        <v>1158</v>
      </c>
      <c r="C645" s="342" t="s">
        <v>1159</v>
      </c>
      <c r="D645" s="343" t="s">
        <v>104</v>
      </c>
      <c r="E645" s="348">
        <v>16</v>
      </c>
      <c r="F645" s="342"/>
      <c r="G645" s="345"/>
      <c r="H645" s="342" t="s">
        <v>1744</v>
      </c>
      <c r="J645" s="346" t="s">
        <v>1742</v>
      </c>
      <c r="Q645" s="337"/>
      <c r="R645" s="339"/>
    </row>
    <row r="646" spans="1:18" s="327" customFormat="1" ht="22.5" x14ac:dyDescent="0.25">
      <c r="A646" s="340">
        <f>IF(J646&lt;&gt;"",COUNTA(J$1:J646),"")</f>
        <v>583</v>
      </c>
      <c r="B646" s="341" t="s">
        <v>1160</v>
      </c>
      <c r="C646" s="342" t="s">
        <v>1034</v>
      </c>
      <c r="D646" s="343" t="s">
        <v>104</v>
      </c>
      <c r="E646" s="348">
        <v>80</v>
      </c>
      <c r="F646" s="342"/>
      <c r="G646" s="345"/>
      <c r="H646" s="342" t="s">
        <v>1744</v>
      </c>
      <c r="J646" s="346" t="s">
        <v>1742</v>
      </c>
      <c r="Q646" s="337"/>
      <c r="R646" s="339"/>
    </row>
    <row r="647" spans="1:18" s="327" customFormat="1" ht="22.5" x14ac:dyDescent="0.25">
      <c r="A647" s="340">
        <f>IF(J647&lt;&gt;"",COUNTA(J$1:J647),"")</f>
        <v>584</v>
      </c>
      <c r="B647" s="341" t="s">
        <v>1161</v>
      </c>
      <c r="C647" s="342" t="s">
        <v>1162</v>
      </c>
      <c r="D647" s="343" t="s">
        <v>104</v>
      </c>
      <c r="E647" s="348">
        <v>16</v>
      </c>
      <c r="F647" s="342"/>
      <c r="G647" s="345"/>
      <c r="H647" s="342" t="s">
        <v>1744</v>
      </c>
      <c r="J647" s="346" t="s">
        <v>1742</v>
      </c>
      <c r="Q647" s="337"/>
      <c r="R647" s="339"/>
    </row>
    <row r="648" spans="1:18" s="327" customFormat="1" ht="22.5" x14ac:dyDescent="0.25">
      <c r="A648" s="340">
        <f>IF(J648&lt;&gt;"",COUNTA(J$1:J648),"")</f>
        <v>585</v>
      </c>
      <c r="B648" s="341" t="s">
        <v>1163</v>
      </c>
      <c r="C648" s="342" t="s">
        <v>1164</v>
      </c>
      <c r="D648" s="343" t="s">
        <v>104</v>
      </c>
      <c r="E648" s="348">
        <v>64</v>
      </c>
      <c r="F648" s="342"/>
      <c r="G648" s="345"/>
      <c r="H648" s="342" t="s">
        <v>1744</v>
      </c>
      <c r="J648" s="346" t="s">
        <v>1742</v>
      </c>
      <c r="Q648" s="337"/>
      <c r="R648" s="339"/>
    </row>
    <row r="649" spans="1:18" s="327" customFormat="1" ht="22.5" x14ac:dyDescent="0.25">
      <c r="A649" s="340">
        <f>IF(J649&lt;&gt;"",COUNTA(J$1:J649),"")</f>
        <v>586</v>
      </c>
      <c r="B649" s="341" t="s">
        <v>1165</v>
      </c>
      <c r="C649" s="342" t="s">
        <v>726</v>
      </c>
      <c r="D649" s="343" t="s">
        <v>727</v>
      </c>
      <c r="E649" s="351">
        <v>306.39999999999998</v>
      </c>
      <c r="F649" s="342"/>
      <c r="G649" s="345"/>
      <c r="H649" s="342" t="s">
        <v>1744</v>
      </c>
      <c r="J649" s="346" t="s">
        <v>1742</v>
      </c>
      <c r="Q649" s="337"/>
      <c r="R649" s="339"/>
    </row>
    <row r="650" spans="1:18" s="327" customFormat="1" ht="67.5" x14ac:dyDescent="0.25">
      <c r="A650" s="340">
        <f>IF(J650&lt;&gt;"",COUNTA(J$1:J650),"")</f>
        <v>587</v>
      </c>
      <c r="B650" s="341" t="s">
        <v>1166</v>
      </c>
      <c r="C650" s="342" t="s">
        <v>895</v>
      </c>
      <c r="D650" s="343" t="s">
        <v>129</v>
      </c>
      <c r="E650" s="351">
        <v>2.4</v>
      </c>
      <c r="F650" s="342"/>
      <c r="G650" s="345"/>
      <c r="H650" s="342" t="s">
        <v>1755</v>
      </c>
      <c r="J650" s="346" t="s">
        <v>1742</v>
      </c>
      <c r="Q650" s="337"/>
      <c r="R650" s="339"/>
    </row>
    <row r="651" spans="1:18" s="327" customFormat="1" ht="33.75" x14ac:dyDescent="0.25">
      <c r="A651" s="340">
        <f>IF(J651&lt;&gt;"",COUNTA(J$1:J651),"")</f>
        <v>588</v>
      </c>
      <c r="B651" s="341" t="s">
        <v>1167</v>
      </c>
      <c r="C651" s="342" t="s">
        <v>898</v>
      </c>
      <c r="D651" s="343" t="s">
        <v>139</v>
      </c>
      <c r="E651" s="350">
        <v>-0.18287999999999999</v>
      </c>
      <c r="F651" s="342"/>
      <c r="G651" s="345"/>
      <c r="H651" s="342" t="s">
        <v>1744</v>
      </c>
      <c r="J651" s="346" t="s">
        <v>1742</v>
      </c>
      <c r="Q651" s="337"/>
      <c r="R651" s="339"/>
    </row>
    <row r="652" spans="1:18" s="327" customFormat="1" ht="15" x14ac:dyDescent="0.25">
      <c r="A652" s="340">
        <f>IF(J652&lt;&gt;"",COUNTA(J$1:J652),"")</f>
        <v>589</v>
      </c>
      <c r="B652" s="341" t="s">
        <v>1168</v>
      </c>
      <c r="C652" s="342" t="s">
        <v>900</v>
      </c>
      <c r="D652" s="343" t="s">
        <v>281</v>
      </c>
      <c r="E652" s="348">
        <v>14</v>
      </c>
      <c r="F652" s="342"/>
      <c r="G652" s="345"/>
      <c r="H652" s="342" t="s">
        <v>1744</v>
      </c>
      <c r="J652" s="346" t="s">
        <v>1742</v>
      </c>
      <c r="Q652" s="337"/>
      <c r="R652" s="339"/>
    </row>
    <row r="653" spans="1:18" s="327" customFormat="1" ht="15" x14ac:dyDescent="0.25">
      <c r="A653" s="338" t="s">
        <v>728</v>
      </c>
      <c r="B653" s="338"/>
      <c r="C653" s="338"/>
      <c r="D653" s="338"/>
      <c r="E653" s="338"/>
      <c r="F653" s="338"/>
      <c r="G653" s="338"/>
      <c r="H653" s="338"/>
      <c r="Q653" s="337"/>
      <c r="R653" s="339" t="s">
        <v>728</v>
      </c>
    </row>
    <row r="654" spans="1:18" s="327" customFormat="1" ht="22.5" x14ac:dyDescent="0.25">
      <c r="A654" s="340">
        <f>IF(J654&lt;&gt;"",COUNTA(J$1:J654),"")</f>
        <v>590</v>
      </c>
      <c r="B654" s="341" t="s">
        <v>1169</v>
      </c>
      <c r="C654" s="342" t="s">
        <v>235</v>
      </c>
      <c r="D654" s="343" t="s">
        <v>60</v>
      </c>
      <c r="E654" s="344">
        <v>1.7909999999999999</v>
      </c>
      <c r="F654" s="342"/>
      <c r="G654" s="345"/>
      <c r="H654" s="342" t="s">
        <v>1754</v>
      </c>
      <c r="J654" s="346" t="s">
        <v>1742</v>
      </c>
      <c r="Q654" s="337"/>
      <c r="R654" s="339"/>
    </row>
    <row r="655" spans="1:18" s="327" customFormat="1" ht="33.75" x14ac:dyDescent="0.25">
      <c r="A655" s="340">
        <f>IF(J655&lt;&gt;"",COUNTA(J$1:J655),"")</f>
        <v>591</v>
      </c>
      <c r="B655" s="341" t="s">
        <v>1170</v>
      </c>
      <c r="C655" s="342" t="s">
        <v>903</v>
      </c>
      <c r="D655" s="343" t="s">
        <v>60</v>
      </c>
      <c r="E655" s="344">
        <v>1.7909999999999999</v>
      </c>
      <c r="F655" s="342"/>
      <c r="G655" s="345"/>
      <c r="H655" s="342" t="s">
        <v>1744</v>
      </c>
      <c r="J655" s="346" t="s">
        <v>1742</v>
      </c>
      <c r="Q655" s="337"/>
      <c r="R655" s="339"/>
    </row>
    <row r="656" spans="1:18" s="327" customFormat="1" ht="15" x14ac:dyDescent="0.25">
      <c r="A656" s="340">
        <f>IF(J656&lt;&gt;"",COUNTA(J$1:J656),"")</f>
        <v>592</v>
      </c>
      <c r="B656" s="341" t="s">
        <v>1171</v>
      </c>
      <c r="C656" s="342" t="s">
        <v>733</v>
      </c>
      <c r="D656" s="343" t="s">
        <v>100</v>
      </c>
      <c r="E656" s="347">
        <v>35.81</v>
      </c>
      <c r="F656" s="342"/>
      <c r="G656" s="345"/>
      <c r="H656" s="342" t="s">
        <v>1744</v>
      </c>
      <c r="J656" s="346" t="s">
        <v>1742</v>
      </c>
      <c r="Q656" s="337"/>
      <c r="R656" s="339"/>
    </row>
    <row r="657" spans="1:18" s="327" customFormat="1" ht="67.5" x14ac:dyDescent="0.25">
      <c r="A657" s="340">
        <f>IF(J657&lt;&gt;"",COUNTA(J$1:J657),"")</f>
        <v>593</v>
      </c>
      <c r="B657" s="341" t="s">
        <v>1172</v>
      </c>
      <c r="C657" s="342" t="s">
        <v>230</v>
      </c>
      <c r="D657" s="343" t="s">
        <v>60</v>
      </c>
      <c r="E657" s="347">
        <v>17.98</v>
      </c>
      <c r="F657" s="342"/>
      <c r="G657" s="345"/>
      <c r="H657" s="342" t="s">
        <v>1753</v>
      </c>
      <c r="J657" s="346" t="s">
        <v>1742</v>
      </c>
      <c r="Q657" s="337"/>
      <c r="R657" s="339"/>
    </row>
    <row r="658" spans="1:18" s="327" customFormat="1" ht="15" x14ac:dyDescent="0.25">
      <c r="A658" s="340">
        <f>IF(J658&lt;&gt;"",COUNTA(J$1:J658),"")</f>
        <v>594</v>
      </c>
      <c r="B658" s="341" t="s">
        <v>1173</v>
      </c>
      <c r="C658" s="342" t="s">
        <v>232</v>
      </c>
      <c r="D658" s="343" t="s">
        <v>281</v>
      </c>
      <c r="E658" s="351">
        <v>359.6</v>
      </c>
      <c r="F658" s="342"/>
      <c r="G658" s="345"/>
      <c r="H658" s="342" t="s">
        <v>1744</v>
      </c>
      <c r="J658" s="346" t="s">
        <v>1742</v>
      </c>
      <c r="Q658" s="337"/>
      <c r="R658" s="339"/>
    </row>
    <row r="659" spans="1:18" s="327" customFormat="1" ht="15" x14ac:dyDescent="0.25">
      <c r="A659" s="340">
        <f>IF(J659&lt;&gt;"",COUNTA(J$1:J659),"")</f>
        <v>595</v>
      </c>
      <c r="B659" s="341" t="s">
        <v>1174</v>
      </c>
      <c r="C659" s="342" t="s">
        <v>325</v>
      </c>
      <c r="D659" s="343" t="s">
        <v>60</v>
      </c>
      <c r="E659" s="347">
        <v>18.329999999999998</v>
      </c>
      <c r="F659" s="342"/>
      <c r="G659" s="345"/>
      <c r="H659" s="342" t="s">
        <v>2099</v>
      </c>
      <c r="J659" s="346" t="s">
        <v>1742</v>
      </c>
      <c r="Q659" s="337"/>
      <c r="R659" s="339"/>
    </row>
    <row r="660" spans="1:18" s="327" customFormat="1" ht="15" x14ac:dyDescent="0.25">
      <c r="A660" s="340">
        <f>IF(J660&lt;&gt;"",COUNTA(J$1:J660),"")</f>
        <v>596</v>
      </c>
      <c r="B660" s="341" t="s">
        <v>1175</v>
      </c>
      <c r="C660" s="342" t="s">
        <v>225</v>
      </c>
      <c r="D660" s="343" t="s">
        <v>197</v>
      </c>
      <c r="E660" s="351">
        <v>-2016.3</v>
      </c>
      <c r="F660" s="342"/>
      <c r="G660" s="345"/>
      <c r="H660" s="342" t="s">
        <v>1744</v>
      </c>
      <c r="J660" s="346" t="s">
        <v>1742</v>
      </c>
      <c r="Q660" s="337"/>
      <c r="R660" s="339"/>
    </row>
    <row r="661" spans="1:18" s="327" customFormat="1" ht="15" x14ac:dyDescent="0.25">
      <c r="A661" s="340">
        <f>IF(J661&lt;&gt;"",COUNTA(J$1:J661),"")</f>
        <v>597</v>
      </c>
      <c r="B661" s="341" t="s">
        <v>1176</v>
      </c>
      <c r="C661" s="342" t="s">
        <v>613</v>
      </c>
      <c r="D661" s="343" t="s">
        <v>197</v>
      </c>
      <c r="E661" s="347">
        <v>2108.33</v>
      </c>
      <c r="F661" s="342"/>
      <c r="G661" s="345"/>
      <c r="H661" s="342" t="s">
        <v>1744</v>
      </c>
      <c r="J661" s="346" t="s">
        <v>1742</v>
      </c>
      <c r="Q661" s="337"/>
      <c r="R661" s="339"/>
    </row>
    <row r="662" spans="1:18" s="327" customFormat="1" ht="45" x14ac:dyDescent="0.25">
      <c r="A662" s="340">
        <f>IF(J662&lt;&gt;"",COUNTA(J$1:J662),"")</f>
        <v>598</v>
      </c>
      <c r="B662" s="341" t="s">
        <v>1177</v>
      </c>
      <c r="C662" s="342" t="s">
        <v>740</v>
      </c>
      <c r="D662" s="343" t="s">
        <v>60</v>
      </c>
      <c r="E662" s="344">
        <v>18.492000000000001</v>
      </c>
      <c r="F662" s="342"/>
      <c r="G662" s="345"/>
      <c r="H662" s="342" t="s">
        <v>2100</v>
      </c>
      <c r="J662" s="346" t="s">
        <v>1742</v>
      </c>
      <c r="Q662" s="337"/>
      <c r="R662" s="339"/>
    </row>
    <row r="663" spans="1:18" s="327" customFormat="1" ht="15" x14ac:dyDescent="0.25">
      <c r="A663" s="340">
        <f>IF(J663&lt;&gt;"",COUNTA(J$1:J663),"")</f>
        <v>599</v>
      </c>
      <c r="B663" s="341" t="s">
        <v>1178</v>
      </c>
      <c r="C663" s="342" t="s">
        <v>742</v>
      </c>
      <c r="D663" s="343" t="s">
        <v>197</v>
      </c>
      <c r="E663" s="347">
        <v>1904.68</v>
      </c>
      <c r="F663" s="342"/>
      <c r="G663" s="345"/>
      <c r="H663" s="342" t="s">
        <v>1744</v>
      </c>
      <c r="J663" s="346" t="s">
        <v>1742</v>
      </c>
      <c r="Q663" s="337"/>
      <c r="R663" s="339"/>
    </row>
    <row r="664" spans="1:18" s="327" customFormat="1" ht="22.5" x14ac:dyDescent="0.25">
      <c r="A664" s="340">
        <f>IF(J664&lt;&gt;"",COUNTA(J$1:J664),"")</f>
        <v>600</v>
      </c>
      <c r="B664" s="341" t="s">
        <v>1179</v>
      </c>
      <c r="C664" s="342" t="s">
        <v>209</v>
      </c>
      <c r="D664" s="343" t="s">
        <v>60</v>
      </c>
      <c r="E664" s="347">
        <v>17.98</v>
      </c>
      <c r="F664" s="342"/>
      <c r="G664" s="345"/>
      <c r="H664" s="342" t="s">
        <v>2101</v>
      </c>
      <c r="J664" s="346" t="s">
        <v>1742</v>
      </c>
      <c r="Q664" s="337"/>
      <c r="R664" s="339"/>
    </row>
    <row r="665" spans="1:18" s="327" customFormat="1" ht="15" x14ac:dyDescent="0.25">
      <c r="A665" s="340">
        <f>IF(J665&lt;&gt;"",COUNTA(J$1:J665),"")</f>
        <v>601</v>
      </c>
      <c r="B665" s="341" t="s">
        <v>1180</v>
      </c>
      <c r="C665" s="342" t="s">
        <v>211</v>
      </c>
      <c r="D665" s="343" t="s">
        <v>197</v>
      </c>
      <c r="E665" s="347">
        <v>1851.94</v>
      </c>
      <c r="F665" s="342"/>
      <c r="G665" s="345"/>
      <c r="H665" s="342" t="s">
        <v>1744</v>
      </c>
      <c r="J665" s="346" t="s">
        <v>1742</v>
      </c>
      <c r="Q665" s="337"/>
      <c r="R665" s="339"/>
    </row>
    <row r="666" spans="1:18" s="327" customFormat="1" ht="22.5" x14ac:dyDescent="0.25">
      <c r="A666" s="340">
        <f>IF(J666&lt;&gt;"",COUNTA(J$1:J666),"")</f>
        <v>602</v>
      </c>
      <c r="B666" s="341" t="s">
        <v>1181</v>
      </c>
      <c r="C666" s="342" t="s">
        <v>366</v>
      </c>
      <c r="D666" s="343" t="s">
        <v>60</v>
      </c>
      <c r="E666" s="344">
        <v>5.452</v>
      </c>
      <c r="F666" s="342"/>
      <c r="G666" s="345"/>
      <c r="H666" s="342" t="s">
        <v>1752</v>
      </c>
      <c r="J666" s="346" t="s">
        <v>1742</v>
      </c>
      <c r="Q666" s="337"/>
      <c r="R666" s="339"/>
    </row>
    <row r="667" spans="1:18" s="327" customFormat="1" ht="22.5" x14ac:dyDescent="0.25">
      <c r="A667" s="340">
        <f>IF(J667&lt;&gt;"",COUNTA(J$1:J667),"")</f>
        <v>603</v>
      </c>
      <c r="B667" s="341" t="s">
        <v>1182</v>
      </c>
      <c r="C667" s="342" t="s">
        <v>376</v>
      </c>
      <c r="D667" s="343" t="s">
        <v>60</v>
      </c>
      <c r="E667" s="344">
        <v>-5.5990000000000002</v>
      </c>
      <c r="F667" s="342"/>
      <c r="G667" s="345"/>
      <c r="H667" s="342" t="s">
        <v>1744</v>
      </c>
      <c r="J667" s="346" t="s">
        <v>1742</v>
      </c>
      <c r="Q667" s="337"/>
      <c r="R667" s="339"/>
    </row>
    <row r="668" spans="1:18" s="327" customFormat="1" ht="15" x14ac:dyDescent="0.25">
      <c r="A668" s="340">
        <f>IF(J668&lt;&gt;"",COUNTA(J$1:J668),"")</f>
        <v>604</v>
      </c>
      <c r="B668" s="341" t="s">
        <v>1183</v>
      </c>
      <c r="C668" s="342" t="s">
        <v>378</v>
      </c>
      <c r="D668" s="343" t="s">
        <v>197</v>
      </c>
      <c r="E668" s="347">
        <v>559.91999999999996</v>
      </c>
      <c r="F668" s="342"/>
      <c r="G668" s="345"/>
      <c r="H668" s="342" t="s">
        <v>1751</v>
      </c>
      <c r="J668" s="346" t="s">
        <v>1742</v>
      </c>
      <c r="Q668" s="337"/>
      <c r="R668" s="339"/>
    </row>
    <row r="669" spans="1:18" s="327" customFormat="1" ht="33.75" x14ac:dyDescent="0.25">
      <c r="A669" s="340">
        <f>IF(J669&lt;&gt;"",COUNTA(J$1:J669),"")</f>
        <v>605</v>
      </c>
      <c r="B669" s="341" t="s">
        <v>1184</v>
      </c>
      <c r="C669" s="342" t="s">
        <v>288</v>
      </c>
      <c r="D669" s="343" t="s">
        <v>60</v>
      </c>
      <c r="E669" s="344">
        <v>5.0999999999999997E-2</v>
      </c>
      <c r="F669" s="342"/>
      <c r="G669" s="345"/>
      <c r="H669" s="342" t="s">
        <v>1750</v>
      </c>
      <c r="J669" s="346" t="s">
        <v>1742</v>
      </c>
      <c r="Q669" s="337"/>
      <c r="R669" s="339"/>
    </row>
    <row r="670" spans="1:18" s="327" customFormat="1" ht="15" x14ac:dyDescent="0.25">
      <c r="A670" s="340">
        <f>IF(J670&lt;&gt;"",COUNTA(J$1:J670),"")</f>
        <v>606</v>
      </c>
      <c r="B670" s="341" t="s">
        <v>1185</v>
      </c>
      <c r="C670" s="342" t="s">
        <v>290</v>
      </c>
      <c r="D670" s="343" t="s">
        <v>291</v>
      </c>
      <c r="E670" s="351">
        <v>51.2</v>
      </c>
      <c r="F670" s="342"/>
      <c r="G670" s="345"/>
      <c r="H670" s="342" t="s">
        <v>1744</v>
      </c>
      <c r="J670" s="346" t="s">
        <v>1742</v>
      </c>
      <c r="Q670" s="337"/>
      <c r="R670" s="339"/>
    </row>
    <row r="671" spans="1:18" s="327" customFormat="1" ht="33.75" x14ac:dyDescent="0.25">
      <c r="A671" s="340">
        <f>IF(J671&lt;&gt;"",COUNTA(J$1:J671),"")</f>
        <v>607</v>
      </c>
      <c r="B671" s="341" t="s">
        <v>1186</v>
      </c>
      <c r="C671" s="342" t="s">
        <v>294</v>
      </c>
      <c r="D671" s="343" t="s">
        <v>129</v>
      </c>
      <c r="E671" s="344">
        <v>18.917999999999999</v>
      </c>
      <c r="F671" s="342"/>
      <c r="G671" s="345"/>
      <c r="H671" s="342" t="s">
        <v>2102</v>
      </c>
      <c r="J671" s="346" t="s">
        <v>1742</v>
      </c>
      <c r="Q671" s="337"/>
      <c r="R671" s="339"/>
    </row>
    <row r="672" spans="1:18" s="327" customFormat="1" ht="15" x14ac:dyDescent="0.25">
      <c r="A672" s="340">
        <f>IF(J672&lt;&gt;"",COUNTA(J$1:J672),"")</f>
        <v>608</v>
      </c>
      <c r="B672" s="341" t="s">
        <v>1187</v>
      </c>
      <c r="C672" s="342" t="s">
        <v>196</v>
      </c>
      <c r="D672" s="343" t="s">
        <v>197</v>
      </c>
      <c r="E672" s="347">
        <v>2175.62</v>
      </c>
      <c r="F672" s="342"/>
      <c r="G672" s="345"/>
      <c r="H672" s="342" t="s">
        <v>1744</v>
      </c>
      <c r="J672" s="346" t="s">
        <v>1742</v>
      </c>
      <c r="Q672" s="337"/>
      <c r="R672" s="339"/>
    </row>
    <row r="673" spans="1:18" s="327" customFormat="1" ht="15" x14ac:dyDescent="0.25">
      <c r="A673" s="340">
        <f>IF(J673&lt;&gt;"",COUNTA(J$1:J673),"")</f>
        <v>609</v>
      </c>
      <c r="B673" s="341" t="s">
        <v>1188</v>
      </c>
      <c r="C673" s="342" t="s">
        <v>753</v>
      </c>
      <c r="D673" s="343" t="s">
        <v>197</v>
      </c>
      <c r="E673" s="351">
        <v>2134.4</v>
      </c>
      <c r="F673" s="342"/>
      <c r="G673" s="345"/>
      <c r="H673" s="342" t="s">
        <v>1744</v>
      </c>
      <c r="J673" s="346" t="s">
        <v>1742</v>
      </c>
      <c r="Q673" s="337"/>
      <c r="R673" s="339"/>
    </row>
    <row r="674" spans="1:18" s="327" customFormat="1" ht="45" x14ac:dyDescent="0.25">
      <c r="A674" s="340">
        <f>IF(J674&lt;&gt;"",COUNTA(J$1:J674),"")</f>
        <v>610</v>
      </c>
      <c r="B674" s="341" t="s">
        <v>1189</v>
      </c>
      <c r="C674" s="342" t="s">
        <v>755</v>
      </c>
      <c r="D674" s="343" t="s">
        <v>129</v>
      </c>
      <c r="E674" s="344">
        <v>4.298</v>
      </c>
      <c r="F674" s="342"/>
      <c r="G674" s="345"/>
      <c r="H674" s="342" t="s">
        <v>2103</v>
      </c>
      <c r="J674" s="346" t="s">
        <v>1742</v>
      </c>
      <c r="Q674" s="337"/>
      <c r="R674" s="339"/>
    </row>
    <row r="675" spans="1:18" s="327" customFormat="1" ht="15" x14ac:dyDescent="0.25">
      <c r="A675" s="340">
        <f>IF(J675&lt;&gt;"",COUNTA(J$1:J675),"")</f>
        <v>611</v>
      </c>
      <c r="B675" s="341" t="s">
        <v>1190</v>
      </c>
      <c r="C675" s="342" t="s">
        <v>924</v>
      </c>
      <c r="D675" s="343" t="s">
        <v>197</v>
      </c>
      <c r="E675" s="347">
        <v>494.32</v>
      </c>
      <c r="F675" s="342"/>
      <c r="G675" s="345"/>
      <c r="H675" s="342" t="s">
        <v>1744</v>
      </c>
      <c r="J675" s="346" t="s">
        <v>1742</v>
      </c>
      <c r="Q675" s="337"/>
      <c r="R675" s="339"/>
    </row>
    <row r="676" spans="1:18" s="327" customFormat="1" ht="15" x14ac:dyDescent="0.25">
      <c r="A676" s="338" t="s">
        <v>758</v>
      </c>
      <c r="B676" s="338"/>
      <c r="C676" s="338"/>
      <c r="D676" s="338"/>
      <c r="E676" s="338"/>
      <c r="F676" s="338"/>
      <c r="G676" s="338"/>
      <c r="H676" s="338"/>
      <c r="Q676" s="337"/>
      <c r="R676" s="339" t="s">
        <v>758</v>
      </c>
    </row>
    <row r="677" spans="1:18" s="327" customFormat="1" ht="22.5" x14ac:dyDescent="0.25">
      <c r="A677" s="340">
        <f>IF(J677&lt;&gt;"",COUNTA(J$1:J677),"")</f>
        <v>612</v>
      </c>
      <c r="B677" s="341" t="s">
        <v>1191</v>
      </c>
      <c r="C677" s="342" t="s">
        <v>760</v>
      </c>
      <c r="D677" s="343" t="s">
        <v>139</v>
      </c>
      <c r="E677" s="351">
        <v>2.1</v>
      </c>
      <c r="F677" s="342"/>
      <c r="G677" s="345"/>
      <c r="H677" s="342" t="s">
        <v>1744</v>
      </c>
      <c r="J677" s="346" t="s">
        <v>1742</v>
      </c>
      <c r="Q677" s="337"/>
      <c r="R677" s="339"/>
    </row>
    <row r="678" spans="1:18" s="327" customFormat="1" ht="33.75" x14ac:dyDescent="0.25">
      <c r="A678" s="340">
        <f>IF(J678&lt;&gt;"",COUNTA(J$1:J678),"")</f>
        <v>613</v>
      </c>
      <c r="B678" s="341" t="s">
        <v>1192</v>
      </c>
      <c r="C678" s="342" t="s">
        <v>1193</v>
      </c>
      <c r="D678" s="343" t="s">
        <v>139</v>
      </c>
      <c r="E678" s="351">
        <v>2.1</v>
      </c>
      <c r="F678" s="342"/>
      <c r="G678" s="345"/>
      <c r="H678" s="342" t="s">
        <v>1744</v>
      </c>
      <c r="J678" s="346" t="s">
        <v>1742</v>
      </c>
      <c r="Q678" s="337"/>
      <c r="R678" s="339"/>
    </row>
    <row r="679" spans="1:18" s="327" customFormat="1" ht="22.5" x14ac:dyDescent="0.25">
      <c r="A679" s="340">
        <f>IF(J679&lt;&gt;"",COUNTA(J$1:J679),"")</f>
        <v>614</v>
      </c>
      <c r="B679" s="341" t="s">
        <v>1194</v>
      </c>
      <c r="C679" s="342" t="s">
        <v>555</v>
      </c>
      <c r="D679" s="343" t="s">
        <v>139</v>
      </c>
      <c r="E679" s="347">
        <v>0.34</v>
      </c>
      <c r="F679" s="342"/>
      <c r="G679" s="345"/>
      <c r="H679" s="342" t="s">
        <v>1744</v>
      </c>
      <c r="J679" s="346" t="s">
        <v>1742</v>
      </c>
      <c r="Q679" s="337"/>
      <c r="R679" s="339"/>
    </row>
    <row r="680" spans="1:18" s="327" customFormat="1" ht="15" x14ac:dyDescent="0.25">
      <c r="A680" s="340">
        <f>IF(J680&lt;&gt;"",COUNTA(J$1:J680),"")</f>
        <v>615</v>
      </c>
      <c r="B680" s="341" t="s">
        <v>1195</v>
      </c>
      <c r="C680" s="342" t="s">
        <v>1196</v>
      </c>
      <c r="D680" s="343" t="s">
        <v>139</v>
      </c>
      <c r="E680" s="347">
        <v>0.34</v>
      </c>
      <c r="F680" s="342"/>
      <c r="G680" s="345"/>
      <c r="H680" s="342" t="s">
        <v>1744</v>
      </c>
      <c r="J680" s="346" t="s">
        <v>1742</v>
      </c>
      <c r="Q680" s="337"/>
      <c r="R680" s="339"/>
    </row>
    <row r="681" spans="1:18" s="327" customFormat="1" ht="15" x14ac:dyDescent="0.25">
      <c r="A681" s="338" t="s">
        <v>766</v>
      </c>
      <c r="B681" s="338"/>
      <c r="C681" s="338"/>
      <c r="D681" s="338"/>
      <c r="E681" s="338"/>
      <c r="F681" s="338"/>
      <c r="G681" s="338"/>
      <c r="H681" s="338"/>
      <c r="Q681" s="337"/>
      <c r="R681" s="339" t="s">
        <v>766</v>
      </c>
    </row>
    <row r="682" spans="1:18" s="327" customFormat="1" ht="56.25" x14ac:dyDescent="0.25">
      <c r="A682" s="340">
        <f>IF(J682&lt;&gt;"",COUNTA(J$1:J682),"")</f>
        <v>616</v>
      </c>
      <c r="B682" s="341" t="s">
        <v>1197</v>
      </c>
      <c r="C682" s="342" t="s">
        <v>936</v>
      </c>
      <c r="D682" s="343" t="s">
        <v>60</v>
      </c>
      <c r="E682" s="344">
        <v>8.2880000000000003</v>
      </c>
      <c r="F682" s="342"/>
      <c r="G682" s="345"/>
      <c r="H682" s="342" t="s">
        <v>1749</v>
      </c>
      <c r="J682" s="346" t="s">
        <v>1742</v>
      </c>
      <c r="Q682" s="337"/>
      <c r="R682" s="339"/>
    </row>
    <row r="683" spans="1:18" s="327" customFormat="1" ht="15" x14ac:dyDescent="0.25">
      <c r="A683" s="340">
        <f>IF(J683&lt;&gt;"",COUNTA(J$1:J683),"")</f>
        <v>617</v>
      </c>
      <c r="B683" s="341" t="s">
        <v>1198</v>
      </c>
      <c r="C683" s="342" t="s">
        <v>771</v>
      </c>
      <c r="D683" s="343" t="s">
        <v>104</v>
      </c>
      <c r="E683" s="348">
        <v>288</v>
      </c>
      <c r="F683" s="342"/>
      <c r="G683" s="345"/>
      <c r="H683" s="342" t="s">
        <v>1744</v>
      </c>
      <c r="J683" s="346" t="s">
        <v>1742</v>
      </c>
      <c r="Q683" s="337"/>
      <c r="R683" s="339"/>
    </row>
    <row r="684" spans="1:18" s="327" customFormat="1" ht="78.75" x14ac:dyDescent="0.25">
      <c r="A684" s="340">
        <f>IF(J684&lt;&gt;"",COUNTA(J$1:J684),"")</f>
        <v>618</v>
      </c>
      <c r="B684" s="341" t="s">
        <v>1199</v>
      </c>
      <c r="C684" s="342" t="s">
        <v>774</v>
      </c>
      <c r="D684" s="343" t="s">
        <v>60</v>
      </c>
      <c r="E684" s="349">
        <v>4.7615999999999996</v>
      </c>
      <c r="F684" s="342"/>
      <c r="G684" s="345"/>
      <c r="H684" s="342" t="s">
        <v>1748</v>
      </c>
      <c r="J684" s="346" t="s">
        <v>1742</v>
      </c>
      <c r="Q684" s="337"/>
      <c r="R684" s="339"/>
    </row>
    <row r="685" spans="1:18" s="327" customFormat="1" ht="15" x14ac:dyDescent="0.25">
      <c r="A685" s="340">
        <f>IF(J685&lt;&gt;"",COUNTA(J$1:J685),"")</f>
        <v>619</v>
      </c>
      <c r="B685" s="341" t="s">
        <v>1200</v>
      </c>
      <c r="C685" s="342" t="s">
        <v>776</v>
      </c>
      <c r="D685" s="343" t="s">
        <v>104</v>
      </c>
      <c r="E685" s="348">
        <v>160</v>
      </c>
      <c r="F685" s="342"/>
      <c r="G685" s="345"/>
      <c r="H685" s="342" t="s">
        <v>1744</v>
      </c>
      <c r="J685" s="346" t="s">
        <v>1742</v>
      </c>
      <c r="Q685" s="337"/>
      <c r="R685" s="339"/>
    </row>
    <row r="686" spans="1:18" s="327" customFormat="1" ht="45" x14ac:dyDescent="0.25">
      <c r="A686" s="340">
        <f>IF(J686&lt;&gt;"",COUNTA(J$1:J686),"")</f>
        <v>620</v>
      </c>
      <c r="B686" s="341" t="s">
        <v>1201</v>
      </c>
      <c r="C686" s="342" t="s">
        <v>1202</v>
      </c>
      <c r="D686" s="343" t="s">
        <v>60</v>
      </c>
      <c r="E686" s="344">
        <v>3.5999999999999997E-2</v>
      </c>
      <c r="F686" s="342"/>
      <c r="G686" s="345"/>
      <c r="H686" s="342" t="s">
        <v>1747</v>
      </c>
      <c r="J686" s="346" t="s">
        <v>1742</v>
      </c>
      <c r="Q686" s="337"/>
      <c r="R686" s="339"/>
    </row>
    <row r="687" spans="1:18" s="327" customFormat="1" ht="22.5" x14ac:dyDescent="0.25">
      <c r="A687" s="340">
        <f>IF(J687&lt;&gt;"",COUNTA(J$1:J687),"")</f>
        <v>621</v>
      </c>
      <c r="B687" s="341" t="s">
        <v>1203</v>
      </c>
      <c r="C687" s="342" t="s">
        <v>713</v>
      </c>
      <c r="D687" s="343" t="s">
        <v>139</v>
      </c>
      <c r="E687" s="347">
        <v>0.01</v>
      </c>
      <c r="F687" s="342"/>
      <c r="G687" s="345"/>
      <c r="H687" s="342" t="s">
        <v>1744</v>
      </c>
      <c r="J687" s="346" t="s">
        <v>1742</v>
      </c>
      <c r="Q687" s="337"/>
      <c r="R687" s="339"/>
    </row>
    <row r="688" spans="1:18" s="327" customFormat="1" ht="15" x14ac:dyDescent="0.25">
      <c r="A688" s="338" t="s">
        <v>1204</v>
      </c>
      <c r="B688" s="338"/>
      <c r="C688" s="338"/>
      <c r="D688" s="338"/>
      <c r="E688" s="338"/>
      <c r="F688" s="338"/>
      <c r="G688" s="338"/>
      <c r="H688" s="338"/>
      <c r="Q688" s="337"/>
      <c r="R688" s="339" t="s">
        <v>1204</v>
      </c>
    </row>
    <row r="689" spans="1:18" s="327" customFormat="1" ht="33.75" x14ac:dyDescent="0.25">
      <c r="A689" s="340">
        <f>IF(J689&lt;&gt;"",COUNTA(J$1:J689),"")</f>
        <v>622</v>
      </c>
      <c r="B689" s="341" t="s">
        <v>1205</v>
      </c>
      <c r="C689" s="342" t="s">
        <v>404</v>
      </c>
      <c r="D689" s="343" t="s">
        <v>60</v>
      </c>
      <c r="E689" s="347">
        <v>12.21</v>
      </c>
      <c r="F689" s="342"/>
      <c r="G689" s="345"/>
      <c r="H689" s="342" t="s">
        <v>1746</v>
      </c>
      <c r="J689" s="346" t="s">
        <v>1742</v>
      </c>
      <c r="Q689" s="337"/>
      <c r="R689" s="339"/>
    </row>
    <row r="690" spans="1:18" s="327" customFormat="1" ht="15" x14ac:dyDescent="0.25">
      <c r="A690" s="340">
        <f>IF(J690&lt;&gt;"",COUNTA(J$1:J690),"")</f>
        <v>623</v>
      </c>
      <c r="B690" s="341" t="s">
        <v>1206</v>
      </c>
      <c r="C690" s="342" t="s">
        <v>407</v>
      </c>
      <c r="D690" s="343" t="s">
        <v>139</v>
      </c>
      <c r="E690" s="349">
        <v>-6.9596999999999998</v>
      </c>
      <c r="F690" s="342"/>
      <c r="G690" s="345"/>
      <c r="H690" s="342" t="s">
        <v>1744</v>
      </c>
      <c r="J690" s="346" t="s">
        <v>1742</v>
      </c>
      <c r="Q690" s="337"/>
      <c r="R690" s="339"/>
    </row>
    <row r="691" spans="1:18" s="327" customFormat="1" ht="15" x14ac:dyDescent="0.25">
      <c r="A691" s="340">
        <f>IF(J691&lt;&gt;"",COUNTA(J$1:J691),"")</f>
        <v>624</v>
      </c>
      <c r="B691" s="341" t="s">
        <v>1207</v>
      </c>
      <c r="C691" s="342" t="s">
        <v>1208</v>
      </c>
      <c r="D691" s="343" t="s">
        <v>306</v>
      </c>
      <c r="E691" s="348">
        <v>584</v>
      </c>
      <c r="F691" s="342"/>
      <c r="G691" s="345"/>
      <c r="H691" s="342" t="s">
        <v>1744</v>
      </c>
      <c r="J691" s="346" t="s">
        <v>1742</v>
      </c>
      <c r="Q691" s="337"/>
      <c r="R691" s="339"/>
    </row>
    <row r="692" spans="1:18" s="327" customFormat="1" ht="15" x14ac:dyDescent="0.25">
      <c r="A692" s="340">
        <f>IF(J692&lt;&gt;"",COUNTA(J$1:J692),"")</f>
        <v>625</v>
      </c>
      <c r="B692" s="341" t="s">
        <v>1209</v>
      </c>
      <c r="C692" s="342" t="s">
        <v>1210</v>
      </c>
      <c r="D692" s="343" t="s">
        <v>306</v>
      </c>
      <c r="E692" s="348">
        <v>48</v>
      </c>
      <c r="F692" s="342"/>
      <c r="G692" s="345"/>
      <c r="H692" s="342" t="s">
        <v>1744</v>
      </c>
      <c r="J692" s="346" t="s">
        <v>1742</v>
      </c>
      <c r="Q692" s="337"/>
      <c r="R692" s="339"/>
    </row>
    <row r="693" spans="1:18" s="327" customFormat="1" ht="15" x14ac:dyDescent="0.25">
      <c r="A693" s="340">
        <f>IF(J693&lt;&gt;"",COUNTA(J$1:J693),"")</f>
        <v>626</v>
      </c>
      <c r="B693" s="341" t="s">
        <v>1211</v>
      </c>
      <c r="C693" s="342" t="s">
        <v>1212</v>
      </c>
      <c r="D693" s="343" t="s">
        <v>306</v>
      </c>
      <c r="E693" s="348">
        <v>48</v>
      </c>
      <c r="F693" s="342"/>
      <c r="G693" s="345"/>
      <c r="H693" s="342" t="s">
        <v>1744</v>
      </c>
      <c r="J693" s="346" t="s">
        <v>1742</v>
      </c>
      <c r="Q693" s="337"/>
      <c r="R693" s="339"/>
    </row>
    <row r="694" spans="1:18" s="327" customFormat="1" ht="15" x14ac:dyDescent="0.25">
      <c r="A694" s="340">
        <f>IF(J694&lt;&gt;"",COUNTA(J$1:J694),"")</f>
        <v>627</v>
      </c>
      <c r="B694" s="341" t="s">
        <v>1213</v>
      </c>
      <c r="C694" s="342" t="s">
        <v>1214</v>
      </c>
      <c r="D694" s="343" t="s">
        <v>306</v>
      </c>
      <c r="E694" s="351">
        <v>666.4</v>
      </c>
      <c r="F694" s="342"/>
      <c r="G694" s="345"/>
      <c r="H694" s="342" t="s">
        <v>1744</v>
      </c>
      <c r="J694" s="346" t="s">
        <v>1742</v>
      </c>
      <c r="Q694" s="337"/>
      <c r="R694" s="339"/>
    </row>
    <row r="695" spans="1:18" s="327" customFormat="1" ht="15" x14ac:dyDescent="0.25">
      <c r="A695" s="340">
        <f>IF(J695&lt;&gt;"",COUNTA(J$1:J695),"")</f>
        <v>628</v>
      </c>
      <c r="B695" s="341" t="s">
        <v>1215</v>
      </c>
      <c r="C695" s="342" t="s">
        <v>1216</v>
      </c>
      <c r="D695" s="343" t="s">
        <v>306</v>
      </c>
      <c r="E695" s="351">
        <v>587.20000000000005</v>
      </c>
      <c r="F695" s="342"/>
      <c r="G695" s="345"/>
      <c r="H695" s="342" t="s">
        <v>1744</v>
      </c>
      <c r="J695" s="346" t="s">
        <v>1742</v>
      </c>
      <c r="Q695" s="337"/>
      <c r="R695" s="339"/>
    </row>
    <row r="696" spans="1:18" s="327" customFormat="1" ht="15" x14ac:dyDescent="0.25">
      <c r="A696" s="340">
        <f>IF(J696&lt;&gt;"",COUNTA(J$1:J696),"")</f>
        <v>629</v>
      </c>
      <c r="B696" s="341" t="s">
        <v>1217</v>
      </c>
      <c r="C696" s="342" t="s">
        <v>1218</v>
      </c>
      <c r="D696" s="343" t="s">
        <v>306</v>
      </c>
      <c r="E696" s="351">
        <v>489.6</v>
      </c>
      <c r="F696" s="342"/>
      <c r="G696" s="345"/>
      <c r="H696" s="342" t="s">
        <v>1744</v>
      </c>
      <c r="J696" s="346" t="s">
        <v>1742</v>
      </c>
      <c r="Q696" s="337"/>
      <c r="R696" s="339"/>
    </row>
    <row r="697" spans="1:18" s="327" customFormat="1" ht="15" x14ac:dyDescent="0.25">
      <c r="A697" s="340">
        <f>IF(J697&lt;&gt;"",COUNTA(J$1:J697),"")</f>
        <v>630</v>
      </c>
      <c r="B697" s="341" t="s">
        <v>1219</v>
      </c>
      <c r="C697" s="342" t="s">
        <v>1220</v>
      </c>
      <c r="D697" s="343" t="s">
        <v>306</v>
      </c>
      <c r="E697" s="351">
        <v>1076.8</v>
      </c>
      <c r="F697" s="342"/>
      <c r="G697" s="345"/>
      <c r="H697" s="342" t="s">
        <v>1744</v>
      </c>
      <c r="J697" s="346" t="s">
        <v>1742</v>
      </c>
      <c r="Q697" s="337"/>
      <c r="R697" s="339"/>
    </row>
    <row r="698" spans="1:18" s="327" customFormat="1" ht="15" x14ac:dyDescent="0.25">
      <c r="A698" s="340">
        <f>IF(J698&lt;&gt;"",COUNTA(J$1:J698),"")</f>
        <v>631</v>
      </c>
      <c r="B698" s="341" t="s">
        <v>1221</v>
      </c>
      <c r="C698" s="342" t="s">
        <v>1222</v>
      </c>
      <c r="D698" s="343" t="s">
        <v>306</v>
      </c>
      <c r="E698" s="347">
        <v>580.64</v>
      </c>
      <c r="F698" s="342"/>
      <c r="G698" s="345"/>
      <c r="H698" s="342" t="s">
        <v>1744</v>
      </c>
      <c r="J698" s="346" t="s">
        <v>1742</v>
      </c>
      <c r="Q698" s="337"/>
      <c r="R698" s="339"/>
    </row>
    <row r="699" spans="1:18" s="327" customFormat="1" ht="15" x14ac:dyDescent="0.25">
      <c r="A699" s="340">
        <f>IF(J699&lt;&gt;"",COUNTA(J$1:J699),"")</f>
        <v>632</v>
      </c>
      <c r="B699" s="341" t="s">
        <v>1223</v>
      </c>
      <c r="C699" s="342" t="s">
        <v>1224</v>
      </c>
      <c r="D699" s="343" t="s">
        <v>306</v>
      </c>
      <c r="E699" s="351">
        <v>633.6</v>
      </c>
      <c r="F699" s="342"/>
      <c r="G699" s="345"/>
      <c r="H699" s="342" t="s">
        <v>1744</v>
      </c>
      <c r="J699" s="346" t="s">
        <v>1742</v>
      </c>
      <c r="Q699" s="337"/>
      <c r="R699" s="339"/>
    </row>
    <row r="700" spans="1:18" s="327" customFormat="1" ht="15" x14ac:dyDescent="0.25">
      <c r="A700" s="340">
        <f>IF(J700&lt;&gt;"",COUNTA(J$1:J700),"")</f>
        <v>633</v>
      </c>
      <c r="B700" s="341" t="s">
        <v>1225</v>
      </c>
      <c r="C700" s="342" t="s">
        <v>1226</v>
      </c>
      <c r="D700" s="343" t="s">
        <v>306</v>
      </c>
      <c r="E700" s="351">
        <v>51.2</v>
      </c>
      <c r="F700" s="342"/>
      <c r="G700" s="345"/>
      <c r="H700" s="342" t="s">
        <v>1744</v>
      </c>
      <c r="J700" s="346" t="s">
        <v>1742</v>
      </c>
      <c r="Q700" s="337"/>
      <c r="R700" s="339"/>
    </row>
    <row r="701" spans="1:18" s="327" customFormat="1" ht="15" x14ac:dyDescent="0.25">
      <c r="A701" s="340">
        <f>IF(J701&lt;&gt;"",COUNTA(J$1:J701),"")</f>
        <v>634</v>
      </c>
      <c r="B701" s="341" t="s">
        <v>1227</v>
      </c>
      <c r="C701" s="342" t="s">
        <v>1228</v>
      </c>
      <c r="D701" s="343" t="s">
        <v>306</v>
      </c>
      <c r="E701" s="348">
        <v>93</v>
      </c>
      <c r="F701" s="342"/>
      <c r="G701" s="345"/>
      <c r="H701" s="342" t="s">
        <v>1744</v>
      </c>
      <c r="J701" s="346" t="s">
        <v>1742</v>
      </c>
      <c r="Q701" s="337"/>
      <c r="R701" s="339"/>
    </row>
    <row r="702" spans="1:18" s="327" customFormat="1" ht="15" x14ac:dyDescent="0.25">
      <c r="A702" s="340">
        <f>IF(J702&lt;&gt;"",COUNTA(J$1:J702),"")</f>
        <v>635</v>
      </c>
      <c r="B702" s="341" t="s">
        <v>1229</v>
      </c>
      <c r="C702" s="342" t="s">
        <v>1230</v>
      </c>
      <c r="D702" s="343" t="s">
        <v>306</v>
      </c>
      <c r="E702" s="351">
        <v>48.8</v>
      </c>
      <c r="F702" s="342"/>
      <c r="G702" s="345"/>
      <c r="H702" s="342" t="s">
        <v>1744</v>
      </c>
      <c r="J702" s="346" t="s">
        <v>1742</v>
      </c>
      <c r="Q702" s="337"/>
      <c r="R702" s="339"/>
    </row>
    <row r="703" spans="1:18" s="327" customFormat="1" ht="22.5" x14ac:dyDescent="0.25">
      <c r="A703" s="340">
        <f>IF(J703&lt;&gt;"",COUNTA(J$1:J703),"")</f>
        <v>636</v>
      </c>
      <c r="B703" s="341" t="s">
        <v>1231</v>
      </c>
      <c r="C703" s="342" t="s">
        <v>806</v>
      </c>
      <c r="D703" s="343" t="s">
        <v>139</v>
      </c>
      <c r="E703" s="347">
        <v>9.84</v>
      </c>
      <c r="F703" s="342"/>
      <c r="G703" s="345"/>
      <c r="H703" s="342" t="s">
        <v>1744</v>
      </c>
      <c r="J703" s="346" t="s">
        <v>1742</v>
      </c>
      <c r="Q703" s="337"/>
      <c r="R703" s="339"/>
    </row>
    <row r="704" spans="1:18" s="327" customFormat="1" ht="33.75" x14ac:dyDescent="0.25">
      <c r="A704" s="340">
        <f>IF(J704&lt;&gt;"",COUNTA(J$1:J704),"")</f>
        <v>637</v>
      </c>
      <c r="B704" s="341" t="s">
        <v>1232</v>
      </c>
      <c r="C704" s="342" t="s">
        <v>809</v>
      </c>
      <c r="D704" s="343" t="s">
        <v>139</v>
      </c>
      <c r="E704" s="347">
        <v>-9.84</v>
      </c>
      <c r="F704" s="342"/>
      <c r="G704" s="345"/>
      <c r="H704" s="342" t="s">
        <v>1744</v>
      </c>
      <c r="J704" s="346" t="s">
        <v>1742</v>
      </c>
      <c r="Q704" s="337"/>
      <c r="R704" s="339"/>
    </row>
    <row r="705" spans="1:18" s="327" customFormat="1" ht="15" x14ac:dyDescent="0.25">
      <c r="A705" s="340">
        <f>IF(J705&lt;&gt;"",COUNTA(J$1:J705),"")</f>
        <v>638</v>
      </c>
      <c r="B705" s="341" t="s">
        <v>1233</v>
      </c>
      <c r="C705" s="342" t="s">
        <v>1234</v>
      </c>
      <c r="D705" s="343" t="s">
        <v>104</v>
      </c>
      <c r="E705" s="348">
        <v>368</v>
      </c>
      <c r="F705" s="342"/>
      <c r="G705" s="345"/>
      <c r="H705" s="342" t="s">
        <v>1744</v>
      </c>
      <c r="J705" s="346" t="s">
        <v>1742</v>
      </c>
      <c r="Q705" s="337"/>
      <c r="R705" s="339"/>
    </row>
    <row r="706" spans="1:18" s="327" customFormat="1" ht="15" x14ac:dyDescent="0.25">
      <c r="A706" s="340">
        <f>IF(J706&lt;&gt;"",COUNTA(J$1:J706),"")</f>
        <v>639</v>
      </c>
      <c r="B706" s="341" t="s">
        <v>1235</v>
      </c>
      <c r="C706" s="342" t="s">
        <v>1236</v>
      </c>
      <c r="D706" s="343" t="s">
        <v>104</v>
      </c>
      <c r="E706" s="348">
        <v>368</v>
      </c>
      <c r="F706" s="342"/>
      <c r="G706" s="345"/>
      <c r="H706" s="342" t="s">
        <v>1744</v>
      </c>
      <c r="J706" s="346" t="s">
        <v>1742</v>
      </c>
      <c r="Q706" s="337"/>
      <c r="R706" s="339"/>
    </row>
    <row r="707" spans="1:18" s="327" customFormat="1" ht="15" x14ac:dyDescent="0.25">
      <c r="A707" s="340">
        <f>IF(J707&lt;&gt;"",COUNTA(J$1:J707),"")</f>
        <v>640</v>
      </c>
      <c r="B707" s="341" t="s">
        <v>1237</v>
      </c>
      <c r="C707" s="342" t="s">
        <v>1238</v>
      </c>
      <c r="D707" s="343" t="s">
        <v>104</v>
      </c>
      <c r="E707" s="348">
        <v>16</v>
      </c>
      <c r="F707" s="342"/>
      <c r="G707" s="345"/>
      <c r="H707" s="342" t="s">
        <v>1744</v>
      </c>
      <c r="J707" s="346" t="s">
        <v>1742</v>
      </c>
      <c r="Q707" s="337"/>
      <c r="R707" s="339"/>
    </row>
    <row r="708" spans="1:18" s="327" customFormat="1" ht="15" x14ac:dyDescent="0.25">
      <c r="A708" s="340">
        <f>IF(J708&lt;&gt;"",COUNTA(J$1:J708),"")</f>
        <v>641</v>
      </c>
      <c r="B708" s="341" t="s">
        <v>1239</v>
      </c>
      <c r="C708" s="342" t="s">
        <v>1240</v>
      </c>
      <c r="D708" s="343" t="s">
        <v>104</v>
      </c>
      <c r="E708" s="348">
        <v>16</v>
      </c>
      <c r="F708" s="342"/>
      <c r="G708" s="345"/>
      <c r="H708" s="342" t="s">
        <v>1744</v>
      </c>
      <c r="J708" s="346" t="s">
        <v>1742</v>
      </c>
      <c r="Q708" s="337"/>
      <c r="R708" s="339"/>
    </row>
    <row r="709" spans="1:18" s="327" customFormat="1" ht="15" x14ac:dyDescent="0.25">
      <c r="A709" s="338" t="s">
        <v>814</v>
      </c>
      <c r="B709" s="338"/>
      <c r="C709" s="338"/>
      <c r="D709" s="338"/>
      <c r="E709" s="338"/>
      <c r="F709" s="338"/>
      <c r="G709" s="338"/>
      <c r="H709" s="338"/>
      <c r="Q709" s="337"/>
      <c r="R709" s="339" t="s">
        <v>814</v>
      </c>
    </row>
    <row r="710" spans="1:18" s="327" customFormat="1" ht="56.25" x14ac:dyDescent="0.25">
      <c r="A710" s="340">
        <f>IF(J710&lt;&gt;"",COUNTA(J$1:J710),"")</f>
        <v>642</v>
      </c>
      <c r="B710" s="341" t="s">
        <v>1241</v>
      </c>
      <c r="C710" s="342" t="s">
        <v>817</v>
      </c>
      <c r="D710" s="343" t="s">
        <v>129</v>
      </c>
      <c r="E710" s="347">
        <v>1.92</v>
      </c>
      <c r="F710" s="342"/>
      <c r="G710" s="345"/>
      <c r="H710" s="342" t="s">
        <v>1745</v>
      </c>
      <c r="J710" s="346" t="s">
        <v>1742</v>
      </c>
      <c r="Q710" s="337"/>
      <c r="R710" s="339"/>
    </row>
    <row r="711" spans="1:18" s="327" customFormat="1" ht="15" x14ac:dyDescent="0.25">
      <c r="A711" s="340">
        <f>IF(J711&lt;&gt;"",COUNTA(J$1:J711),"")</f>
        <v>643</v>
      </c>
      <c r="B711" s="341" t="s">
        <v>1242</v>
      </c>
      <c r="C711" s="342" t="s">
        <v>407</v>
      </c>
      <c r="D711" s="343" t="s">
        <v>139</v>
      </c>
      <c r="E711" s="349">
        <v>-1.5551999999999999</v>
      </c>
      <c r="F711" s="342"/>
      <c r="G711" s="345"/>
      <c r="H711" s="342" t="s">
        <v>1744</v>
      </c>
      <c r="J711" s="346" t="s">
        <v>1742</v>
      </c>
      <c r="Q711" s="337"/>
      <c r="R711" s="339"/>
    </row>
    <row r="712" spans="1:18" s="327" customFormat="1" ht="15" x14ac:dyDescent="0.25">
      <c r="A712" s="340">
        <f>IF(J712&lt;&gt;"",COUNTA(J$1:J712),"")</f>
        <v>644</v>
      </c>
      <c r="B712" s="341" t="s">
        <v>1243</v>
      </c>
      <c r="C712" s="342" t="s">
        <v>820</v>
      </c>
      <c r="D712" s="343"/>
      <c r="E712" s="348">
        <v>0</v>
      </c>
      <c r="F712" s="342"/>
      <c r="G712" s="345"/>
      <c r="H712" s="342" t="s">
        <v>1744</v>
      </c>
      <c r="J712" s="346" t="s">
        <v>1742</v>
      </c>
      <c r="Q712" s="337"/>
      <c r="R712" s="339"/>
    </row>
    <row r="713" spans="1:18" s="327" customFormat="1" ht="33.75" x14ac:dyDescent="0.25">
      <c r="A713" s="340">
        <f>IF(J713&lt;&gt;"",COUNTA(J$1:J713),"")</f>
        <v>645</v>
      </c>
      <c r="B713" s="341" t="s">
        <v>1244</v>
      </c>
      <c r="C713" s="342" t="s">
        <v>822</v>
      </c>
      <c r="D713" s="343" t="s">
        <v>104</v>
      </c>
      <c r="E713" s="348">
        <v>24</v>
      </c>
      <c r="F713" s="342"/>
      <c r="G713" s="345"/>
      <c r="H713" s="342" t="s">
        <v>1744</v>
      </c>
      <c r="J713" s="346" t="s">
        <v>1742</v>
      </c>
      <c r="Q713" s="337"/>
      <c r="R713" s="339"/>
    </row>
    <row r="714" spans="1:18" s="327" customFormat="1" ht="15" x14ac:dyDescent="0.25">
      <c r="A714" s="340">
        <f>IF(J714&lt;&gt;"",COUNTA(J$1:J714),"")</f>
        <v>646</v>
      </c>
      <c r="B714" s="341" t="s">
        <v>1245</v>
      </c>
      <c r="C714" s="342"/>
      <c r="D714" s="343"/>
      <c r="E714" s="348">
        <v>0</v>
      </c>
      <c r="F714" s="342"/>
      <c r="G714" s="345"/>
      <c r="H714" s="342" t="s">
        <v>1744</v>
      </c>
      <c r="J714" s="346" t="s">
        <v>1742</v>
      </c>
      <c r="Q714" s="337"/>
      <c r="R714" s="339"/>
    </row>
    <row r="715" spans="1:18" s="327" customFormat="1" ht="56.25" x14ac:dyDescent="0.25">
      <c r="A715" s="340">
        <f>IF(J715&lt;&gt;"",COUNTA(J$1:J715),"")</f>
        <v>647</v>
      </c>
      <c r="B715" s="341" t="s">
        <v>1246</v>
      </c>
      <c r="C715" s="342" t="s">
        <v>827</v>
      </c>
      <c r="D715" s="343" t="s">
        <v>828</v>
      </c>
      <c r="E715" s="348">
        <v>84</v>
      </c>
      <c r="F715" s="342"/>
      <c r="G715" s="345"/>
      <c r="H715" s="342" t="s">
        <v>1744</v>
      </c>
      <c r="J715" s="346" t="s">
        <v>1742</v>
      </c>
      <c r="Q715" s="337"/>
      <c r="R715" s="339"/>
    </row>
    <row r="716" spans="1:18" s="327" customFormat="1" ht="33.75" x14ac:dyDescent="0.25">
      <c r="A716" s="340">
        <f>IF(J716&lt;&gt;"",COUNTA(J$1:J716),"")</f>
        <v>648</v>
      </c>
      <c r="B716" s="341" t="s">
        <v>1247</v>
      </c>
      <c r="C716" s="342" t="s">
        <v>830</v>
      </c>
      <c r="D716" s="343" t="s">
        <v>104</v>
      </c>
      <c r="E716" s="348">
        <v>84</v>
      </c>
      <c r="F716" s="342"/>
      <c r="G716" s="345"/>
      <c r="H716" s="342" t="s">
        <v>1744</v>
      </c>
      <c r="J716" s="346" t="s">
        <v>1742</v>
      </c>
      <c r="Q716" s="337"/>
      <c r="R716" s="339"/>
    </row>
    <row r="717" spans="1:18" s="327" customFormat="1" ht="15" x14ac:dyDescent="0.25">
      <c r="A717" s="340">
        <f>IF(J717&lt;&gt;"",COUNTA(J$1:J717),"")</f>
        <v>649</v>
      </c>
      <c r="B717" s="341" t="s">
        <v>1248</v>
      </c>
      <c r="C717" s="342" t="s">
        <v>833</v>
      </c>
      <c r="D717" s="343" t="s">
        <v>197</v>
      </c>
      <c r="E717" s="347">
        <v>1420.06</v>
      </c>
      <c r="F717" s="342"/>
      <c r="G717" s="345"/>
      <c r="H717" s="342" t="s">
        <v>1744</v>
      </c>
      <c r="J717" s="346" t="s">
        <v>1742</v>
      </c>
      <c r="Q717" s="337"/>
      <c r="R717" s="339"/>
    </row>
    <row r="718" spans="1:18" s="327" customFormat="1" ht="22.5" x14ac:dyDescent="0.25">
      <c r="A718" s="340">
        <f>IF(J718&lt;&gt;"",COUNTA(J$1:J718),"")</f>
        <v>650</v>
      </c>
      <c r="B718" s="341" t="s">
        <v>1249</v>
      </c>
      <c r="C718" s="342" t="s">
        <v>840</v>
      </c>
      <c r="D718" s="343" t="s">
        <v>60</v>
      </c>
      <c r="E718" s="344">
        <v>14.201000000000001</v>
      </c>
      <c r="F718" s="342"/>
      <c r="G718" s="345"/>
      <c r="H718" s="342" t="s">
        <v>1743</v>
      </c>
      <c r="J718" s="346" t="s">
        <v>1742</v>
      </c>
      <c r="Q718" s="337"/>
      <c r="R718" s="339"/>
    </row>
    <row r="719" spans="1:18" s="327" customFormat="1" ht="22.5" x14ac:dyDescent="0.25">
      <c r="A719" s="340">
        <f>IF(J719&lt;&gt;"",COUNTA(J$1:J719),"")</f>
        <v>651</v>
      </c>
      <c r="B719" s="341" t="s">
        <v>1250</v>
      </c>
      <c r="C719" s="342" t="s">
        <v>843</v>
      </c>
      <c r="D719" s="343" t="s">
        <v>60</v>
      </c>
      <c r="E719" s="344">
        <v>14.201000000000001</v>
      </c>
      <c r="F719" s="342"/>
      <c r="G719" s="345"/>
      <c r="H719" s="342" t="s">
        <v>1743</v>
      </c>
      <c r="J719" s="346" t="s">
        <v>1742</v>
      </c>
      <c r="Q719" s="337"/>
      <c r="R719" s="339"/>
    </row>
    <row r="720" spans="1:18" s="327" customFormat="1" ht="36.75" customHeight="1" x14ac:dyDescent="0.25"/>
    <row r="721" spans="1:30" s="361" customFormat="1" ht="15" x14ac:dyDescent="0.25">
      <c r="A721" s="354"/>
      <c r="B721" s="355" t="s">
        <v>1256</v>
      </c>
      <c r="C721" s="356"/>
      <c r="D721" s="356"/>
      <c r="E721" s="357"/>
      <c r="F721" s="357"/>
      <c r="G721" s="357"/>
      <c r="H721" s="357"/>
      <c r="I721" s="327"/>
      <c r="J721" s="327"/>
      <c r="K721" s="327"/>
      <c r="L721" s="327"/>
      <c r="M721" s="327"/>
      <c r="N721" s="327"/>
      <c r="O721" s="327"/>
      <c r="P721" s="327"/>
      <c r="Q721" s="358"/>
      <c r="R721" s="358"/>
      <c r="S721" s="359" t="s">
        <v>4</v>
      </c>
      <c r="T721" s="359" t="s">
        <v>4</v>
      </c>
      <c r="U721" s="360" t="s">
        <v>4</v>
      </c>
      <c r="V721" s="360" t="s">
        <v>4</v>
      </c>
      <c r="W721" s="360" t="s">
        <v>4</v>
      </c>
      <c r="X721" s="360" t="s">
        <v>4</v>
      </c>
      <c r="Y721" s="359"/>
      <c r="Z721" s="359"/>
      <c r="AA721" s="360"/>
      <c r="AB721" s="360"/>
      <c r="AC721" s="360"/>
      <c r="AD721" s="360"/>
    </row>
    <row r="722" spans="1:30" s="364" customFormat="1" ht="20.25" customHeight="1" x14ac:dyDescent="0.25">
      <c r="A722" s="362"/>
      <c r="B722" s="355"/>
      <c r="C722" s="363" t="s">
        <v>1257</v>
      </c>
      <c r="D722" s="363"/>
      <c r="E722" s="363"/>
      <c r="F722" s="363"/>
      <c r="G722" s="363"/>
      <c r="H722" s="363"/>
      <c r="Q722" s="358"/>
      <c r="R722" s="358"/>
      <c r="S722" s="359"/>
      <c r="T722" s="359"/>
      <c r="U722" s="360"/>
      <c r="V722" s="360"/>
      <c r="W722" s="360"/>
      <c r="X722" s="360"/>
      <c r="Y722" s="359"/>
      <c r="Z722" s="359"/>
      <c r="AA722" s="360"/>
      <c r="AB722" s="360"/>
      <c r="AC722" s="360"/>
      <c r="AD722" s="360"/>
    </row>
    <row r="723" spans="1:30" s="361" customFormat="1" ht="15" x14ac:dyDescent="0.25">
      <c r="A723" s="354"/>
      <c r="B723" s="355" t="s">
        <v>1258</v>
      </c>
      <c r="C723" s="356"/>
      <c r="D723" s="356"/>
      <c r="E723" s="357"/>
      <c r="F723" s="357"/>
      <c r="G723" s="357"/>
      <c r="H723" s="357"/>
      <c r="I723" s="327"/>
      <c r="J723" s="327"/>
      <c r="K723" s="327"/>
      <c r="L723" s="327"/>
      <c r="M723" s="327"/>
      <c r="N723" s="327"/>
      <c r="O723" s="327"/>
      <c r="P723" s="327"/>
      <c r="Q723" s="358"/>
      <c r="R723" s="358"/>
      <c r="S723" s="359"/>
      <c r="T723" s="359"/>
      <c r="U723" s="360"/>
      <c r="V723" s="360"/>
      <c r="W723" s="360"/>
      <c r="X723" s="360"/>
      <c r="Y723" s="359" t="s">
        <v>4</v>
      </c>
      <c r="Z723" s="359" t="s">
        <v>4</v>
      </c>
      <c r="AA723" s="360" t="s">
        <v>4</v>
      </c>
      <c r="AB723" s="360" t="s">
        <v>4</v>
      </c>
      <c r="AC723" s="360" t="s">
        <v>4</v>
      </c>
      <c r="AD723" s="360" t="s">
        <v>4</v>
      </c>
    </row>
    <row r="724" spans="1:30" s="364" customFormat="1" ht="20.25" customHeight="1" x14ac:dyDescent="0.25">
      <c r="A724" s="362"/>
      <c r="C724" s="363" t="s">
        <v>1257</v>
      </c>
      <c r="D724" s="363"/>
      <c r="E724" s="363"/>
      <c r="F724" s="363"/>
      <c r="G724" s="363"/>
      <c r="H724" s="363"/>
      <c r="Q724" s="358"/>
      <c r="R724" s="358"/>
      <c r="S724" s="359"/>
      <c r="T724" s="359"/>
      <c r="U724" s="360"/>
      <c r="V724" s="360"/>
      <c r="W724" s="360"/>
      <c r="X724" s="360"/>
      <c r="Y724" s="359"/>
      <c r="Z724" s="359"/>
      <c r="AA724" s="360"/>
      <c r="AB724" s="360"/>
      <c r="AC724" s="360"/>
      <c r="AD724" s="360"/>
    </row>
    <row r="726" spans="1:30" s="327" customFormat="1" ht="15" x14ac:dyDescent="0.25">
      <c r="B726" s="365"/>
      <c r="D726" s="365"/>
      <c r="F726" s="365"/>
    </row>
    <row r="731" spans="1:30" s="327" customFormat="1" ht="15" x14ac:dyDescent="0.25">
      <c r="C731" s="366"/>
    </row>
    <row r="732" spans="1:30" s="327" customFormat="1" ht="15" x14ac:dyDescent="0.25">
      <c r="C732" s="366"/>
    </row>
    <row r="733" spans="1:30" s="327" customFormat="1" ht="15" x14ac:dyDescent="0.25">
      <c r="C733" s="366"/>
    </row>
  </sheetData>
  <mergeCells count="72">
    <mergeCell ref="C721:D721"/>
    <mergeCell ref="E721:H721"/>
    <mergeCell ref="C722:H722"/>
    <mergeCell ref="C723:D723"/>
    <mergeCell ref="E723:H723"/>
    <mergeCell ref="C724:H724"/>
    <mergeCell ref="A639:H639"/>
    <mergeCell ref="A653:H653"/>
    <mergeCell ref="A676:H676"/>
    <mergeCell ref="A681:H681"/>
    <mergeCell ref="A688:H688"/>
    <mergeCell ref="A709:H709"/>
    <mergeCell ref="A575:H575"/>
    <mergeCell ref="A596:H596"/>
    <mergeCell ref="A607:H607"/>
    <mergeCell ref="A608:H608"/>
    <mergeCell ref="A613:H613"/>
    <mergeCell ref="A618:H618"/>
    <mergeCell ref="A504:H504"/>
    <mergeCell ref="A509:H509"/>
    <mergeCell ref="A529:H529"/>
    <mergeCell ref="A542:H542"/>
    <mergeCell ref="A565:H565"/>
    <mergeCell ref="A570:H570"/>
    <mergeCell ref="A450:H450"/>
    <mergeCell ref="A457:H457"/>
    <mergeCell ref="A462:H462"/>
    <mergeCell ref="A487:H487"/>
    <mergeCell ref="A498:H498"/>
    <mergeCell ref="A499:H499"/>
    <mergeCell ref="A384:H384"/>
    <mergeCell ref="A385:H385"/>
    <mergeCell ref="A390:H390"/>
    <mergeCell ref="A395:H395"/>
    <mergeCell ref="A413:H413"/>
    <mergeCell ref="A427:H427"/>
    <mergeCell ref="A312:H312"/>
    <mergeCell ref="A321:H321"/>
    <mergeCell ref="A344:H344"/>
    <mergeCell ref="A349:H349"/>
    <mergeCell ref="A354:H354"/>
    <mergeCell ref="A373:H373"/>
    <mergeCell ref="A261:H261"/>
    <mergeCell ref="A269:H269"/>
    <mergeCell ref="A286:H286"/>
    <mergeCell ref="A287:H287"/>
    <mergeCell ref="A291:H291"/>
    <mergeCell ref="A296:H296"/>
    <mergeCell ref="A164:H164"/>
    <mergeCell ref="A181:H181"/>
    <mergeCell ref="A194:H194"/>
    <mergeCell ref="A207:H207"/>
    <mergeCell ref="A218:H218"/>
    <mergeCell ref="A235:H235"/>
    <mergeCell ref="A68:H68"/>
    <mergeCell ref="A82:H82"/>
    <mergeCell ref="A106:H106"/>
    <mergeCell ref="A141:H141"/>
    <mergeCell ref="A149:H149"/>
    <mergeCell ref="A156:H156"/>
    <mergeCell ref="A16:H16"/>
    <mergeCell ref="A20:H20"/>
    <mergeCell ref="A27:H27"/>
    <mergeCell ref="A32:H32"/>
    <mergeCell ref="A33:H33"/>
    <mergeCell ref="A63:H63"/>
    <mergeCell ref="A2:H2"/>
    <mergeCell ref="G4:H4"/>
    <mergeCell ref="G5:H5"/>
    <mergeCell ref="A6:H6"/>
    <mergeCell ref="A7:H7"/>
    <mergeCell ref="A13:H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F32B-0C08-46FA-9905-35E121B979B0}">
  <sheetPr>
    <pageSetUpPr fitToPage="1"/>
  </sheetPr>
  <dimension ref="A2:AD235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5703125" style="182" customWidth="1"/>
    <col min="2" max="2" width="5.5703125" style="178" customWidth="1"/>
    <col min="3" max="3" width="44.42578125" style="178" customWidth="1"/>
    <col min="4" max="4" width="10.7109375" style="178" customWidth="1"/>
    <col min="5" max="5" width="12.28515625" style="178" customWidth="1"/>
    <col min="6" max="6" width="12.5703125" style="178" customWidth="1"/>
    <col min="7" max="7" width="22.140625" style="178" customWidth="1"/>
    <col min="8" max="8" width="22" style="178" customWidth="1"/>
    <col min="9" max="9" width="9.140625" style="178"/>
    <col min="10" max="10" width="4.7109375" style="178" hidden="1" customWidth="1"/>
    <col min="11" max="16" width="9.140625" style="178"/>
    <col min="17" max="18" width="135.28515625" style="181" hidden="1" customWidth="1"/>
    <col min="19" max="20" width="55.140625" style="180" hidden="1" customWidth="1"/>
    <col min="21" max="24" width="69" style="179" hidden="1" customWidth="1"/>
    <col min="25" max="26" width="55.140625" style="180" hidden="1" customWidth="1"/>
    <col min="27" max="30" width="69" style="179" hidden="1" customWidth="1"/>
    <col min="31" max="16384" width="9.140625" style="178"/>
  </cols>
  <sheetData>
    <row r="2" spans="1:18" s="183" customFormat="1" ht="18" x14ac:dyDescent="0.25">
      <c r="A2" s="322" t="s">
        <v>1898</v>
      </c>
      <c r="B2" s="322"/>
      <c r="C2" s="322"/>
      <c r="D2" s="322"/>
      <c r="E2" s="322"/>
      <c r="F2" s="322"/>
      <c r="G2" s="322"/>
      <c r="H2" s="322"/>
    </row>
    <row r="3" spans="1:18" s="183" customFormat="1" ht="9.75" customHeight="1" x14ac:dyDescent="0.25">
      <c r="A3" s="211"/>
    </row>
    <row r="4" spans="1:18" s="183" customFormat="1" ht="36" customHeight="1" x14ac:dyDescent="0.25">
      <c r="A4" s="210" t="s">
        <v>43</v>
      </c>
      <c r="B4" s="209" t="s">
        <v>1897</v>
      </c>
      <c r="C4" s="209" t="s">
        <v>1896</v>
      </c>
      <c r="D4" s="209" t="s">
        <v>1895</v>
      </c>
      <c r="E4" s="209" t="s">
        <v>1894</v>
      </c>
      <c r="F4" s="209" t="s">
        <v>1893</v>
      </c>
      <c r="G4" s="323" t="s">
        <v>1892</v>
      </c>
      <c r="H4" s="323"/>
    </row>
    <row r="5" spans="1:18" s="183" customFormat="1" ht="15" x14ac:dyDescent="0.25">
      <c r="A5" s="208">
        <v>1</v>
      </c>
      <c r="B5" s="207">
        <v>2</v>
      </c>
      <c r="C5" s="207">
        <v>3</v>
      </c>
      <c r="D5" s="207">
        <v>4</v>
      </c>
      <c r="E5" s="207">
        <v>5</v>
      </c>
      <c r="F5" s="207">
        <v>6</v>
      </c>
      <c r="G5" s="324">
        <v>7</v>
      </c>
      <c r="H5" s="325"/>
    </row>
    <row r="6" spans="1:18" s="183" customFormat="1" ht="15" x14ac:dyDescent="0.25">
      <c r="A6" s="321" t="s">
        <v>1405</v>
      </c>
      <c r="B6" s="321"/>
      <c r="C6" s="321"/>
      <c r="D6" s="321"/>
      <c r="E6" s="321"/>
      <c r="F6" s="321"/>
      <c r="G6" s="321"/>
      <c r="H6" s="321"/>
      <c r="Q6" s="195" t="s">
        <v>1405</v>
      </c>
    </row>
    <row r="7" spans="1:18" s="183" customFormat="1" ht="15" x14ac:dyDescent="0.25">
      <c r="A7" s="318" t="s">
        <v>647</v>
      </c>
      <c r="B7" s="318"/>
      <c r="C7" s="318"/>
      <c r="D7" s="318"/>
      <c r="E7" s="318"/>
      <c r="F7" s="318"/>
      <c r="G7" s="318"/>
      <c r="H7" s="318"/>
      <c r="Q7" s="195"/>
      <c r="R7" s="194" t="s">
        <v>647</v>
      </c>
    </row>
    <row r="8" spans="1:18" s="183" customFormat="1" ht="45" x14ac:dyDescent="0.25">
      <c r="A8" s="201">
        <f>IF(J8&lt;&gt;"",COUNTA(J$1:J8),"")</f>
        <v>1</v>
      </c>
      <c r="B8" s="200" t="s">
        <v>57</v>
      </c>
      <c r="C8" s="196" t="s">
        <v>1407</v>
      </c>
      <c r="D8" s="199" t="s">
        <v>100</v>
      </c>
      <c r="E8" s="198">
        <v>36.423999999999999</v>
      </c>
      <c r="F8" s="196"/>
      <c r="G8" s="197"/>
      <c r="H8" s="196" t="s">
        <v>1744</v>
      </c>
      <c r="J8" s="178" t="s">
        <v>1742</v>
      </c>
      <c r="Q8" s="195"/>
      <c r="R8" s="194"/>
    </row>
    <row r="9" spans="1:18" s="183" customFormat="1" ht="15" x14ac:dyDescent="0.25">
      <c r="A9" s="318" t="s">
        <v>1414</v>
      </c>
      <c r="B9" s="318"/>
      <c r="C9" s="318"/>
      <c r="D9" s="318"/>
      <c r="E9" s="318"/>
      <c r="F9" s="318"/>
      <c r="G9" s="318"/>
      <c r="H9" s="318"/>
      <c r="Q9" s="195"/>
      <c r="R9" s="194" t="s">
        <v>1414</v>
      </c>
    </row>
    <row r="10" spans="1:18" s="183" customFormat="1" ht="15" x14ac:dyDescent="0.25">
      <c r="A10" s="201">
        <f>IF(J10&lt;&gt;"",COUNTA(J$1:J10),"")</f>
        <v>2</v>
      </c>
      <c r="B10" s="200" t="s">
        <v>68</v>
      </c>
      <c r="C10" s="196" t="s">
        <v>1416</v>
      </c>
      <c r="D10" s="199" t="s">
        <v>60</v>
      </c>
      <c r="E10" s="198">
        <v>8.9920000000000009</v>
      </c>
      <c r="F10" s="196"/>
      <c r="G10" s="197"/>
      <c r="H10" s="196" t="s">
        <v>1976</v>
      </c>
      <c r="J10" s="178" t="s">
        <v>1742</v>
      </c>
      <c r="Q10" s="195"/>
      <c r="R10" s="194"/>
    </row>
    <row r="11" spans="1:18" s="183" customFormat="1" ht="15" x14ac:dyDescent="0.25">
      <c r="A11" s="201">
        <f>IF(J11&lt;&gt;"",COUNTA(J$1:J11),"")</f>
        <v>3</v>
      </c>
      <c r="B11" s="200" t="s">
        <v>70</v>
      </c>
      <c r="C11" s="196" t="s">
        <v>1418</v>
      </c>
      <c r="D11" s="199" t="s">
        <v>197</v>
      </c>
      <c r="E11" s="205">
        <v>899.2</v>
      </c>
      <c r="F11" s="196"/>
      <c r="G11" s="197"/>
      <c r="H11" s="196" t="s">
        <v>1978</v>
      </c>
      <c r="J11" s="178" t="s">
        <v>1742</v>
      </c>
      <c r="Q11" s="195"/>
      <c r="R11" s="194"/>
    </row>
    <row r="12" spans="1:18" s="183" customFormat="1" ht="33.75" x14ac:dyDescent="0.25">
      <c r="A12" s="201">
        <f>IF(J12&lt;&gt;"",COUNTA(J$1:J12),"")</f>
        <v>4</v>
      </c>
      <c r="B12" s="200" t="s">
        <v>72</v>
      </c>
      <c r="C12" s="196" t="s">
        <v>1420</v>
      </c>
      <c r="D12" s="199" t="s">
        <v>60</v>
      </c>
      <c r="E12" s="204">
        <v>7.1936</v>
      </c>
      <c r="F12" s="196"/>
      <c r="G12" s="197"/>
      <c r="H12" s="196" t="s">
        <v>1977</v>
      </c>
      <c r="J12" s="178" t="s">
        <v>1742</v>
      </c>
      <c r="Q12" s="195"/>
      <c r="R12" s="194"/>
    </row>
    <row r="13" spans="1:18" s="183" customFormat="1" ht="15" x14ac:dyDescent="0.25">
      <c r="A13" s="201">
        <f>IF(J13&lt;&gt;"",COUNTA(J$1:J13),"")</f>
        <v>5</v>
      </c>
      <c r="B13" s="200" t="s">
        <v>101</v>
      </c>
      <c r="C13" s="196" t="s">
        <v>1421</v>
      </c>
      <c r="D13" s="199" t="s">
        <v>281</v>
      </c>
      <c r="E13" s="202">
        <v>2643.65</v>
      </c>
      <c r="F13" s="196"/>
      <c r="G13" s="197"/>
      <c r="H13" s="196" t="s">
        <v>1744</v>
      </c>
      <c r="J13" s="178" t="s">
        <v>1742</v>
      </c>
      <c r="Q13" s="195"/>
      <c r="R13" s="194"/>
    </row>
    <row r="14" spans="1:18" s="183" customFormat="1" ht="56.25" x14ac:dyDescent="0.25">
      <c r="A14" s="201">
        <f>IF(J14&lt;&gt;"",COUNTA(J$1:J14),"")</f>
        <v>6</v>
      </c>
      <c r="B14" s="200" t="s">
        <v>108</v>
      </c>
      <c r="C14" s="196" t="s">
        <v>1423</v>
      </c>
      <c r="D14" s="199" t="s">
        <v>60</v>
      </c>
      <c r="E14" s="198">
        <v>8.9920000000000009</v>
      </c>
      <c r="F14" s="196"/>
      <c r="G14" s="197"/>
      <c r="H14" s="196" t="s">
        <v>1976</v>
      </c>
      <c r="J14" s="178" t="s">
        <v>1742</v>
      </c>
      <c r="Q14" s="195"/>
      <c r="R14" s="194"/>
    </row>
    <row r="15" spans="1:18" s="183" customFormat="1" ht="22.5" x14ac:dyDescent="0.25">
      <c r="A15" s="201">
        <f>IF(J15&lt;&gt;"",COUNTA(J$1:J15),"")</f>
        <v>7</v>
      </c>
      <c r="B15" s="200" t="s">
        <v>111</v>
      </c>
      <c r="C15" s="196" t="s">
        <v>1424</v>
      </c>
      <c r="D15" s="199" t="s">
        <v>524</v>
      </c>
      <c r="E15" s="205">
        <v>66540.800000000003</v>
      </c>
      <c r="F15" s="196"/>
      <c r="G15" s="197"/>
      <c r="H15" s="196" t="s">
        <v>1744</v>
      </c>
      <c r="J15" s="178" t="s">
        <v>1742</v>
      </c>
      <c r="Q15" s="195"/>
      <c r="R15" s="194"/>
    </row>
    <row r="16" spans="1:18" s="183" customFormat="1" ht="33.75" x14ac:dyDescent="0.25">
      <c r="A16" s="201">
        <f>IF(J16&lt;&gt;"",COUNTA(J$1:J16),"")</f>
        <v>8</v>
      </c>
      <c r="B16" s="200" t="s">
        <v>122</v>
      </c>
      <c r="C16" s="196" t="s">
        <v>1426</v>
      </c>
      <c r="D16" s="199" t="s">
        <v>60</v>
      </c>
      <c r="E16" s="198">
        <v>17.984000000000002</v>
      </c>
      <c r="F16" s="196"/>
      <c r="G16" s="197"/>
      <c r="H16" s="196" t="s">
        <v>1975</v>
      </c>
      <c r="J16" s="178" t="s">
        <v>1742</v>
      </c>
      <c r="Q16" s="195"/>
      <c r="R16" s="194"/>
    </row>
    <row r="17" spans="1:18" s="183" customFormat="1" ht="15" x14ac:dyDescent="0.25">
      <c r="A17" s="201">
        <f>IF(J17&lt;&gt;"",COUNTA(J$1:J17),"")</f>
        <v>9</v>
      </c>
      <c r="B17" s="200" t="s">
        <v>124</v>
      </c>
      <c r="C17" s="196" t="s">
        <v>1427</v>
      </c>
      <c r="D17" s="199" t="s">
        <v>524</v>
      </c>
      <c r="E17" s="202">
        <v>1618.56</v>
      </c>
      <c r="F17" s="196"/>
      <c r="G17" s="197"/>
      <c r="H17" s="196" t="s">
        <v>1744</v>
      </c>
      <c r="J17" s="178" t="s">
        <v>1742</v>
      </c>
      <c r="Q17" s="195"/>
      <c r="R17" s="194"/>
    </row>
    <row r="18" spans="1:18" s="183" customFormat="1" ht="15" x14ac:dyDescent="0.25">
      <c r="A18" s="321" t="s">
        <v>1432</v>
      </c>
      <c r="B18" s="321"/>
      <c r="C18" s="321"/>
      <c r="D18" s="321"/>
      <c r="E18" s="321"/>
      <c r="F18" s="321"/>
      <c r="G18" s="321"/>
      <c r="H18" s="321"/>
      <c r="Q18" s="195" t="s">
        <v>1432</v>
      </c>
      <c r="R18" s="194"/>
    </row>
    <row r="19" spans="1:18" s="183" customFormat="1" ht="15" x14ac:dyDescent="0.25">
      <c r="A19" s="318" t="s">
        <v>647</v>
      </c>
      <c r="B19" s="318"/>
      <c r="C19" s="318"/>
      <c r="D19" s="318"/>
      <c r="E19" s="318"/>
      <c r="F19" s="318"/>
      <c r="G19" s="318"/>
      <c r="H19" s="318"/>
      <c r="Q19" s="195"/>
      <c r="R19" s="194" t="s">
        <v>647</v>
      </c>
    </row>
    <row r="20" spans="1:18" s="183" customFormat="1" ht="45" x14ac:dyDescent="0.25">
      <c r="A20" s="201">
        <f>IF(J20&lt;&gt;"",COUNTA(J$1:J20),"")</f>
        <v>10</v>
      </c>
      <c r="B20" s="200" t="s">
        <v>126</v>
      </c>
      <c r="C20" s="196" t="s">
        <v>1433</v>
      </c>
      <c r="D20" s="199" t="s">
        <v>100</v>
      </c>
      <c r="E20" s="206">
        <v>6.8640000000000007E-2</v>
      </c>
      <c r="F20" s="196"/>
      <c r="G20" s="197"/>
      <c r="H20" s="196" t="s">
        <v>1744</v>
      </c>
      <c r="J20" s="178" t="s">
        <v>1742</v>
      </c>
      <c r="Q20" s="195"/>
      <c r="R20" s="194"/>
    </row>
    <row r="21" spans="1:18" s="183" customFormat="1" ht="15" x14ac:dyDescent="0.25">
      <c r="A21" s="318" t="s">
        <v>1434</v>
      </c>
      <c r="B21" s="318"/>
      <c r="C21" s="318"/>
      <c r="D21" s="318"/>
      <c r="E21" s="318"/>
      <c r="F21" s="318"/>
      <c r="G21" s="318"/>
      <c r="H21" s="318"/>
      <c r="Q21" s="195"/>
      <c r="R21" s="194" t="s">
        <v>1434</v>
      </c>
    </row>
    <row r="22" spans="1:18" s="183" customFormat="1" ht="15" x14ac:dyDescent="0.25">
      <c r="A22" s="201">
        <f>IF(J22&lt;&gt;"",COUNTA(J$1:J22),"")</f>
        <v>11</v>
      </c>
      <c r="B22" s="200" t="s">
        <v>131</v>
      </c>
      <c r="C22" s="196" t="s">
        <v>1416</v>
      </c>
      <c r="D22" s="199" t="s">
        <v>60</v>
      </c>
      <c r="E22" s="204">
        <v>3.85E-2</v>
      </c>
      <c r="F22" s="196"/>
      <c r="G22" s="197"/>
      <c r="H22" s="196" t="s">
        <v>1972</v>
      </c>
      <c r="J22" s="178" t="s">
        <v>1742</v>
      </c>
      <c r="Q22" s="195"/>
      <c r="R22" s="194"/>
    </row>
    <row r="23" spans="1:18" s="183" customFormat="1" ht="15" x14ac:dyDescent="0.25">
      <c r="A23" s="201">
        <f>IF(J23&lt;&gt;"",COUNTA(J$1:J23),"")</f>
        <v>12</v>
      </c>
      <c r="B23" s="200" t="s">
        <v>132</v>
      </c>
      <c r="C23" s="196" t="s">
        <v>1418</v>
      </c>
      <c r="D23" s="199" t="s">
        <v>197</v>
      </c>
      <c r="E23" s="202">
        <v>3.85</v>
      </c>
      <c r="F23" s="196"/>
      <c r="G23" s="197"/>
      <c r="H23" s="196" t="s">
        <v>1974</v>
      </c>
      <c r="J23" s="178" t="s">
        <v>1742</v>
      </c>
      <c r="Q23" s="195"/>
      <c r="R23" s="194"/>
    </row>
    <row r="24" spans="1:18" s="183" customFormat="1" ht="33.75" x14ac:dyDescent="0.25">
      <c r="A24" s="201">
        <f>IF(J24&lt;&gt;"",COUNTA(J$1:J24),"")</f>
        <v>13</v>
      </c>
      <c r="B24" s="200" t="s">
        <v>134</v>
      </c>
      <c r="C24" s="196" t="s">
        <v>1420</v>
      </c>
      <c r="D24" s="199" t="s">
        <v>60</v>
      </c>
      <c r="E24" s="204">
        <v>1.2800000000000001E-2</v>
      </c>
      <c r="F24" s="196"/>
      <c r="G24" s="197"/>
      <c r="H24" s="196" t="s">
        <v>1973</v>
      </c>
      <c r="J24" s="178" t="s">
        <v>1742</v>
      </c>
      <c r="Q24" s="195"/>
      <c r="R24" s="194"/>
    </row>
    <row r="25" spans="1:18" s="183" customFormat="1" ht="15" x14ac:dyDescent="0.25">
      <c r="A25" s="201">
        <f>IF(J25&lt;&gt;"",COUNTA(J$1:J25),"")</f>
        <v>14</v>
      </c>
      <c r="B25" s="200" t="s">
        <v>135</v>
      </c>
      <c r="C25" s="196" t="s">
        <v>1421</v>
      </c>
      <c r="D25" s="199" t="s">
        <v>281</v>
      </c>
      <c r="E25" s="202">
        <v>4.71</v>
      </c>
      <c r="F25" s="196"/>
      <c r="G25" s="197"/>
      <c r="H25" s="196" t="s">
        <v>1744</v>
      </c>
      <c r="J25" s="178" t="s">
        <v>1742</v>
      </c>
      <c r="Q25" s="195"/>
      <c r="R25" s="194"/>
    </row>
    <row r="26" spans="1:18" s="183" customFormat="1" ht="56.25" x14ac:dyDescent="0.25">
      <c r="A26" s="201">
        <f>IF(J26&lt;&gt;"",COUNTA(J$1:J26),"")</f>
        <v>15</v>
      </c>
      <c r="B26" s="200" t="s">
        <v>136</v>
      </c>
      <c r="C26" s="196" t="s">
        <v>1423</v>
      </c>
      <c r="D26" s="199" t="s">
        <v>60</v>
      </c>
      <c r="E26" s="204">
        <v>3.85E-2</v>
      </c>
      <c r="F26" s="196"/>
      <c r="G26" s="197"/>
      <c r="H26" s="196" t="s">
        <v>1972</v>
      </c>
      <c r="J26" s="178" t="s">
        <v>1742</v>
      </c>
      <c r="Q26" s="195"/>
      <c r="R26" s="194"/>
    </row>
    <row r="27" spans="1:18" s="183" customFormat="1" ht="22.5" x14ac:dyDescent="0.25">
      <c r="A27" s="201">
        <f>IF(J27&lt;&gt;"",COUNTA(J$1:J27),"")</f>
        <v>16</v>
      </c>
      <c r="B27" s="200" t="s">
        <v>144</v>
      </c>
      <c r="C27" s="196" t="s">
        <v>1424</v>
      </c>
      <c r="D27" s="199" t="s">
        <v>524</v>
      </c>
      <c r="E27" s="203">
        <v>111</v>
      </c>
      <c r="F27" s="196"/>
      <c r="G27" s="197"/>
      <c r="H27" s="196" t="s">
        <v>1744</v>
      </c>
      <c r="J27" s="178" t="s">
        <v>1742</v>
      </c>
      <c r="Q27" s="195"/>
      <c r="R27" s="194"/>
    </row>
    <row r="28" spans="1:18" s="183" customFormat="1" ht="33.75" x14ac:dyDescent="0.25">
      <c r="A28" s="201">
        <f>IF(J28&lt;&gt;"",COUNTA(J$1:J28),"")</f>
        <v>17</v>
      </c>
      <c r="B28" s="200" t="s">
        <v>152</v>
      </c>
      <c r="C28" s="196" t="s">
        <v>1426</v>
      </c>
      <c r="D28" s="199" t="s">
        <v>60</v>
      </c>
      <c r="E28" s="198">
        <v>7.6999999999999999E-2</v>
      </c>
      <c r="F28" s="196"/>
      <c r="G28" s="197"/>
      <c r="H28" s="196" t="s">
        <v>1971</v>
      </c>
      <c r="J28" s="178" t="s">
        <v>1742</v>
      </c>
      <c r="Q28" s="195"/>
      <c r="R28" s="194"/>
    </row>
    <row r="29" spans="1:18" s="183" customFormat="1" ht="15" x14ac:dyDescent="0.25">
      <c r="A29" s="201">
        <f>IF(J29&lt;&gt;"",COUNTA(J$1:J29),"")</f>
        <v>18</v>
      </c>
      <c r="B29" s="200" t="s">
        <v>156</v>
      </c>
      <c r="C29" s="196" t="s">
        <v>1427</v>
      </c>
      <c r="D29" s="199" t="s">
        <v>524</v>
      </c>
      <c r="E29" s="202">
        <v>6.93</v>
      </c>
      <c r="F29" s="196"/>
      <c r="G29" s="197"/>
      <c r="H29" s="196" t="s">
        <v>1744</v>
      </c>
      <c r="J29" s="178" t="s">
        <v>1742</v>
      </c>
      <c r="Q29" s="195"/>
      <c r="R29" s="194"/>
    </row>
    <row r="30" spans="1:18" s="183" customFormat="1" ht="15" x14ac:dyDescent="0.25">
      <c r="A30" s="321" t="s">
        <v>1439</v>
      </c>
      <c r="B30" s="321"/>
      <c r="C30" s="321"/>
      <c r="D30" s="321"/>
      <c r="E30" s="321"/>
      <c r="F30" s="321"/>
      <c r="G30" s="321"/>
      <c r="H30" s="321"/>
      <c r="Q30" s="195" t="s">
        <v>1439</v>
      </c>
      <c r="R30" s="194"/>
    </row>
    <row r="31" spans="1:18" s="183" customFormat="1" ht="15" x14ac:dyDescent="0.25">
      <c r="A31" s="318" t="s">
        <v>647</v>
      </c>
      <c r="B31" s="318"/>
      <c r="C31" s="318"/>
      <c r="D31" s="318"/>
      <c r="E31" s="318"/>
      <c r="F31" s="318"/>
      <c r="G31" s="318"/>
      <c r="H31" s="318"/>
      <c r="Q31" s="195"/>
      <c r="R31" s="194" t="s">
        <v>647</v>
      </c>
    </row>
    <row r="32" spans="1:18" s="183" customFormat="1" ht="56.25" x14ac:dyDescent="0.25">
      <c r="A32" s="201">
        <f>IF(J32&lt;&gt;"",COUNTA(J$1:J32),"")</f>
        <v>19</v>
      </c>
      <c r="B32" s="200" t="s">
        <v>159</v>
      </c>
      <c r="C32" s="196" t="s">
        <v>1440</v>
      </c>
      <c r="D32" s="199" t="s">
        <v>100</v>
      </c>
      <c r="E32" s="198">
        <v>0.185</v>
      </c>
      <c r="F32" s="196"/>
      <c r="G32" s="197"/>
      <c r="H32" s="196" t="s">
        <v>1744</v>
      </c>
      <c r="J32" s="178" t="s">
        <v>1742</v>
      </c>
      <c r="Q32" s="195"/>
      <c r="R32" s="194"/>
    </row>
    <row r="33" spans="1:18" s="183" customFormat="1" ht="15" x14ac:dyDescent="0.25">
      <c r="A33" s="318" t="s">
        <v>1441</v>
      </c>
      <c r="B33" s="318"/>
      <c r="C33" s="318"/>
      <c r="D33" s="318"/>
      <c r="E33" s="318"/>
      <c r="F33" s="318"/>
      <c r="G33" s="318"/>
      <c r="H33" s="318"/>
      <c r="Q33" s="195"/>
      <c r="R33" s="194" t="s">
        <v>1441</v>
      </c>
    </row>
    <row r="34" spans="1:18" s="183" customFormat="1" ht="15" x14ac:dyDescent="0.25">
      <c r="A34" s="201">
        <f>IF(J34&lt;&gt;"",COUNTA(J$1:J34),"")</f>
        <v>20</v>
      </c>
      <c r="B34" s="200" t="s">
        <v>162</v>
      </c>
      <c r="C34" s="196" t="s">
        <v>1416</v>
      </c>
      <c r="D34" s="199" t="s">
        <v>60</v>
      </c>
      <c r="E34" s="204">
        <v>2.2200000000000001E-2</v>
      </c>
      <c r="F34" s="196"/>
      <c r="G34" s="197"/>
      <c r="H34" s="196" t="s">
        <v>1970</v>
      </c>
      <c r="J34" s="178" t="s">
        <v>1742</v>
      </c>
      <c r="Q34" s="195"/>
      <c r="R34" s="194"/>
    </row>
    <row r="35" spans="1:18" s="183" customFormat="1" ht="15" x14ac:dyDescent="0.25">
      <c r="A35" s="201">
        <f>IF(J35&lt;&gt;"",COUNTA(J$1:J35),"")</f>
        <v>21</v>
      </c>
      <c r="B35" s="200" t="s">
        <v>191</v>
      </c>
      <c r="C35" s="196" t="s">
        <v>1418</v>
      </c>
      <c r="D35" s="199" t="s">
        <v>197</v>
      </c>
      <c r="E35" s="202">
        <v>2.2200000000000002</v>
      </c>
      <c r="F35" s="196"/>
      <c r="G35" s="197"/>
      <c r="H35" s="196" t="s">
        <v>1969</v>
      </c>
      <c r="J35" s="178" t="s">
        <v>1742</v>
      </c>
      <c r="Q35" s="195"/>
      <c r="R35" s="194"/>
    </row>
    <row r="36" spans="1:18" s="183" customFormat="1" ht="56.25" x14ac:dyDescent="0.25">
      <c r="A36" s="201">
        <f>IF(J36&lt;&gt;"",COUNTA(J$1:J36),"")</f>
        <v>22</v>
      </c>
      <c r="B36" s="200" t="s">
        <v>194</v>
      </c>
      <c r="C36" s="196" t="s">
        <v>1443</v>
      </c>
      <c r="D36" s="199" t="s">
        <v>60</v>
      </c>
      <c r="E36" s="204">
        <v>0.11840000000000001</v>
      </c>
      <c r="F36" s="196"/>
      <c r="G36" s="197"/>
      <c r="H36" s="196" t="s">
        <v>1967</v>
      </c>
      <c r="J36" s="178" t="s">
        <v>1742</v>
      </c>
      <c r="Q36" s="195"/>
      <c r="R36" s="194"/>
    </row>
    <row r="37" spans="1:18" s="183" customFormat="1" ht="22.5" x14ac:dyDescent="0.25">
      <c r="A37" s="201">
        <f>IF(J37&lt;&gt;"",COUNTA(J$1:J37),"")</f>
        <v>23</v>
      </c>
      <c r="B37" s="200" t="s">
        <v>198</v>
      </c>
      <c r="C37" s="196" t="s">
        <v>1449</v>
      </c>
      <c r="D37" s="199" t="s">
        <v>197</v>
      </c>
      <c r="E37" s="198">
        <v>-13.023999999999999</v>
      </c>
      <c r="F37" s="196"/>
      <c r="G37" s="197"/>
      <c r="H37" s="196" t="s">
        <v>1744</v>
      </c>
      <c r="J37" s="178" t="s">
        <v>1742</v>
      </c>
      <c r="Q37" s="195"/>
      <c r="R37" s="194"/>
    </row>
    <row r="38" spans="1:18" s="183" customFormat="1" ht="15" x14ac:dyDescent="0.25">
      <c r="A38" s="201">
        <f>IF(J38&lt;&gt;"",COUNTA(J$1:J38),"")</f>
        <v>24</v>
      </c>
      <c r="B38" s="200" t="s">
        <v>200</v>
      </c>
      <c r="C38" s="196" t="s">
        <v>1451</v>
      </c>
      <c r="D38" s="199" t="s">
        <v>139</v>
      </c>
      <c r="E38" s="204">
        <v>-2.9600000000000001E-2</v>
      </c>
      <c r="F38" s="196"/>
      <c r="G38" s="197"/>
      <c r="H38" s="196" t="s">
        <v>1744</v>
      </c>
      <c r="J38" s="178" t="s">
        <v>1742</v>
      </c>
      <c r="Q38" s="195"/>
      <c r="R38" s="194"/>
    </row>
    <row r="39" spans="1:18" s="183" customFormat="1" ht="15" x14ac:dyDescent="0.25">
      <c r="A39" s="201">
        <f>IF(J39&lt;&gt;"",COUNTA(J$1:J39),"")</f>
        <v>25</v>
      </c>
      <c r="B39" s="200" t="s">
        <v>202</v>
      </c>
      <c r="C39" s="196" t="s">
        <v>1452</v>
      </c>
      <c r="D39" s="199" t="s">
        <v>524</v>
      </c>
      <c r="E39" s="205">
        <v>49.7</v>
      </c>
      <c r="F39" s="196"/>
      <c r="G39" s="197"/>
      <c r="H39" s="196" t="s">
        <v>1744</v>
      </c>
      <c r="J39" s="178" t="s">
        <v>1742</v>
      </c>
      <c r="Q39" s="195"/>
      <c r="R39" s="194"/>
    </row>
    <row r="40" spans="1:18" s="183" customFormat="1" ht="56.25" x14ac:dyDescent="0.25">
      <c r="A40" s="201">
        <f>IF(J40&lt;&gt;"",COUNTA(J$1:J40),"")</f>
        <v>26</v>
      </c>
      <c r="B40" s="200" t="s">
        <v>205</v>
      </c>
      <c r="C40" s="196" t="s">
        <v>1423</v>
      </c>
      <c r="D40" s="199" t="s">
        <v>60</v>
      </c>
      <c r="E40" s="202">
        <v>0.37</v>
      </c>
      <c r="F40" s="196"/>
      <c r="G40" s="197"/>
      <c r="H40" s="196" t="s">
        <v>1968</v>
      </c>
      <c r="J40" s="178" t="s">
        <v>1742</v>
      </c>
      <c r="Q40" s="195"/>
      <c r="R40" s="194"/>
    </row>
    <row r="41" spans="1:18" s="183" customFormat="1" ht="22.5" x14ac:dyDescent="0.25">
      <c r="A41" s="201">
        <f>IF(J41&lt;&gt;"",COUNTA(J$1:J41),"")</f>
        <v>27</v>
      </c>
      <c r="B41" s="200" t="s">
        <v>207</v>
      </c>
      <c r="C41" s="196" t="s">
        <v>1424</v>
      </c>
      <c r="D41" s="199" t="s">
        <v>524</v>
      </c>
      <c r="E41" s="205">
        <v>684.5</v>
      </c>
      <c r="F41" s="196"/>
      <c r="G41" s="197"/>
      <c r="H41" s="196" t="s">
        <v>1744</v>
      </c>
      <c r="J41" s="178" t="s">
        <v>1742</v>
      </c>
      <c r="Q41" s="195"/>
      <c r="R41" s="194"/>
    </row>
    <row r="42" spans="1:18" s="183" customFormat="1" ht="33.75" x14ac:dyDescent="0.25">
      <c r="A42" s="201">
        <f>IF(J42&lt;&gt;"",COUNTA(J$1:J42),"")</f>
        <v>28</v>
      </c>
      <c r="B42" s="200" t="s">
        <v>210</v>
      </c>
      <c r="C42" s="196" t="s">
        <v>1426</v>
      </c>
      <c r="D42" s="199" t="s">
        <v>60</v>
      </c>
      <c r="E42" s="204">
        <v>0.11840000000000001</v>
      </c>
      <c r="F42" s="196"/>
      <c r="G42" s="197"/>
      <c r="H42" s="196" t="s">
        <v>1967</v>
      </c>
      <c r="J42" s="178" t="s">
        <v>1742</v>
      </c>
      <c r="Q42" s="195"/>
      <c r="R42" s="194"/>
    </row>
    <row r="43" spans="1:18" s="183" customFormat="1" ht="15" x14ac:dyDescent="0.25">
      <c r="A43" s="201">
        <f>IF(J43&lt;&gt;"",COUNTA(J$1:J43),"")</f>
        <v>29</v>
      </c>
      <c r="B43" s="200" t="s">
        <v>212</v>
      </c>
      <c r="C43" s="196" t="s">
        <v>1427</v>
      </c>
      <c r="D43" s="199" t="s">
        <v>524</v>
      </c>
      <c r="E43" s="202">
        <v>10.66</v>
      </c>
      <c r="F43" s="196"/>
      <c r="G43" s="197"/>
      <c r="H43" s="196" t="s">
        <v>1744</v>
      </c>
      <c r="J43" s="178" t="s">
        <v>1742</v>
      </c>
      <c r="Q43" s="195"/>
      <c r="R43" s="194"/>
    </row>
    <row r="44" spans="1:18" s="183" customFormat="1" ht="15" x14ac:dyDescent="0.25">
      <c r="A44" s="321" t="s">
        <v>1457</v>
      </c>
      <c r="B44" s="321"/>
      <c r="C44" s="321"/>
      <c r="D44" s="321"/>
      <c r="E44" s="321"/>
      <c r="F44" s="321"/>
      <c r="G44" s="321"/>
      <c r="H44" s="321"/>
      <c r="Q44" s="195" t="s">
        <v>1457</v>
      </c>
      <c r="R44" s="194"/>
    </row>
    <row r="45" spans="1:18" s="183" customFormat="1" ht="15" x14ac:dyDescent="0.25">
      <c r="A45" s="318" t="s">
        <v>647</v>
      </c>
      <c r="B45" s="318"/>
      <c r="C45" s="318"/>
      <c r="D45" s="318"/>
      <c r="E45" s="318"/>
      <c r="F45" s="318"/>
      <c r="G45" s="318"/>
      <c r="H45" s="318"/>
      <c r="Q45" s="195"/>
      <c r="R45" s="194" t="s">
        <v>647</v>
      </c>
    </row>
    <row r="46" spans="1:18" s="183" customFormat="1" ht="45" x14ac:dyDescent="0.25">
      <c r="A46" s="201">
        <f>IF(J46&lt;&gt;"",COUNTA(J$1:J46),"")</f>
        <v>30</v>
      </c>
      <c r="B46" s="200" t="s">
        <v>214</v>
      </c>
      <c r="C46" s="196" t="s">
        <v>1407</v>
      </c>
      <c r="D46" s="199" t="s">
        <v>100</v>
      </c>
      <c r="E46" s="202">
        <v>3.19</v>
      </c>
      <c r="F46" s="196"/>
      <c r="G46" s="197"/>
      <c r="H46" s="196" t="s">
        <v>1744</v>
      </c>
      <c r="J46" s="178" t="s">
        <v>1742</v>
      </c>
      <c r="Q46" s="195"/>
      <c r="R46" s="194"/>
    </row>
    <row r="47" spans="1:18" s="183" customFormat="1" ht="15" x14ac:dyDescent="0.25">
      <c r="A47" s="318" t="s">
        <v>1458</v>
      </c>
      <c r="B47" s="318"/>
      <c r="C47" s="318"/>
      <c r="D47" s="318"/>
      <c r="E47" s="318"/>
      <c r="F47" s="318"/>
      <c r="G47" s="318"/>
      <c r="H47" s="318"/>
      <c r="Q47" s="195"/>
      <c r="R47" s="194" t="s">
        <v>1458</v>
      </c>
    </row>
    <row r="48" spans="1:18" s="183" customFormat="1" ht="15" x14ac:dyDescent="0.25">
      <c r="A48" s="201">
        <f>IF(J48&lt;&gt;"",COUNTA(J$1:J48),"")</f>
        <v>31</v>
      </c>
      <c r="B48" s="200" t="s">
        <v>216</v>
      </c>
      <c r="C48" s="196" t="s">
        <v>1416</v>
      </c>
      <c r="D48" s="199" t="s">
        <v>60</v>
      </c>
      <c r="E48" s="198">
        <v>3.1920000000000002</v>
      </c>
      <c r="F48" s="196"/>
      <c r="G48" s="197"/>
      <c r="H48" s="196" t="s">
        <v>1965</v>
      </c>
      <c r="J48" s="178" t="s">
        <v>1742</v>
      </c>
      <c r="Q48" s="195"/>
      <c r="R48" s="194"/>
    </row>
    <row r="49" spans="1:18" s="183" customFormat="1" ht="15" x14ac:dyDescent="0.25">
      <c r="A49" s="201">
        <f>IF(J49&lt;&gt;"",COUNTA(J$1:J49),"")</f>
        <v>32</v>
      </c>
      <c r="B49" s="200" t="s">
        <v>218</v>
      </c>
      <c r="C49" s="196" t="s">
        <v>1418</v>
      </c>
      <c r="D49" s="199" t="s">
        <v>197</v>
      </c>
      <c r="E49" s="205">
        <v>319.2</v>
      </c>
      <c r="F49" s="196"/>
      <c r="G49" s="197"/>
      <c r="H49" s="196" t="s">
        <v>1966</v>
      </c>
      <c r="J49" s="178" t="s">
        <v>1742</v>
      </c>
      <c r="Q49" s="195"/>
      <c r="R49" s="194"/>
    </row>
    <row r="50" spans="1:18" s="183" customFormat="1" ht="56.25" x14ac:dyDescent="0.25">
      <c r="A50" s="201">
        <f>IF(J50&lt;&gt;"",COUNTA(J$1:J50),"")</f>
        <v>33</v>
      </c>
      <c r="B50" s="200" t="s">
        <v>220</v>
      </c>
      <c r="C50" s="196" t="s">
        <v>1423</v>
      </c>
      <c r="D50" s="199" t="s">
        <v>60</v>
      </c>
      <c r="E50" s="198">
        <v>3.1920000000000002</v>
      </c>
      <c r="F50" s="196"/>
      <c r="G50" s="197"/>
      <c r="H50" s="196" t="s">
        <v>1965</v>
      </c>
      <c r="J50" s="178" t="s">
        <v>1742</v>
      </c>
      <c r="Q50" s="195"/>
      <c r="R50" s="194"/>
    </row>
    <row r="51" spans="1:18" s="183" customFormat="1" ht="22.5" x14ac:dyDescent="0.25">
      <c r="A51" s="201">
        <f>IF(J51&lt;&gt;"",COUNTA(J$1:J51),"")</f>
        <v>34</v>
      </c>
      <c r="B51" s="200" t="s">
        <v>223</v>
      </c>
      <c r="C51" s="196" t="s">
        <v>1424</v>
      </c>
      <c r="D51" s="199" t="s">
        <v>524</v>
      </c>
      <c r="E51" s="205">
        <v>5905.2</v>
      </c>
      <c r="F51" s="196"/>
      <c r="G51" s="197"/>
      <c r="H51" s="196" t="s">
        <v>1744</v>
      </c>
      <c r="J51" s="178" t="s">
        <v>1742</v>
      </c>
      <c r="Q51" s="195"/>
      <c r="R51" s="194"/>
    </row>
    <row r="52" spans="1:18" s="183" customFormat="1" ht="33.75" x14ac:dyDescent="0.25">
      <c r="A52" s="201">
        <f>IF(J52&lt;&gt;"",COUNTA(J$1:J52),"")</f>
        <v>35</v>
      </c>
      <c r="B52" s="200" t="s">
        <v>226</v>
      </c>
      <c r="C52" s="196" t="s">
        <v>1426</v>
      </c>
      <c r="D52" s="199" t="s">
        <v>60</v>
      </c>
      <c r="E52" s="198">
        <v>3.1920000000000002</v>
      </c>
      <c r="F52" s="196"/>
      <c r="G52" s="197"/>
      <c r="H52" s="196" t="s">
        <v>1965</v>
      </c>
      <c r="J52" s="178" t="s">
        <v>1742</v>
      </c>
      <c r="Q52" s="195"/>
      <c r="R52" s="194"/>
    </row>
    <row r="53" spans="1:18" s="183" customFormat="1" ht="15" x14ac:dyDescent="0.25">
      <c r="A53" s="201">
        <f>IF(J53&lt;&gt;"",COUNTA(J$1:J53),"")</f>
        <v>36</v>
      </c>
      <c r="B53" s="200" t="s">
        <v>228</v>
      </c>
      <c r="C53" s="196" t="s">
        <v>1427</v>
      </c>
      <c r="D53" s="199" t="s">
        <v>524</v>
      </c>
      <c r="E53" s="202">
        <v>287.27999999999997</v>
      </c>
      <c r="F53" s="196"/>
      <c r="G53" s="197"/>
      <c r="H53" s="196" t="s">
        <v>1744</v>
      </c>
      <c r="J53" s="178" t="s">
        <v>1742</v>
      </c>
      <c r="Q53" s="195"/>
      <c r="R53" s="194"/>
    </row>
    <row r="54" spans="1:18" s="183" customFormat="1" ht="15" x14ac:dyDescent="0.25">
      <c r="A54" s="321" t="s">
        <v>1463</v>
      </c>
      <c r="B54" s="321"/>
      <c r="C54" s="321"/>
      <c r="D54" s="321"/>
      <c r="E54" s="321"/>
      <c r="F54" s="321"/>
      <c r="G54" s="321"/>
      <c r="H54" s="321"/>
      <c r="Q54" s="195" t="s">
        <v>1463</v>
      </c>
      <c r="R54" s="194"/>
    </row>
    <row r="55" spans="1:18" s="183" customFormat="1" ht="15" x14ac:dyDescent="0.25">
      <c r="A55" s="318" t="s">
        <v>1464</v>
      </c>
      <c r="B55" s="318"/>
      <c r="C55" s="318"/>
      <c r="D55" s="318"/>
      <c r="E55" s="318"/>
      <c r="F55" s="318"/>
      <c r="G55" s="318"/>
      <c r="H55" s="318"/>
      <c r="Q55" s="195"/>
      <c r="R55" s="194" t="s">
        <v>1464</v>
      </c>
    </row>
    <row r="56" spans="1:18" s="183" customFormat="1" ht="15" x14ac:dyDescent="0.25">
      <c r="A56" s="201">
        <f>IF(J56&lt;&gt;"",COUNTA(J$1:J56),"")</f>
        <v>37</v>
      </c>
      <c r="B56" s="200" t="s">
        <v>231</v>
      </c>
      <c r="C56" s="196" t="s">
        <v>1466</v>
      </c>
      <c r="D56" s="199" t="s">
        <v>197</v>
      </c>
      <c r="E56" s="202">
        <v>919.04</v>
      </c>
      <c r="F56" s="196"/>
      <c r="G56" s="197"/>
      <c r="H56" s="196" t="s">
        <v>1744</v>
      </c>
      <c r="J56" s="178" t="s">
        <v>1742</v>
      </c>
      <c r="Q56" s="195"/>
      <c r="R56" s="194"/>
    </row>
    <row r="57" spans="1:18" s="183" customFormat="1" ht="15" x14ac:dyDescent="0.25">
      <c r="A57" s="201">
        <f>IF(J57&lt;&gt;"",COUNTA(J$1:J57),"")</f>
        <v>38</v>
      </c>
      <c r="B57" s="200" t="s">
        <v>233</v>
      </c>
      <c r="C57" s="196" t="s">
        <v>1418</v>
      </c>
      <c r="D57" s="199" t="s">
        <v>197</v>
      </c>
      <c r="E57" s="203">
        <v>1436</v>
      </c>
      <c r="F57" s="196"/>
      <c r="G57" s="197"/>
      <c r="H57" s="196" t="s">
        <v>1744</v>
      </c>
      <c r="J57" s="178" t="s">
        <v>1742</v>
      </c>
      <c r="Q57" s="195"/>
      <c r="R57" s="194"/>
    </row>
    <row r="58" spans="1:18" s="183" customFormat="1" ht="15" x14ac:dyDescent="0.25">
      <c r="A58" s="318" t="s">
        <v>1468</v>
      </c>
      <c r="B58" s="318"/>
      <c r="C58" s="318"/>
      <c r="D58" s="318"/>
      <c r="E58" s="318"/>
      <c r="F58" s="318"/>
      <c r="G58" s="318"/>
      <c r="H58" s="318"/>
      <c r="Q58" s="195"/>
      <c r="R58" s="194" t="s">
        <v>1468</v>
      </c>
    </row>
    <row r="59" spans="1:18" s="183" customFormat="1" ht="33.75" x14ac:dyDescent="0.25">
      <c r="A59" s="201">
        <f>IF(J59&lt;&gt;"",COUNTA(J$1:J59),"")</f>
        <v>39</v>
      </c>
      <c r="B59" s="200" t="s">
        <v>236</v>
      </c>
      <c r="C59" s="196" t="s">
        <v>1470</v>
      </c>
      <c r="D59" s="199" t="s">
        <v>139</v>
      </c>
      <c r="E59" s="198">
        <v>96.293000000000006</v>
      </c>
      <c r="F59" s="196"/>
      <c r="G59" s="197"/>
      <c r="H59" s="196" t="s">
        <v>1964</v>
      </c>
      <c r="J59" s="178" t="s">
        <v>1742</v>
      </c>
      <c r="Q59" s="195"/>
      <c r="R59" s="194"/>
    </row>
    <row r="60" spans="1:18" s="183" customFormat="1" ht="22.5" x14ac:dyDescent="0.25">
      <c r="A60" s="201">
        <f>IF(J60&lt;&gt;"",COUNTA(J$1:J60),"")</f>
        <v>40</v>
      </c>
      <c r="B60" s="200" t="s">
        <v>240</v>
      </c>
      <c r="C60" s="196" t="s">
        <v>1472</v>
      </c>
      <c r="D60" s="199" t="s">
        <v>139</v>
      </c>
      <c r="E60" s="198">
        <v>-25.998999999999999</v>
      </c>
      <c r="F60" s="196"/>
      <c r="G60" s="197"/>
      <c r="H60" s="196" t="s">
        <v>1744</v>
      </c>
      <c r="J60" s="178" t="s">
        <v>1742</v>
      </c>
      <c r="Q60" s="195"/>
      <c r="R60" s="194"/>
    </row>
    <row r="61" spans="1:18" s="183" customFormat="1" ht="22.5" x14ac:dyDescent="0.25">
      <c r="A61" s="201">
        <f>IF(J61&lt;&gt;"",COUNTA(J$1:J61),"")</f>
        <v>41</v>
      </c>
      <c r="B61" s="200" t="s">
        <v>242</v>
      </c>
      <c r="C61" s="196" t="s">
        <v>1474</v>
      </c>
      <c r="D61" s="199" t="s">
        <v>139</v>
      </c>
      <c r="E61" s="198">
        <v>-68.367999999999995</v>
      </c>
      <c r="F61" s="196"/>
      <c r="G61" s="197"/>
      <c r="H61" s="196" t="s">
        <v>1744</v>
      </c>
      <c r="J61" s="178" t="s">
        <v>1742</v>
      </c>
      <c r="Q61" s="195"/>
      <c r="R61" s="194"/>
    </row>
    <row r="62" spans="1:18" s="183" customFormat="1" ht="33.75" x14ac:dyDescent="0.25">
      <c r="A62" s="201">
        <f>IF(J62&lt;&gt;"",COUNTA(J$1:J62),"")</f>
        <v>42</v>
      </c>
      <c r="B62" s="200" t="s">
        <v>246</v>
      </c>
      <c r="C62" s="196" t="s">
        <v>1475</v>
      </c>
      <c r="D62" s="199" t="s">
        <v>139</v>
      </c>
      <c r="E62" s="198">
        <v>70.093999999999994</v>
      </c>
      <c r="F62" s="196"/>
      <c r="G62" s="197"/>
      <c r="H62" s="196" t="s">
        <v>1963</v>
      </c>
      <c r="J62" s="178" t="s">
        <v>1742</v>
      </c>
      <c r="Q62" s="195"/>
      <c r="R62" s="194"/>
    </row>
    <row r="63" spans="1:18" s="183" customFormat="1" ht="15" x14ac:dyDescent="0.25">
      <c r="A63" s="201">
        <f>IF(J63&lt;&gt;"",COUNTA(J$1:J63),"")</f>
        <v>43</v>
      </c>
      <c r="B63" s="200" t="s">
        <v>249</v>
      </c>
      <c r="C63" s="196" t="s">
        <v>1476</v>
      </c>
      <c r="D63" s="199" t="s">
        <v>139</v>
      </c>
      <c r="E63" s="198">
        <v>26.199000000000002</v>
      </c>
      <c r="F63" s="196"/>
      <c r="G63" s="197"/>
      <c r="H63" s="196" t="s">
        <v>1962</v>
      </c>
      <c r="J63" s="178" t="s">
        <v>1742</v>
      </c>
      <c r="Q63" s="195"/>
      <c r="R63" s="194"/>
    </row>
    <row r="64" spans="1:18" s="183" customFormat="1" ht="15" x14ac:dyDescent="0.25">
      <c r="A64" s="318" t="s">
        <v>1477</v>
      </c>
      <c r="B64" s="318"/>
      <c r="C64" s="318"/>
      <c r="D64" s="318"/>
      <c r="E64" s="318"/>
      <c r="F64" s="318"/>
      <c r="G64" s="318"/>
      <c r="H64" s="318"/>
      <c r="Q64" s="195"/>
      <c r="R64" s="194" t="s">
        <v>1477</v>
      </c>
    </row>
    <row r="65" spans="1:18" s="183" customFormat="1" ht="33.75" x14ac:dyDescent="0.25">
      <c r="A65" s="201">
        <f>IF(J65&lt;&gt;"",COUNTA(J$1:J65),"")</f>
        <v>44</v>
      </c>
      <c r="B65" s="200" t="s">
        <v>251</v>
      </c>
      <c r="C65" s="196" t="s">
        <v>1478</v>
      </c>
      <c r="D65" s="199" t="s">
        <v>139</v>
      </c>
      <c r="E65" s="198">
        <v>28.866</v>
      </c>
      <c r="F65" s="196"/>
      <c r="G65" s="197"/>
      <c r="H65" s="196" t="s">
        <v>1961</v>
      </c>
      <c r="J65" s="178" t="s">
        <v>1742</v>
      </c>
      <c r="Q65" s="195"/>
      <c r="R65" s="194"/>
    </row>
    <row r="66" spans="1:18" s="183" customFormat="1" ht="22.5" x14ac:dyDescent="0.25">
      <c r="A66" s="201">
        <f>IF(J66&lt;&gt;"",COUNTA(J$1:J66),"")</f>
        <v>45</v>
      </c>
      <c r="B66" s="200" t="s">
        <v>254</v>
      </c>
      <c r="C66" s="196" t="s">
        <v>1472</v>
      </c>
      <c r="D66" s="199" t="s">
        <v>139</v>
      </c>
      <c r="E66" s="198">
        <v>-7.7939999999999996</v>
      </c>
      <c r="F66" s="196"/>
      <c r="G66" s="197"/>
      <c r="H66" s="196" t="s">
        <v>1744</v>
      </c>
      <c r="J66" s="178" t="s">
        <v>1742</v>
      </c>
      <c r="Q66" s="195"/>
      <c r="R66" s="194"/>
    </row>
    <row r="67" spans="1:18" s="183" customFormat="1" ht="22.5" x14ac:dyDescent="0.25">
      <c r="A67" s="201">
        <f>IF(J67&lt;&gt;"",COUNTA(J$1:J67),"")</f>
        <v>46</v>
      </c>
      <c r="B67" s="200" t="s">
        <v>256</v>
      </c>
      <c r="C67" s="196" t="s">
        <v>1474</v>
      </c>
      <c r="D67" s="199" t="s">
        <v>139</v>
      </c>
      <c r="E67" s="198">
        <v>-20.495000000000001</v>
      </c>
      <c r="F67" s="196"/>
      <c r="G67" s="197"/>
      <c r="H67" s="196" t="s">
        <v>1744</v>
      </c>
      <c r="J67" s="178" t="s">
        <v>1742</v>
      </c>
      <c r="Q67" s="195"/>
      <c r="R67" s="194"/>
    </row>
    <row r="68" spans="1:18" s="183" customFormat="1" ht="33.75" x14ac:dyDescent="0.25">
      <c r="A68" s="201">
        <f>IF(J68&lt;&gt;"",COUNTA(J$1:J68),"")</f>
        <v>47</v>
      </c>
      <c r="B68" s="200" t="s">
        <v>263</v>
      </c>
      <c r="C68" s="196" t="s">
        <v>1475</v>
      </c>
      <c r="D68" s="199" t="s">
        <v>139</v>
      </c>
      <c r="E68" s="202">
        <v>21.16</v>
      </c>
      <c r="F68" s="196"/>
      <c r="G68" s="197"/>
      <c r="H68" s="196" t="s">
        <v>1960</v>
      </c>
      <c r="J68" s="178" t="s">
        <v>1742</v>
      </c>
      <c r="Q68" s="195"/>
      <c r="R68" s="194"/>
    </row>
    <row r="69" spans="1:18" s="183" customFormat="1" ht="15" x14ac:dyDescent="0.25">
      <c r="A69" s="201">
        <f>IF(J69&lt;&gt;"",COUNTA(J$1:J69),"")</f>
        <v>48</v>
      </c>
      <c r="B69" s="200" t="s">
        <v>265</v>
      </c>
      <c r="C69" s="196" t="s">
        <v>1476</v>
      </c>
      <c r="D69" s="199" t="s">
        <v>139</v>
      </c>
      <c r="E69" s="198">
        <v>7.7060000000000004</v>
      </c>
      <c r="F69" s="196"/>
      <c r="G69" s="197"/>
      <c r="H69" s="196" t="s">
        <v>1959</v>
      </c>
      <c r="J69" s="178" t="s">
        <v>1742</v>
      </c>
      <c r="Q69" s="195"/>
      <c r="R69" s="194"/>
    </row>
    <row r="70" spans="1:18" s="183" customFormat="1" ht="15" x14ac:dyDescent="0.25">
      <c r="A70" s="318" t="s">
        <v>1479</v>
      </c>
      <c r="B70" s="318"/>
      <c r="C70" s="318"/>
      <c r="D70" s="318"/>
      <c r="E70" s="318"/>
      <c r="F70" s="318"/>
      <c r="G70" s="318"/>
      <c r="H70" s="318"/>
      <c r="Q70" s="195"/>
      <c r="R70" s="194" t="s">
        <v>1479</v>
      </c>
    </row>
    <row r="71" spans="1:18" s="183" customFormat="1" ht="33.75" x14ac:dyDescent="0.25">
      <c r="A71" s="201">
        <f>IF(J71&lt;&gt;"",COUNTA(J$1:J71),"")</f>
        <v>49</v>
      </c>
      <c r="B71" s="200" t="s">
        <v>268</v>
      </c>
      <c r="C71" s="196" t="s">
        <v>1480</v>
      </c>
      <c r="D71" s="199" t="s">
        <v>139</v>
      </c>
      <c r="E71" s="198">
        <v>50.167000000000002</v>
      </c>
      <c r="F71" s="196"/>
      <c r="G71" s="197"/>
      <c r="H71" s="196" t="s">
        <v>1958</v>
      </c>
      <c r="J71" s="178" t="s">
        <v>1742</v>
      </c>
      <c r="Q71" s="195"/>
      <c r="R71" s="194"/>
    </row>
    <row r="72" spans="1:18" s="183" customFormat="1" ht="22.5" x14ac:dyDescent="0.25">
      <c r="A72" s="201">
        <f>IF(J72&lt;&gt;"",COUNTA(J$1:J72),"")</f>
        <v>50</v>
      </c>
      <c r="B72" s="200" t="s">
        <v>271</v>
      </c>
      <c r="C72" s="196" t="s">
        <v>1472</v>
      </c>
      <c r="D72" s="199" t="s">
        <v>139</v>
      </c>
      <c r="E72" s="198">
        <v>-13.545</v>
      </c>
      <c r="F72" s="196"/>
      <c r="G72" s="197"/>
      <c r="H72" s="196" t="s">
        <v>1744</v>
      </c>
      <c r="J72" s="178" t="s">
        <v>1742</v>
      </c>
      <c r="Q72" s="195"/>
      <c r="R72" s="194"/>
    </row>
    <row r="73" spans="1:18" s="183" customFormat="1" ht="22.5" x14ac:dyDescent="0.25">
      <c r="A73" s="201">
        <f>IF(J73&lt;&gt;"",COUNTA(J$1:J73),"")</f>
        <v>51</v>
      </c>
      <c r="B73" s="200" t="s">
        <v>274</v>
      </c>
      <c r="C73" s="196" t="s">
        <v>1474</v>
      </c>
      <c r="D73" s="199" t="s">
        <v>139</v>
      </c>
      <c r="E73" s="198">
        <v>-35.619</v>
      </c>
      <c r="F73" s="196"/>
      <c r="G73" s="197"/>
      <c r="H73" s="196" t="s">
        <v>1744</v>
      </c>
      <c r="J73" s="178" t="s">
        <v>1742</v>
      </c>
      <c r="Q73" s="195"/>
      <c r="R73" s="194"/>
    </row>
    <row r="74" spans="1:18" s="183" customFormat="1" ht="33.75" x14ac:dyDescent="0.25">
      <c r="A74" s="201">
        <f>IF(J74&lt;&gt;"",COUNTA(J$1:J74),"")</f>
        <v>52</v>
      </c>
      <c r="B74" s="200" t="s">
        <v>276</v>
      </c>
      <c r="C74" s="196" t="s">
        <v>1475</v>
      </c>
      <c r="D74" s="199" t="s">
        <v>139</v>
      </c>
      <c r="E74" s="198">
        <v>40.076999999999998</v>
      </c>
      <c r="F74" s="196"/>
      <c r="G74" s="197"/>
      <c r="H74" s="196" t="s">
        <v>1957</v>
      </c>
      <c r="J74" s="178" t="s">
        <v>1742</v>
      </c>
      <c r="Q74" s="195"/>
      <c r="R74" s="194"/>
    </row>
    <row r="75" spans="1:18" s="183" customFormat="1" ht="15" x14ac:dyDescent="0.25">
      <c r="A75" s="201">
        <f>IF(J75&lt;&gt;"",COUNTA(J$1:J75),"")</f>
        <v>53</v>
      </c>
      <c r="B75" s="200" t="s">
        <v>279</v>
      </c>
      <c r="C75" s="196" t="s">
        <v>1476</v>
      </c>
      <c r="D75" s="199" t="s">
        <v>139</v>
      </c>
      <c r="E75" s="202">
        <v>10.09</v>
      </c>
      <c r="F75" s="196"/>
      <c r="G75" s="197"/>
      <c r="H75" s="196" t="s">
        <v>1956</v>
      </c>
      <c r="J75" s="178" t="s">
        <v>1742</v>
      </c>
      <c r="Q75" s="195"/>
      <c r="R75" s="194"/>
    </row>
    <row r="76" spans="1:18" s="183" customFormat="1" ht="15" x14ac:dyDescent="0.25">
      <c r="A76" s="318" t="s">
        <v>1481</v>
      </c>
      <c r="B76" s="318"/>
      <c r="C76" s="318"/>
      <c r="D76" s="318"/>
      <c r="E76" s="318"/>
      <c r="F76" s="318"/>
      <c r="G76" s="318"/>
      <c r="H76" s="318"/>
      <c r="Q76" s="195"/>
      <c r="R76" s="194" t="s">
        <v>1481</v>
      </c>
    </row>
    <row r="77" spans="1:18" s="183" customFormat="1" ht="33.75" x14ac:dyDescent="0.25">
      <c r="A77" s="201">
        <f>IF(J77&lt;&gt;"",COUNTA(J$1:J77),"")</f>
        <v>54</v>
      </c>
      <c r="B77" s="200" t="s">
        <v>283</v>
      </c>
      <c r="C77" s="196" t="s">
        <v>1482</v>
      </c>
      <c r="D77" s="199" t="s">
        <v>139</v>
      </c>
      <c r="E77" s="198">
        <v>100.374</v>
      </c>
      <c r="F77" s="196"/>
      <c r="G77" s="197"/>
      <c r="H77" s="196" t="s">
        <v>1955</v>
      </c>
      <c r="J77" s="178" t="s">
        <v>1742</v>
      </c>
      <c r="Q77" s="195"/>
      <c r="R77" s="194"/>
    </row>
    <row r="78" spans="1:18" s="183" customFormat="1" ht="22.5" x14ac:dyDescent="0.25">
      <c r="A78" s="201">
        <f>IF(J78&lt;&gt;"",COUNTA(J$1:J78),"")</f>
        <v>55</v>
      </c>
      <c r="B78" s="200" t="s">
        <v>284</v>
      </c>
      <c r="C78" s="196" t="s">
        <v>1472</v>
      </c>
      <c r="D78" s="199" t="s">
        <v>139</v>
      </c>
      <c r="E78" s="198">
        <v>-27.100999999999999</v>
      </c>
      <c r="F78" s="196"/>
      <c r="G78" s="197"/>
      <c r="H78" s="196" t="s">
        <v>1744</v>
      </c>
      <c r="J78" s="178" t="s">
        <v>1742</v>
      </c>
      <c r="Q78" s="195"/>
      <c r="R78" s="194"/>
    </row>
    <row r="79" spans="1:18" s="183" customFormat="1" ht="22.5" x14ac:dyDescent="0.25">
      <c r="A79" s="201">
        <f>IF(J79&lt;&gt;"",COUNTA(J$1:J79),"")</f>
        <v>56</v>
      </c>
      <c r="B79" s="200" t="s">
        <v>286</v>
      </c>
      <c r="C79" s="196" t="s">
        <v>1474</v>
      </c>
      <c r="D79" s="199" t="s">
        <v>139</v>
      </c>
      <c r="E79" s="198">
        <v>-71.266000000000005</v>
      </c>
      <c r="F79" s="196"/>
      <c r="G79" s="197"/>
      <c r="H79" s="196" t="s">
        <v>1744</v>
      </c>
      <c r="J79" s="178" t="s">
        <v>1742</v>
      </c>
      <c r="Q79" s="195"/>
      <c r="R79" s="194"/>
    </row>
    <row r="80" spans="1:18" s="183" customFormat="1" ht="33.75" x14ac:dyDescent="0.25">
      <c r="A80" s="201">
        <f>IF(J80&lt;&gt;"",COUNTA(J$1:J80),"")</f>
        <v>57</v>
      </c>
      <c r="B80" s="200" t="s">
        <v>289</v>
      </c>
      <c r="C80" s="196" t="s">
        <v>1475</v>
      </c>
      <c r="D80" s="199" t="s">
        <v>139</v>
      </c>
      <c r="E80" s="198">
        <v>80.194000000000003</v>
      </c>
      <c r="F80" s="196"/>
      <c r="G80" s="197"/>
      <c r="H80" s="196" t="s">
        <v>1954</v>
      </c>
      <c r="J80" s="178" t="s">
        <v>1742</v>
      </c>
      <c r="Q80" s="195"/>
      <c r="R80" s="194"/>
    </row>
    <row r="81" spans="1:18" s="183" customFormat="1" ht="15" x14ac:dyDescent="0.25">
      <c r="A81" s="201">
        <f>IF(J81&lt;&gt;"",COUNTA(J$1:J81),"")</f>
        <v>58</v>
      </c>
      <c r="B81" s="200" t="s">
        <v>292</v>
      </c>
      <c r="C81" s="196" t="s">
        <v>1476</v>
      </c>
      <c r="D81" s="199" t="s">
        <v>139</v>
      </c>
      <c r="E81" s="202">
        <v>20.18</v>
      </c>
      <c r="F81" s="196"/>
      <c r="G81" s="197"/>
      <c r="H81" s="196" t="s">
        <v>1953</v>
      </c>
      <c r="J81" s="178" t="s">
        <v>1742</v>
      </c>
      <c r="Q81" s="195"/>
      <c r="R81" s="194"/>
    </row>
    <row r="82" spans="1:18" s="183" customFormat="1" ht="15" x14ac:dyDescent="0.25">
      <c r="A82" s="318" t="s">
        <v>1483</v>
      </c>
      <c r="B82" s="318"/>
      <c r="C82" s="318"/>
      <c r="D82" s="318"/>
      <c r="E82" s="318"/>
      <c r="F82" s="318"/>
      <c r="G82" s="318"/>
      <c r="H82" s="318"/>
      <c r="Q82" s="195"/>
      <c r="R82" s="194" t="s">
        <v>1483</v>
      </c>
    </row>
    <row r="83" spans="1:18" s="183" customFormat="1" ht="33.75" x14ac:dyDescent="0.25">
      <c r="A83" s="201">
        <f>IF(J83&lt;&gt;"",COUNTA(J$1:J83),"")</f>
        <v>59</v>
      </c>
      <c r="B83" s="200" t="s">
        <v>295</v>
      </c>
      <c r="C83" s="196" t="s">
        <v>1484</v>
      </c>
      <c r="D83" s="199" t="s">
        <v>139</v>
      </c>
      <c r="E83" s="198">
        <v>48.076000000000001</v>
      </c>
      <c r="F83" s="196"/>
      <c r="G83" s="197"/>
      <c r="H83" s="196" t="s">
        <v>1952</v>
      </c>
      <c r="J83" s="178" t="s">
        <v>1742</v>
      </c>
      <c r="Q83" s="195"/>
      <c r="R83" s="194"/>
    </row>
    <row r="84" spans="1:18" s="183" customFormat="1" ht="22.5" x14ac:dyDescent="0.25">
      <c r="A84" s="201">
        <f>IF(J84&lt;&gt;"",COUNTA(J$1:J84),"")</f>
        <v>60</v>
      </c>
      <c r="B84" s="200" t="s">
        <v>296</v>
      </c>
      <c r="C84" s="196" t="s">
        <v>1472</v>
      </c>
      <c r="D84" s="199" t="s">
        <v>139</v>
      </c>
      <c r="E84" s="198">
        <v>-12.981</v>
      </c>
      <c r="F84" s="196"/>
      <c r="G84" s="197"/>
      <c r="H84" s="196" t="s">
        <v>1744</v>
      </c>
      <c r="J84" s="178" t="s">
        <v>1742</v>
      </c>
      <c r="Q84" s="195"/>
      <c r="R84" s="194"/>
    </row>
    <row r="85" spans="1:18" s="183" customFormat="1" ht="22.5" x14ac:dyDescent="0.25">
      <c r="A85" s="201">
        <f>IF(J85&lt;&gt;"",COUNTA(J$1:J85),"")</f>
        <v>61</v>
      </c>
      <c r="B85" s="200" t="s">
        <v>298</v>
      </c>
      <c r="C85" s="196" t="s">
        <v>1474</v>
      </c>
      <c r="D85" s="199" t="s">
        <v>139</v>
      </c>
      <c r="E85" s="198">
        <v>-34.134</v>
      </c>
      <c r="F85" s="196"/>
      <c r="G85" s="197"/>
      <c r="H85" s="196" t="s">
        <v>1744</v>
      </c>
      <c r="J85" s="178" t="s">
        <v>1742</v>
      </c>
      <c r="Q85" s="195"/>
      <c r="R85" s="194"/>
    </row>
    <row r="86" spans="1:18" s="183" customFormat="1" ht="33.75" x14ac:dyDescent="0.25">
      <c r="A86" s="201">
        <f>IF(J86&lt;&gt;"",COUNTA(J$1:J86),"")</f>
        <v>62</v>
      </c>
      <c r="B86" s="200" t="s">
        <v>301</v>
      </c>
      <c r="C86" s="196" t="s">
        <v>1475</v>
      </c>
      <c r="D86" s="199" t="s">
        <v>139</v>
      </c>
      <c r="E86" s="198">
        <v>40.298999999999999</v>
      </c>
      <c r="F86" s="196"/>
      <c r="G86" s="197"/>
      <c r="H86" s="196" t="s">
        <v>1951</v>
      </c>
      <c r="J86" s="178" t="s">
        <v>1742</v>
      </c>
      <c r="Q86" s="195"/>
      <c r="R86" s="194"/>
    </row>
    <row r="87" spans="1:18" s="183" customFormat="1" ht="15" x14ac:dyDescent="0.25">
      <c r="A87" s="201">
        <f>IF(J87&lt;&gt;"",COUNTA(J$1:J87),"")</f>
        <v>63</v>
      </c>
      <c r="B87" s="200" t="s">
        <v>304</v>
      </c>
      <c r="C87" s="196" t="s">
        <v>1476</v>
      </c>
      <c r="D87" s="199" t="s">
        <v>139</v>
      </c>
      <c r="E87" s="198">
        <v>7.7770000000000001</v>
      </c>
      <c r="F87" s="196"/>
      <c r="G87" s="197"/>
      <c r="H87" s="196" t="s">
        <v>1950</v>
      </c>
      <c r="J87" s="178" t="s">
        <v>1742</v>
      </c>
      <c r="Q87" s="195"/>
      <c r="R87" s="194"/>
    </row>
    <row r="88" spans="1:18" s="183" customFormat="1" ht="15" x14ac:dyDescent="0.25">
      <c r="A88" s="318" t="s">
        <v>1485</v>
      </c>
      <c r="B88" s="318"/>
      <c r="C88" s="318"/>
      <c r="D88" s="318"/>
      <c r="E88" s="318"/>
      <c r="F88" s="318"/>
      <c r="G88" s="318"/>
      <c r="H88" s="318"/>
      <c r="Q88" s="195"/>
      <c r="R88" s="194" t="s">
        <v>1485</v>
      </c>
    </row>
    <row r="89" spans="1:18" s="183" customFormat="1" ht="15" x14ac:dyDescent="0.25">
      <c r="A89" s="201">
        <f>IF(J89&lt;&gt;"",COUNTA(J$1:J89),"")</f>
        <v>64</v>
      </c>
      <c r="B89" s="200" t="s">
        <v>307</v>
      </c>
      <c r="C89" s="196" t="s">
        <v>833</v>
      </c>
      <c r="D89" s="199" t="s">
        <v>197</v>
      </c>
      <c r="E89" s="202">
        <v>4788.97</v>
      </c>
      <c r="F89" s="196"/>
      <c r="G89" s="197"/>
      <c r="H89" s="196" t="s">
        <v>1744</v>
      </c>
      <c r="J89" s="178" t="s">
        <v>1742</v>
      </c>
      <c r="Q89" s="195"/>
      <c r="R89" s="194"/>
    </row>
    <row r="90" spans="1:18" s="183" customFormat="1" ht="33.75" x14ac:dyDescent="0.25">
      <c r="A90" s="201">
        <f>IF(J90&lt;&gt;"",COUNTA(J$1:J90),"")</f>
        <v>65</v>
      </c>
      <c r="B90" s="200" t="s">
        <v>309</v>
      </c>
      <c r="C90" s="196" t="s">
        <v>1487</v>
      </c>
      <c r="D90" s="199" t="s">
        <v>60</v>
      </c>
      <c r="E90" s="202">
        <v>47.89</v>
      </c>
      <c r="F90" s="196"/>
      <c r="G90" s="197"/>
      <c r="H90" s="196" t="s">
        <v>1948</v>
      </c>
      <c r="J90" s="178" t="s">
        <v>1742</v>
      </c>
      <c r="Q90" s="195"/>
      <c r="R90" s="194"/>
    </row>
    <row r="91" spans="1:18" s="183" customFormat="1" ht="15" x14ac:dyDescent="0.25">
      <c r="A91" s="201">
        <f>IF(J91&lt;&gt;"",COUNTA(J$1:J91),"")</f>
        <v>66</v>
      </c>
      <c r="B91" s="200" t="s">
        <v>311</v>
      </c>
      <c r="C91" s="196" t="s">
        <v>1489</v>
      </c>
      <c r="D91" s="199" t="s">
        <v>139</v>
      </c>
      <c r="E91" s="198">
        <v>-1.532</v>
      </c>
      <c r="F91" s="196"/>
      <c r="G91" s="197"/>
      <c r="H91" s="196" t="s">
        <v>1744</v>
      </c>
      <c r="J91" s="178" t="s">
        <v>1742</v>
      </c>
      <c r="Q91" s="195"/>
      <c r="R91" s="194"/>
    </row>
    <row r="92" spans="1:18" s="183" customFormat="1" ht="15" x14ac:dyDescent="0.25">
      <c r="A92" s="201">
        <f>IF(J92&lt;&gt;"",COUNTA(J$1:J92),"")</f>
        <v>67</v>
      </c>
      <c r="B92" s="200" t="s">
        <v>314</v>
      </c>
      <c r="C92" s="196" t="s">
        <v>1490</v>
      </c>
      <c r="D92" s="199" t="s">
        <v>524</v>
      </c>
      <c r="E92" s="202">
        <v>550.73</v>
      </c>
      <c r="F92" s="196"/>
      <c r="G92" s="197"/>
      <c r="H92" s="196" t="s">
        <v>1744</v>
      </c>
      <c r="J92" s="178" t="s">
        <v>1742</v>
      </c>
      <c r="Q92" s="195"/>
      <c r="R92" s="194"/>
    </row>
    <row r="93" spans="1:18" s="183" customFormat="1" ht="22.5" x14ac:dyDescent="0.25">
      <c r="A93" s="201">
        <f>IF(J93&lt;&gt;"",COUNTA(J$1:J93),"")</f>
        <v>68</v>
      </c>
      <c r="B93" s="200" t="s">
        <v>315</v>
      </c>
      <c r="C93" s="196" t="s">
        <v>1491</v>
      </c>
      <c r="D93" s="199" t="s">
        <v>60</v>
      </c>
      <c r="E93" s="202">
        <v>47.89</v>
      </c>
      <c r="F93" s="196"/>
      <c r="G93" s="197"/>
      <c r="H93" s="196" t="s">
        <v>1949</v>
      </c>
      <c r="J93" s="178" t="s">
        <v>1742</v>
      </c>
      <c r="Q93" s="195"/>
      <c r="R93" s="194"/>
    </row>
    <row r="94" spans="1:18" s="183" customFormat="1" ht="15" x14ac:dyDescent="0.25">
      <c r="A94" s="201">
        <f>IF(J94&lt;&gt;"",COUNTA(J$1:J94),"")</f>
        <v>69</v>
      </c>
      <c r="B94" s="200" t="s">
        <v>318</v>
      </c>
      <c r="C94" s="196" t="s">
        <v>1493</v>
      </c>
      <c r="D94" s="199" t="s">
        <v>60</v>
      </c>
      <c r="E94" s="202">
        <v>47.89</v>
      </c>
      <c r="F94" s="196"/>
      <c r="G94" s="197"/>
      <c r="H94" s="196" t="s">
        <v>1948</v>
      </c>
      <c r="J94" s="178" t="s">
        <v>1742</v>
      </c>
      <c r="Q94" s="195"/>
      <c r="R94" s="194"/>
    </row>
    <row r="95" spans="1:18" s="183" customFormat="1" ht="15" x14ac:dyDescent="0.25">
      <c r="A95" s="201">
        <f>IF(J95&lt;&gt;"",COUNTA(J$1:J95),"")</f>
        <v>70</v>
      </c>
      <c r="B95" s="200" t="s">
        <v>320</v>
      </c>
      <c r="C95" s="196" t="s">
        <v>1498</v>
      </c>
      <c r="D95" s="199" t="s">
        <v>197</v>
      </c>
      <c r="E95" s="205">
        <v>11493.6</v>
      </c>
      <c r="F95" s="196"/>
      <c r="G95" s="197"/>
      <c r="H95" s="196" t="s">
        <v>1744</v>
      </c>
      <c r="J95" s="178" t="s">
        <v>1742</v>
      </c>
      <c r="Q95" s="195"/>
      <c r="R95" s="194"/>
    </row>
    <row r="96" spans="1:18" s="183" customFormat="1" ht="33.75" x14ac:dyDescent="0.25">
      <c r="A96" s="201">
        <f>IF(J96&lt;&gt;"",COUNTA(J$1:J96),"")</f>
        <v>71</v>
      </c>
      <c r="B96" s="200" t="s">
        <v>321</v>
      </c>
      <c r="C96" s="196" t="s">
        <v>1500</v>
      </c>
      <c r="D96" s="199" t="s">
        <v>524</v>
      </c>
      <c r="E96" s="202">
        <v>-22220.959999999999</v>
      </c>
      <c r="F96" s="196"/>
      <c r="G96" s="197"/>
      <c r="H96" s="196" t="s">
        <v>1744</v>
      </c>
      <c r="J96" s="178" t="s">
        <v>1742</v>
      </c>
      <c r="Q96" s="195"/>
      <c r="R96" s="194"/>
    </row>
    <row r="97" spans="1:18" s="183" customFormat="1" ht="15" x14ac:dyDescent="0.25">
      <c r="A97" s="201">
        <f>IF(J97&lt;&gt;"",COUNTA(J$1:J97),"")</f>
        <v>72</v>
      </c>
      <c r="B97" s="200" t="s">
        <v>322</v>
      </c>
      <c r="C97" s="196" t="s">
        <v>1501</v>
      </c>
      <c r="D97" s="199" t="s">
        <v>524</v>
      </c>
      <c r="E97" s="198">
        <v>7183.4549999999999</v>
      </c>
      <c r="F97" s="196"/>
      <c r="G97" s="197"/>
      <c r="H97" s="196" t="s">
        <v>1744</v>
      </c>
      <c r="J97" s="178" t="s">
        <v>1742</v>
      </c>
      <c r="Q97" s="195"/>
      <c r="R97" s="194"/>
    </row>
    <row r="98" spans="1:18" s="183" customFormat="1" ht="15" x14ac:dyDescent="0.25">
      <c r="A98" s="321" t="s">
        <v>1506</v>
      </c>
      <c r="B98" s="321"/>
      <c r="C98" s="321"/>
      <c r="D98" s="321"/>
      <c r="E98" s="321"/>
      <c r="F98" s="321"/>
      <c r="G98" s="321"/>
      <c r="H98" s="321"/>
      <c r="Q98" s="195" t="s">
        <v>1506</v>
      </c>
      <c r="R98" s="194"/>
    </row>
    <row r="99" spans="1:18" s="183" customFormat="1" ht="15" x14ac:dyDescent="0.25">
      <c r="A99" s="318" t="s">
        <v>1507</v>
      </c>
      <c r="B99" s="318"/>
      <c r="C99" s="318"/>
      <c r="D99" s="318"/>
      <c r="E99" s="318"/>
      <c r="F99" s="318"/>
      <c r="G99" s="318"/>
      <c r="H99" s="318"/>
      <c r="Q99" s="195"/>
      <c r="R99" s="194" t="s">
        <v>1507</v>
      </c>
    </row>
    <row r="100" spans="1:18" s="183" customFormat="1" ht="15" x14ac:dyDescent="0.25">
      <c r="A100" s="201">
        <f>IF(J100&lt;&gt;"",COUNTA(J$1:J100),"")</f>
        <v>73</v>
      </c>
      <c r="B100" s="200" t="s">
        <v>323</v>
      </c>
      <c r="C100" s="196" t="s">
        <v>1466</v>
      </c>
      <c r="D100" s="199" t="s">
        <v>197</v>
      </c>
      <c r="E100" s="198">
        <v>37.304000000000002</v>
      </c>
      <c r="F100" s="196"/>
      <c r="G100" s="197"/>
      <c r="H100" s="196" t="s">
        <v>1744</v>
      </c>
      <c r="J100" s="178" t="s">
        <v>1742</v>
      </c>
      <c r="Q100" s="195"/>
      <c r="R100" s="194"/>
    </row>
    <row r="101" spans="1:18" s="183" customFormat="1" ht="15" x14ac:dyDescent="0.25">
      <c r="A101" s="318" t="s">
        <v>1508</v>
      </c>
      <c r="B101" s="318"/>
      <c r="C101" s="318"/>
      <c r="D101" s="318"/>
      <c r="E101" s="318"/>
      <c r="F101" s="318"/>
      <c r="G101" s="318"/>
      <c r="H101" s="318"/>
      <c r="Q101" s="195"/>
      <c r="R101" s="194" t="s">
        <v>1508</v>
      </c>
    </row>
    <row r="102" spans="1:18" s="183" customFormat="1" ht="33.75" x14ac:dyDescent="0.25">
      <c r="A102" s="201">
        <f>IF(J102&lt;&gt;"",COUNTA(J$1:J102),"")</f>
        <v>74</v>
      </c>
      <c r="B102" s="200" t="s">
        <v>324</v>
      </c>
      <c r="C102" s="196" t="s">
        <v>1509</v>
      </c>
      <c r="D102" s="199" t="s">
        <v>139</v>
      </c>
      <c r="E102" s="198">
        <v>3.202</v>
      </c>
      <c r="F102" s="196"/>
      <c r="G102" s="197"/>
      <c r="H102" s="196" t="s">
        <v>1947</v>
      </c>
      <c r="J102" s="178" t="s">
        <v>1742</v>
      </c>
      <c r="Q102" s="195"/>
      <c r="R102" s="194"/>
    </row>
    <row r="103" spans="1:18" s="183" customFormat="1" ht="22.5" x14ac:dyDescent="0.25">
      <c r="A103" s="201">
        <f>IF(J103&lt;&gt;"",COUNTA(J$1:J103),"")</f>
        <v>75</v>
      </c>
      <c r="B103" s="200" t="s">
        <v>326</v>
      </c>
      <c r="C103" s="196" t="s">
        <v>1472</v>
      </c>
      <c r="D103" s="199" t="s">
        <v>139</v>
      </c>
      <c r="E103" s="198">
        <v>-0.86499999999999999</v>
      </c>
      <c r="F103" s="196"/>
      <c r="G103" s="197"/>
      <c r="H103" s="196" t="s">
        <v>1744</v>
      </c>
      <c r="J103" s="178" t="s">
        <v>1742</v>
      </c>
      <c r="Q103" s="195"/>
      <c r="R103" s="194"/>
    </row>
    <row r="104" spans="1:18" s="183" customFormat="1" ht="22.5" x14ac:dyDescent="0.25">
      <c r="A104" s="201">
        <f>IF(J104&lt;&gt;"",COUNTA(J$1:J104),"")</f>
        <v>76</v>
      </c>
      <c r="B104" s="200" t="s">
        <v>327</v>
      </c>
      <c r="C104" s="196" t="s">
        <v>1474</v>
      </c>
      <c r="D104" s="199" t="s">
        <v>139</v>
      </c>
      <c r="E104" s="198">
        <v>-2.2730000000000001</v>
      </c>
      <c r="F104" s="196"/>
      <c r="G104" s="197"/>
      <c r="H104" s="196" t="s">
        <v>1744</v>
      </c>
      <c r="J104" s="178" t="s">
        <v>1742</v>
      </c>
      <c r="Q104" s="195"/>
      <c r="R104" s="194"/>
    </row>
    <row r="105" spans="1:18" s="183" customFormat="1" ht="33.75" x14ac:dyDescent="0.25">
      <c r="A105" s="201">
        <f>IF(J105&lt;&gt;"",COUNTA(J$1:J105),"")</f>
        <v>77</v>
      </c>
      <c r="B105" s="200" t="s">
        <v>329</v>
      </c>
      <c r="C105" s="196" t="s">
        <v>1475</v>
      </c>
      <c r="D105" s="199" t="s">
        <v>139</v>
      </c>
      <c r="E105" s="198">
        <v>0.48499999999999999</v>
      </c>
      <c r="F105" s="196"/>
      <c r="G105" s="197"/>
      <c r="H105" s="196" t="s">
        <v>1946</v>
      </c>
      <c r="J105" s="178" t="s">
        <v>1742</v>
      </c>
      <c r="Q105" s="195"/>
      <c r="R105" s="194"/>
    </row>
    <row r="106" spans="1:18" s="183" customFormat="1" ht="15" x14ac:dyDescent="0.25">
      <c r="A106" s="201">
        <f>IF(J106&lt;&gt;"",COUNTA(J$1:J106),"")</f>
        <v>78</v>
      </c>
      <c r="B106" s="200" t="s">
        <v>330</v>
      </c>
      <c r="C106" s="196" t="s">
        <v>1510</v>
      </c>
      <c r="D106" s="199" t="s">
        <v>139</v>
      </c>
      <c r="E106" s="198">
        <v>2.6659999999999999</v>
      </c>
      <c r="F106" s="196"/>
      <c r="G106" s="197"/>
      <c r="H106" s="196" t="s">
        <v>1945</v>
      </c>
      <c r="J106" s="178" t="s">
        <v>1742</v>
      </c>
      <c r="Q106" s="195"/>
      <c r="R106" s="194"/>
    </row>
    <row r="107" spans="1:18" s="183" customFormat="1" ht="22.5" x14ac:dyDescent="0.25">
      <c r="A107" s="201">
        <f>IF(J107&lt;&gt;"",COUNTA(J$1:J107),"")</f>
        <v>79</v>
      </c>
      <c r="B107" s="200" t="s">
        <v>332</v>
      </c>
      <c r="C107" s="196" t="s">
        <v>1511</v>
      </c>
      <c r="D107" s="199" t="s">
        <v>139</v>
      </c>
      <c r="E107" s="204">
        <v>5.0500000000000003E-2</v>
      </c>
      <c r="F107" s="196"/>
      <c r="G107" s="197"/>
      <c r="H107" s="196" t="s">
        <v>1944</v>
      </c>
      <c r="J107" s="178" t="s">
        <v>1742</v>
      </c>
      <c r="Q107" s="195"/>
      <c r="R107" s="194"/>
    </row>
    <row r="108" spans="1:18" s="183" customFormat="1" ht="15" x14ac:dyDescent="0.25">
      <c r="A108" s="318" t="s">
        <v>1512</v>
      </c>
      <c r="B108" s="318"/>
      <c r="C108" s="318"/>
      <c r="D108" s="318"/>
      <c r="E108" s="318"/>
      <c r="F108" s="318"/>
      <c r="G108" s="318"/>
      <c r="H108" s="318"/>
      <c r="Q108" s="195"/>
      <c r="R108" s="194" t="s">
        <v>1512</v>
      </c>
    </row>
    <row r="109" spans="1:18" s="183" customFormat="1" ht="33.75" x14ac:dyDescent="0.25">
      <c r="A109" s="201">
        <f>IF(J109&lt;&gt;"",COUNTA(J$1:J109),"")</f>
        <v>80</v>
      </c>
      <c r="B109" s="200" t="s">
        <v>335</v>
      </c>
      <c r="C109" s="196" t="s">
        <v>1513</v>
      </c>
      <c r="D109" s="199" t="s">
        <v>139</v>
      </c>
      <c r="E109" s="198">
        <v>0.73199999999999998</v>
      </c>
      <c r="F109" s="196"/>
      <c r="G109" s="197"/>
      <c r="H109" s="196" t="s">
        <v>1943</v>
      </c>
      <c r="J109" s="178" t="s">
        <v>1742</v>
      </c>
      <c r="Q109" s="195"/>
      <c r="R109" s="194"/>
    </row>
    <row r="110" spans="1:18" s="183" customFormat="1" ht="22.5" x14ac:dyDescent="0.25">
      <c r="A110" s="201">
        <f>IF(J110&lt;&gt;"",COUNTA(J$1:J110),"")</f>
        <v>81</v>
      </c>
      <c r="B110" s="200" t="s">
        <v>336</v>
      </c>
      <c r="C110" s="196" t="s">
        <v>1472</v>
      </c>
      <c r="D110" s="199" t="s">
        <v>139</v>
      </c>
      <c r="E110" s="198">
        <v>-0.19800000000000001</v>
      </c>
      <c r="F110" s="196"/>
      <c r="G110" s="197"/>
      <c r="H110" s="196" t="s">
        <v>1744</v>
      </c>
      <c r="J110" s="178" t="s">
        <v>1742</v>
      </c>
      <c r="Q110" s="195"/>
      <c r="R110" s="194"/>
    </row>
    <row r="111" spans="1:18" s="183" customFormat="1" ht="22.5" x14ac:dyDescent="0.25">
      <c r="A111" s="201">
        <f>IF(J111&lt;&gt;"",COUNTA(J$1:J111),"")</f>
        <v>82</v>
      </c>
      <c r="B111" s="200" t="s">
        <v>339</v>
      </c>
      <c r="C111" s="196" t="s">
        <v>1474</v>
      </c>
      <c r="D111" s="199" t="s">
        <v>139</v>
      </c>
      <c r="E111" s="202">
        <v>-0.52</v>
      </c>
      <c r="F111" s="196"/>
      <c r="G111" s="197"/>
      <c r="H111" s="196" t="s">
        <v>1744</v>
      </c>
      <c r="J111" s="178" t="s">
        <v>1742</v>
      </c>
      <c r="Q111" s="195"/>
      <c r="R111" s="194"/>
    </row>
    <row r="112" spans="1:18" s="183" customFormat="1" ht="33.75" x14ac:dyDescent="0.25">
      <c r="A112" s="201">
        <f>IF(J112&lt;&gt;"",COUNTA(J$1:J112),"")</f>
        <v>83</v>
      </c>
      <c r="B112" s="200" t="s">
        <v>341</v>
      </c>
      <c r="C112" s="196" t="s">
        <v>1475</v>
      </c>
      <c r="D112" s="199" t="s">
        <v>139</v>
      </c>
      <c r="E112" s="198">
        <v>5.7000000000000002E-2</v>
      </c>
      <c r="F112" s="196"/>
      <c r="G112" s="197"/>
      <c r="H112" s="196" t="s">
        <v>1942</v>
      </c>
      <c r="J112" s="178" t="s">
        <v>1742</v>
      </c>
      <c r="Q112" s="195"/>
      <c r="R112" s="194"/>
    </row>
    <row r="113" spans="1:18" s="183" customFormat="1" ht="15" x14ac:dyDescent="0.25">
      <c r="A113" s="201">
        <f>IF(J113&lt;&gt;"",COUNTA(J$1:J113),"")</f>
        <v>84</v>
      </c>
      <c r="B113" s="200" t="s">
        <v>343</v>
      </c>
      <c r="C113" s="196" t="s">
        <v>1514</v>
      </c>
      <c r="D113" s="199" t="s">
        <v>139</v>
      </c>
      <c r="E113" s="198">
        <v>0.66700000000000004</v>
      </c>
      <c r="F113" s="196"/>
      <c r="G113" s="197"/>
      <c r="H113" s="196" t="s">
        <v>1941</v>
      </c>
      <c r="J113" s="178" t="s">
        <v>1742</v>
      </c>
      <c r="Q113" s="195"/>
      <c r="R113" s="194"/>
    </row>
    <row r="114" spans="1:18" s="183" customFormat="1" ht="15" x14ac:dyDescent="0.25">
      <c r="A114" s="201">
        <f>IF(J114&lt;&gt;"",COUNTA(J$1:J114),"")</f>
        <v>85</v>
      </c>
      <c r="B114" s="200" t="s">
        <v>345</v>
      </c>
      <c r="C114" s="196" t="s">
        <v>1515</v>
      </c>
      <c r="D114" s="199" t="s">
        <v>139</v>
      </c>
      <c r="E114" s="198">
        <v>8.0000000000000002E-3</v>
      </c>
      <c r="F114" s="196"/>
      <c r="G114" s="197"/>
      <c r="H114" s="196" t="s">
        <v>1940</v>
      </c>
      <c r="J114" s="178" t="s">
        <v>1742</v>
      </c>
      <c r="Q114" s="195"/>
      <c r="R114" s="194"/>
    </row>
    <row r="115" spans="1:18" s="183" customFormat="1" ht="15" x14ac:dyDescent="0.25">
      <c r="A115" s="318" t="s">
        <v>1516</v>
      </c>
      <c r="B115" s="318"/>
      <c r="C115" s="318"/>
      <c r="D115" s="318"/>
      <c r="E115" s="318"/>
      <c r="F115" s="318"/>
      <c r="G115" s="318"/>
      <c r="H115" s="318"/>
      <c r="Q115" s="195"/>
      <c r="R115" s="194" t="s">
        <v>1516</v>
      </c>
    </row>
    <row r="116" spans="1:18" s="183" customFormat="1" ht="33.75" x14ac:dyDescent="0.25">
      <c r="A116" s="201">
        <f>IF(J116&lt;&gt;"",COUNTA(J$1:J116),"")</f>
        <v>86</v>
      </c>
      <c r="B116" s="200" t="s">
        <v>347</v>
      </c>
      <c r="C116" s="196" t="s">
        <v>1517</v>
      </c>
      <c r="D116" s="199" t="s">
        <v>139</v>
      </c>
      <c r="E116" s="198">
        <v>40.875999999999998</v>
      </c>
      <c r="F116" s="196"/>
      <c r="G116" s="197"/>
      <c r="H116" s="196" t="s">
        <v>1939</v>
      </c>
      <c r="J116" s="178" t="s">
        <v>1742</v>
      </c>
      <c r="Q116" s="195"/>
      <c r="R116" s="194"/>
    </row>
    <row r="117" spans="1:18" s="183" customFormat="1" ht="22.5" x14ac:dyDescent="0.25">
      <c r="A117" s="201">
        <f>IF(J117&lt;&gt;"",COUNTA(J$1:J117),"")</f>
        <v>87</v>
      </c>
      <c r="B117" s="200" t="s">
        <v>348</v>
      </c>
      <c r="C117" s="196" t="s">
        <v>1472</v>
      </c>
      <c r="D117" s="199" t="s">
        <v>139</v>
      </c>
      <c r="E117" s="198">
        <v>-11.037000000000001</v>
      </c>
      <c r="F117" s="196"/>
      <c r="G117" s="197"/>
      <c r="H117" s="196" t="s">
        <v>1744</v>
      </c>
      <c r="J117" s="178" t="s">
        <v>1742</v>
      </c>
      <c r="Q117" s="195"/>
      <c r="R117" s="194"/>
    </row>
    <row r="118" spans="1:18" s="183" customFormat="1" ht="22.5" x14ac:dyDescent="0.25">
      <c r="A118" s="201">
        <f>IF(J118&lt;&gt;"",COUNTA(J$1:J118),"")</f>
        <v>88</v>
      </c>
      <c r="B118" s="200" t="s">
        <v>349</v>
      </c>
      <c r="C118" s="196" t="s">
        <v>1474</v>
      </c>
      <c r="D118" s="199" t="s">
        <v>139</v>
      </c>
      <c r="E118" s="198">
        <v>-29.021999999999998</v>
      </c>
      <c r="F118" s="196"/>
      <c r="G118" s="197"/>
      <c r="H118" s="196" t="s">
        <v>1744</v>
      </c>
      <c r="J118" s="178" t="s">
        <v>1742</v>
      </c>
      <c r="Q118" s="195"/>
      <c r="R118" s="194"/>
    </row>
    <row r="119" spans="1:18" s="183" customFormat="1" ht="33.75" x14ac:dyDescent="0.25">
      <c r="A119" s="201">
        <f>IF(J119&lt;&gt;"",COUNTA(J$1:J119),"")</f>
        <v>89</v>
      </c>
      <c r="B119" s="200" t="s">
        <v>350</v>
      </c>
      <c r="C119" s="196" t="s">
        <v>1475</v>
      </c>
      <c r="D119" s="199" t="s">
        <v>139</v>
      </c>
      <c r="E119" s="198">
        <v>3.3690000000000002</v>
      </c>
      <c r="F119" s="196"/>
      <c r="G119" s="197"/>
      <c r="H119" s="196" t="s">
        <v>1938</v>
      </c>
      <c r="J119" s="178" t="s">
        <v>1742</v>
      </c>
      <c r="Q119" s="195"/>
      <c r="R119" s="194"/>
    </row>
    <row r="120" spans="1:18" s="183" customFormat="1" ht="15" x14ac:dyDescent="0.25">
      <c r="A120" s="201">
        <f>IF(J120&lt;&gt;"",COUNTA(J$1:J120),"")</f>
        <v>90</v>
      </c>
      <c r="B120" s="200" t="s">
        <v>353</v>
      </c>
      <c r="C120" s="196" t="s">
        <v>1510</v>
      </c>
      <c r="D120" s="199" t="s">
        <v>139</v>
      </c>
      <c r="E120" s="198">
        <v>36.420999999999999</v>
      </c>
      <c r="F120" s="196"/>
      <c r="G120" s="197"/>
      <c r="H120" s="196" t="s">
        <v>1937</v>
      </c>
      <c r="J120" s="178" t="s">
        <v>1742</v>
      </c>
      <c r="Q120" s="195"/>
      <c r="R120" s="194"/>
    </row>
    <row r="121" spans="1:18" s="183" customFormat="1" ht="15" x14ac:dyDescent="0.25">
      <c r="A121" s="201">
        <f>IF(J121&lt;&gt;"",COUNTA(J$1:J121),"")</f>
        <v>91</v>
      </c>
      <c r="B121" s="200" t="s">
        <v>354</v>
      </c>
      <c r="C121" s="196" t="s">
        <v>1515</v>
      </c>
      <c r="D121" s="199" t="s">
        <v>139</v>
      </c>
      <c r="E121" s="198">
        <v>1.0860000000000001</v>
      </c>
      <c r="F121" s="196"/>
      <c r="G121" s="197"/>
      <c r="H121" s="196" t="s">
        <v>1936</v>
      </c>
      <c r="J121" s="178" t="s">
        <v>1742</v>
      </c>
      <c r="Q121" s="195"/>
      <c r="R121" s="194"/>
    </row>
    <row r="122" spans="1:18" s="183" customFormat="1" ht="15" x14ac:dyDescent="0.25">
      <c r="A122" s="318" t="s">
        <v>1518</v>
      </c>
      <c r="B122" s="318"/>
      <c r="C122" s="318"/>
      <c r="D122" s="318"/>
      <c r="E122" s="318"/>
      <c r="F122" s="318"/>
      <c r="G122" s="318"/>
      <c r="H122" s="318"/>
      <c r="Q122" s="195"/>
      <c r="R122" s="194" t="s">
        <v>1518</v>
      </c>
    </row>
    <row r="123" spans="1:18" s="183" customFormat="1" ht="33.75" x14ac:dyDescent="0.25">
      <c r="A123" s="201">
        <f>IF(J123&lt;&gt;"",COUNTA(J$1:J123),"")</f>
        <v>92</v>
      </c>
      <c r="B123" s="200" t="s">
        <v>355</v>
      </c>
      <c r="C123" s="196" t="s">
        <v>1520</v>
      </c>
      <c r="D123" s="199" t="s">
        <v>699</v>
      </c>
      <c r="E123" s="202">
        <v>1.21</v>
      </c>
      <c r="F123" s="196"/>
      <c r="G123" s="197"/>
      <c r="H123" s="196" t="s">
        <v>1935</v>
      </c>
      <c r="J123" s="178" t="s">
        <v>1742</v>
      </c>
      <c r="Q123" s="195"/>
      <c r="R123" s="194"/>
    </row>
    <row r="124" spans="1:18" s="183" customFormat="1" ht="15" x14ac:dyDescent="0.25">
      <c r="A124" s="201">
        <f>IF(J124&lt;&gt;"",COUNTA(J$1:J124),"")</f>
        <v>93</v>
      </c>
      <c r="B124" s="200" t="s">
        <v>356</v>
      </c>
      <c r="C124" s="196" t="s">
        <v>706</v>
      </c>
      <c r="D124" s="199" t="s">
        <v>104</v>
      </c>
      <c r="E124" s="203">
        <v>3</v>
      </c>
      <c r="F124" s="196"/>
      <c r="G124" s="197"/>
      <c r="H124" s="196" t="s">
        <v>1934</v>
      </c>
      <c r="J124" s="178" t="s">
        <v>1742</v>
      </c>
      <c r="Q124" s="195"/>
      <c r="R124" s="194"/>
    </row>
    <row r="125" spans="1:18" s="183" customFormat="1" ht="33.75" x14ac:dyDescent="0.25">
      <c r="A125" s="201">
        <f>IF(J125&lt;&gt;"",COUNTA(J$1:J125),"")</f>
        <v>94</v>
      </c>
      <c r="B125" s="200" t="s">
        <v>357</v>
      </c>
      <c r="C125" s="196" t="s">
        <v>1521</v>
      </c>
      <c r="D125" s="199" t="s">
        <v>139</v>
      </c>
      <c r="E125" s="198">
        <v>10.433999999999999</v>
      </c>
      <c r="F125" s="196"/>
      <c r="G125" s="197"/>
      <c r="H125" s="196" t="s">
        <v>1933</v>
      </c>
      <c r="J125" s="178" t="s">
        <v>1742</v>
      </c>
      <c r="Q125" s="195"/>
      <c r="R125" s="194"/>
    </row>
    <row r="126" spans="1:18" s="183" customFormat="1" ht="22.5" x14ac:dyDescent="0.25">
      <c r="A126" s="201">
        <f>IF(J126&lt;&gt;"",COUNTA(J$1:J126),"")</f>
        <v>95</v>
      </c>
      <c r="B126" s="200" t="s">
        <v>358</v>
      </c>
      <c r="C126" s="196" t="s">
        <v>1472</v>
      </c>
      <c r="D126" s="199" t="s">
        <v>139</v>
      </c>
      <c r="E126" s="198">
        <v>-2.8170000000000002</v>
      </c>
      <c r="F126" s="196"/>
      <c r="G126" s="197"/>
      <c r="H126" s="196" t="s">
        <v>1744</v>
      </c>
      <c r="J126" s="178" t="s">
        <v>1742</v>
      </c>
      <c r="Q126" s="195"/>
      <c r="R126" s="194"/>
    </row>
    <row r="127" spans="1:18" s="183" customFormat="1" ht="22.5" x14ac:dyDescent="0.25">
      <c r="A127" s="201">
        <f>IF(J127&lt;&gt;"",COUNTA(J$1:J127),"")</f>
        <v>96</v>
      </c>
      <c r="B127" s="200" t="s">
        <v>361</v>
      </c>
      <c r="C127" s="196" t="s">
        <v>1474</v>
      </c>
      <c r="D127" s="199" t="s">
        <v>139</v>
      </c>
      <c r="E127" s="198">
        <v>-7.4080000000000004</v>
      </c>
      <c r="F127" s="196"/>
      <c r="G127" s="197"/>
      <c r="H127" s="196" t="s">
        <v>1744</v>
      </c>
      <c r="J127" s="178" t="s">
        <v>1742</v>
      </c>
      <c r="Q127" s="195"/>
      <c r="R127" s="194"/>
    </row>
    <row r="128" spans="1:18" s="183" customFormat="1" ht="33.75" x14ac:dyDescent="0.25">
      <c r="A128" s="201">
        <f>IF(J128&lt;&gt;"",COUNTA(J$1:J128),"")</f>
        <v>97</v>
      </c>
      <c r="B128" s="200" t="s">
        <v>363</v>
      </c>
      <c r="C128" s="196" t="s">
        <v>1475</v>
      </c>
      <c r="D128" s="199" t="s">
        <v>139</v>
      </c>
      <c r="E128" s="198">
        <v>1.3320000000000001</v>
      </c>
      <c r="F128" s="196"/>
      <c r="G128" s="197"/>
      <c r="H128" s="196" t="s">
        <v>1932</v>
      </c>
      <c r="J128" s="178" t="s">
        <v>1742</v>
      </c>
      <c r="Q128" s="195"/>
      <c r="R128" s="194"/>
    </row>
    <row r="129" spans="1:18" s="183" customFormat="1" ht="15" x14ac:dyDescent="0.25">
      <c r="A129" s="201">
        <f>IF(J129&lt;&gt;"",COUNTA(J$1:J129),"")</f>
        <v>98</v>
      </c>
      <c r="B129" s="200" t="s">
        <v>364</v>
      </c>
      <c r="C129" s="196" t="s">
        <v>1514</v>
      </c>
      <c r="D129" s="199" t="s">
        <v>139</v>
      </c>
      <c r="E129" s="198">
        <v>8.9890000000000008</v>
      </c>
      <c r="F129" s="196"/>
      <c r="G129" s="197"/>
      <c r="H129" s="196" t="s">
        <v>1931</v>
      </c>
      <c r="J129" s="178" t="s">
        <v>1742</v>
      </c>
      <c r="Q129" s="195"/>
      <c r="R129" s="194"/>
    </row>
    <row r="130" spans="1:18" s="183" customFormat="1" ht="15" x14ac:dyDescent="0.25">
      <c r="A130" s="201">
        <f>IF(J130&lt;&gt;"",COUNTA(J$1:J130),"")</f>
        <v>99</v>
      </c>
      <c r="B130" s="200" t="s">
        <v>371</v>
      </c>
      <c r="C130" s="196" t="s">
        <v>1515</v>
      </c>
      <c r="D130" s="199" t="s">
        <v>139</v>
      </c>
      <c r="E130" s="198">
        <v>0.113</v>
      </c>
      <c r="F130" s="196"/>
      <c r="G130" s="197"/>
      <c r="H130" s="196" t="s">
        <v>1930</v>
      </c>
      <c r="J130" s="178" t="s">
        <v>1742</v>
      </c>
      <c r="Q130" s="195"/>
      <c r="R130" s="194"/>
    </row>
    <row r="131" spans="1:18" s="183" customFormat="1" ht="22.5" x14ac:dyDescent="0.25">
      <c r="A131" s="201">
        <f>IF(J131&lt;&gt;"",COUNTA(J$1:J131),"")</f>
        <v>100</v>
      </c>
      <c r="B131" s="200" t="s">
        <v>374</v>
      </c>
      <c r="C131" s="196" t="s">
        <v>1522</v>
      </c>
      <c r="D131" s="199" t="s">
        <v>281</v>
      </c>
      <c r="E131" s="202">
        <v>4.84</v>
      </c>
      <c r="F131" s="196"/>
      <c r="G131" s="197"/>
      <c r="H131" s="196" t="s">
        <v>1929</v>
      </c>
      <c r="J131" s="178" t="s">
        <v>1742</v>
      </c>
      <c r="Q131" s="195"/>
      <c r="R131" s="194"/>
    </row>
    <row r="132" spans="1:18" s="183" customFormat="1" ht="15" x14ac:dyDescent="0.25">
      <c r="A132" s="201">
        <f>IF(J132&lt;&gt;"",COUNTA(J$1:J132),"")</f>
        <v>101</v>
      </c>
      <c r="B132" s="200" t="s">
        <v>377</v>
      </c>
      <c r="C132" s="196" t="s">
        <v>1524</v>
      </c>
      <c r="D132" s="199" t="s">
        <v>139</v>
      </c>
      <c r="E132" s="202">
        <v>0.19</v>
      </c>
      <c r="F132" s="196"/>
      <c r="G132" s="197"/>
      <c r="H132" s="196" t="s">
        <v>1744</v>
      </c>
      <c r="J132" s="178" t="s">
        <v>1742</v>
      </c>
      <c r="Q132" s="195"/>
      <c r="R132" s="194"/>
    </row>
    <row r="133" spans="1:18" s="183" customFormat="1" ht="15" x14ac:dyDescent="0.25">
      <c r="A133" s="201">
        <f>IF(J133&lt;&gt;"",COUNTA(J$1:J133),"")</f>
        <v>102</v>
      </c>
      <c r="B133" s="200" t="s">
        <v>379</v>
      </c>
      <c r="C133" s="196" t="s">
        <v>1525</v>
      </c>
      <c r="D133" s="199" t="s">
        <v>139</v>
      </c>
      <c r="E133" s="202">
        <v>0.19</v>
      </c>
      <c r="F133" s="196"/>
      <c r="G133" s="197"/>
      <c r="H133" s="196" t="s">
        <v>1744</v>
      </c>
      <c r="J133" s="178" t="s">
        <v>1742</v>
      </c>
      <c r="Q133" s="195"/>
      <c r="R133" s="194"/>
    </row>
    <row r="134" spans="1:18" s="183" customFormat="1" ht="15" x14ac:dyDescent="0.25">
      <c r="A134" s="318" t="s">
        <v>1526</v>
      </c>
      <c r="B134" s="318"/>
      <c r="C134" s="318"/>
      <c r="D134" s="318"/>
      <c r="E134" s="318"/>
      <c r="F134" s="318"/>
      <c r="G134" s="318"/>
      <c r="H134" s="318"/>
      <c r="Q134" s="195"/>
      <c r="R134" s="194" t="s">
        <v>1526</v>
      </c>
    </row>
    <row r="135" spans="1:18" s="183" customFormat="1" ht="15" x14ac:dyDescent="0.25">
      <c r="A135" s="201">
        <f>IF(J135&lt;&gt;"",COUNTA(J$1:J135),"")</f>
        <v>103</v>
      </c>
      <c r="B135" s="200" t="s">
        <v>380</v>
      </c>
      <c r="C135" s="196" t="s">
        <v>833</v>
      </c>
      <c r="D135" s="199" t="s">
        <v>197</v>
      </c>
      <c r="E135" s="198">
        <v>37.304000000000002</v>
      </c>
      <c r="F135" s="196"/>
      <c r="G135" s="197"/>
      <c r="H135" s="196" t="s">
        <v>1744</v>
      </c>
      <c r="J135" s="178" t="s">
        <v>1742</v>
      </c>
      <c r="Q135" s="195"/>
      <c r="R135" s="194"/>
    </row>
    <row r="136" spans="1:18" s="183" customFormat="1" ht="22.5" x14ac:dyDescent="0.25">
      <c r="A136" s="201">
        <f>IF(J136&lt;&gt;"",COUNTA(J$1:J136),"")</f>
        <v>104</v>
      </c>
      <c r="B136" s="200" t="s">
        <v>383</v>
      </c>
      <c r="C136" s="196" t="s">
        <v>1527</v>
      </c>
      <c r="D136" s="199" t="s">
        <v>60</v>
      </c>
      <c r="E136" s="198">
        <v>29.815000000000001</v>
      </c>
      <c r="F136" s="196"/>
      <c r="G136" s="197"/>
      <c r="H136" s="196" t="s">
        <v>1928</v>
      </c>
      <c r="J136" s="178" t="s">
        <v>1742</v>
      </c>
      <c r="Q136" s="195"/>
      <c r="R136" s="194"/>
    </row>
    <row r="137" spans="1:18" s="183" customFormat="1" ht="15" x14ac:dyDescent="0.25">
      <c r="A137" s="201">
        <f>IF(J137&lt;&gt;"",COUNTA(J$1:J137),"")</f>
        <v>105</v>
      </c>
      <c r="B137" s="200" t="s">
        <v>386</v>
      </c>
      <c r="C137" s="196" t="s">
        <v>1489</v>
      </c>
      <c r="D137" s="199" t="s">
        <v>139</v>
      </c>
      <c r="E137" s="198">
        <v>-0.95399999999999996</v>
      </c>
      <c r="F137" s="196"/>
      <c r="G137" s="197"/>
      <c r="H137" s="196" t="s">
        <v>1744</v>
      </c>
      <c r="J137" s="178" t="s">
        <v>1742</v>
      </c>
      <c r="Q137" s="195"/>
      <c r="R137" s="194"/>
    </row>
    <row r="138" spans="1:18" s="183" customFormat="1" ht="15" x14ac:dyDescent="0.25">
      <c r="A138" s="201">
        <f>IF(J138&lt;&gt;"",COUNTA(J$1:J138),"")</f>
        <v>106</v>
      </c>
      <c r="B138" s="200" t="s">
        <v>387</v>
      </c>
      <c r="C138" s="196" t="s">
        <v>1490</v>
      </c>
      <c r="D138" s="199" t="s">
        <v>524</v>
      </c>
      <c r="E138" s="202">
        <v>342.87</v>
      </c>
      <c r="F138" s="196"/>
      <c r="G138" s="197"/>
      <c r="H138" s="196" t="s">
        <v>1744</v>
      </c>
      <c r="J138" s="178" t="s">
        <v>1742</v>
      </c>
      <c r="Q138" s="195"/>
      <c r="R138" s="194"/>
    </row>
    <row r="139" spans="1:18" s="183" customFormat="1" ht="22.5" x14ac:dyDescent="0.25">
      <c r="A139" s="201">
        <f>IF(J139&lt;&gt;"",COUNTA(J$1:J139),"")</f>
        <v>107</v>
      </c>
      <c r="B139" s="200" t="s">
        <v>390</v>
      </c>
      <c r="C139" s="196" t="s">
        <v>1491</v>
      </c>
      <c r="D139" s="199" t="s">
        <v>60</v>
      </c>
      <c r="E139" s="204">
        <v>29.814699999999998</v>
      </c>
      <c r="F139" s="196"/>
      <c r="G139" s="197"/>
      <c r="H139" s="196" t="s">
        <v>1927</v>
      </c>
      <c r="J139" s="178" t="s">
        <v>1742</v>
      </c>
      <c r="Q139" s="195"/>
      <c r="R139" s="194"/>
    </row>
    <row r="140" spans="1:18" s="183" customFormat="1" ht="15" x14ac:dyDescent="0.25">
      <c r="A140" s="201">
        <f>IF(J140&lt;&gt;"",COUNTA(J$1:J140),"")</f>
        <v>108</v>
      </c>
      <c r="B140" s="200" t="s">
        <v>392</v>
      </c>
      <c r="C140" s="196" t="s">
        <v>1493</v>
      </c>
      <c r="D140" s="199" t="s">
        <v>60</v>
      </c>
      <c r="E140" s="198">
        <v>29.815000000000001</v>
      </c>
      <c r="F140" s="196"/>
      <c r="G140" s="197"/>
      <c r="H140" s="196" t="s">
        <v>1926</v>
      </c>
      <c r="J140" s="178" t="s">
        <v>1742</v>
      </c>
      <c r="Q140" s="195"/>
      <c r="R140" s="194"/>
    </row>
    <row r="141" spans="1:18" s="183" customFormat="1" ht="15" x14ac:dyDescent="0.25">
      <c r="A141" s="201">
        <f>IF(J141&lt;&gt;"",COUNTA(J$1:J141),"")</f>
        <v>109</v>
      </c>
      <c r="B141" s="200" t="s">
        <v>393</v>
      </c>
      <c r="C141" s="196" t="s">
        <v>1498</v>
      </c>
      <c r="D141" s="199" t="s">
        <v>197</v>
      </c>
      <c r="E141" s="205">
        <v>7155.6</v>
      </c>
      <c r="F141" s="196"/>
      <c r="G141" s="197"/>
      <c r="H141" s="196" t="s">
        <v>1744</v>
      </c>
      <c r="J141" s="178" t="s">
        <v>1742</v>
      </c>
      <c r="Q141" s="195"/>
      <c r="R141" s="194"/>
    </row>
    <row r="142" spans="1:18" s="183" customFormat="1" ht="33.75" x14ac:dyDescent="0.25">
      <c r="A142" s="201">
        <f>IF(J142&lt;&gt;"",COUNTA(J$1:J142),"")</f>
        <v>110</v>
      </c>
      <c r="B142" s="200" t="s">
        <v>394</v>
      </c>
      <c r="C142" s="196" t="s">
        <v>1500</v>
      </c>
      <c r="D142" s="199" t="s">
        <v>524</v>
      </c>
      <c r="E142" s="202">
        <v>-13834.16</v>
      </c>
      <c r="F142" s="196"/>
      <c r="G142" s="197"/>
      <c r="H142" s="196" t="s">
        <v>1744</v>
      </c>
      <c r="J142" s="178" t="s">
        <v>1742</v>
      </c>
      <c r="Q142" s="195"/>
      <c r="R142" s="194"/>
    </row>
    <row r="143" spans="1:18" s="183" customFormat="1" ht="15" x14ac:dyDescent="0.25">
      <c r="A143" s="201">
        <f>IF(J143&lt;&gt;"",COUNTA(J$1:J143),"")</f>
        <v>111</v>
      </c>
      <c r="B143" s="200" t="s">
        <v>395</v>
      </c>
      <c r="C143" s="196" t="s">
        <v>1501</v>
      </c>
      <c r="D143" s="199" t="s">
        <v>524</v>
      </c>
      <c r="E143" s="198">
        <v>4472.2020000000002</v>
      </c>
      <c r="F143" s="196"/>
      <c r="G143" s="197"/>
      <c r="H143" s="196" t="s">
        <v>1744</v>
      </c>
      <c r="J143" s="178" t="s">
        <v>1742</v>
      </c>
      <c r="Q143" s="195"/>
      <c r="R143" s="194"/>
    </row>
    <row r="144" spans="1:18" s="183" customFormat="1" ht="15" x14ac:dyDescent="0.25">
      <c r="A144" s="321" t="s">
        <v>1532</v>
      </c>
      <c r="B144" s="321"/>
      <c r="C144" s="321"/>
      <c r="D144" s="321"/>
      <c r="E144" s="321"/>
      <c r="F144" s="321"/>
      <c r="G144" s="321"/>
      <c r="H144" s="321"/>
      <c r="Q144" s="195" t="s">
        <v>1532</v>
      </c>
      <c r="R144" s="194"/>
    </row>
    <row r="145" spans="1:18" s="183" customFormat="1" ht="22.5" x14ac:dyDescent="0.25">
      <c r="A145" s="201">
        <f>IF(J145&lt;&gt;"",COUNTA(J$1:J145),"")</f>
        <v>112</v>
      </c>
      <c r="B145" s="200" t="s">
        <v>396</v>
      </c>
      <c r="C145" s="196" t="s">
        <v>1533</v>
      </c>
      <c r="D145" s="199" t="s">
        <v>197</v>
      </c>
      <c r="E145" s="198">
        <v>17.846</v>
      </c>
      <c r="F145" s="196"/>
      <c r="G145" s="197"/>
      <c r="H145" s="196" t="s">
        <v>1744</v>
      </c>
      <c r="J145" s="178" t="s">
        <v>1742</v>
      </c>
      <c r="Q145" s="195"/>
      <c r="R145" s="194"/>
    </row>
    <row r="146" spans="1:18" s="183" customFormat="1" ht="15" x14ac:dyDescent="0.25">
      <c r="A146" s="318" t="s">
        <v>1534</v>
      </c>
      <c r="B146" s="318"/>
      <c r="C146" s="318"/>
      <c r="D146" s="318"/>
      <c r="E146" s="318"/>
      <c r="F146" s="318"/>
      <c r="G146" s="318"/>
      <c r="H146" s="318"/>
      <c r="Q146" s="195"/>
      <c r="R146" s="194" t="s">
        <v>1534</v>
      </c>
    </row>
    <row r="147" spans="1:18" s="183" customFormat="1" ht="33.75" x14ac:dyDescent="0.25">
      <c r="A147" s="201">
        <f>IF(J147&lt;&gt;"",COUNTA(J$1:J147),"")</f>
        <v>113</v>
      </c>
      <c r="B147" s="200" t="s">
        <v>397</v>
      </c>
      <c r="C147" s="196" t="s">
        <v>1536</v>
      </c>
      <c r="D147" s="199" t="s">
        <v>1537</v>
      </c>
      <c r="E147" s="198">
        <v>9.6430000000000007</v>
      </c>
      <c r="F147" s="196"/>
      <c r="G147" s="197"/>
      <c r="H147" s="196" t="s">
        <v>1925</v>
      </c>
      <c r="J147" s="178" t="s">
        <v>1742</v>
      </c>
      <c r="Q147" s="195"/>
      <c r="R147" s="194"/>
    </row>
    <row r="148" spans="1:18" s="183" customFormat="1" ht="33.75" x14ac:dyDescent="0.25">
      <c r="A148" s="201">
        <f>IF(J148&lt;&gt;"",COUNTA(J$1:J148),"")</f>
        <v>114</v>
      </c>
      <c r="B148" s="200" t="s">
        <v>398</v>
      </c>
      <c r="C148" s="196" t="s">
        <v>1538</v>
      </c>
      <c r="D148" s="199" t="s">
        <v>139</v>
      </c>
      <c r="E148" s="198">
        <v>9.6430000000000007</v>
      </c>
      <c r="F148" s="196"/>
      <c r="G148" s="197"/>
      <c r="H148" s="196" t="s">
        <v>1925</v>
      </c>
      <c r="J148" s="178" t="s">
        <v>1742</v>
      </c>
      <c r="Q148" s="195"/>
      <c r="R148" s="194"/>
    </row>
    <row r="149" spans="1:18" s="183" customFormat="1" ht="15" x14ac:dyDescent="0.25">
      <c r="A149" s="318" t="s">
        <v>1526</v>
      </c>
      <c r="B149" s="318"/>
      <c r="C149" s="318"/>
      <c r="D149" s="318"/>
      <c r="E149" s="318"/>
      <c r="F149" s="318"/>
      <c r="G149" s="318"/>
      <c r="H149" s="318"/>
      <c r="Q149" s="195"/>
      <c r="R149" s="194" t="s">
        <v>1526</v>
      </c>
    </row>
    <row r="150" spans="1:18" s="183" customFormat="1" ht="15" x14ac:dyDescent="0.25">
      <c r="A150" s="201">
        <f>IF(J150&lt;&gt;"",COUNTA(J$1:J150),"")</f>
        <v>115</v>
      </c>
      <c r="B150" s="200" t="s">
        <v>399</v>
      </c>
      <c r="C150" s="196" t="s">
        <v>833</v>
      </c>
      <c r="D150" s="199" t="s">
        <v>197</v>
      </c>
      <c r="E150" s="202">
        <v>436.37</v>
      </c>
      <c r="F150" s="196"/>
      <c r="G150" s="197"/>
      <c r="H150" s="196" t="s">
        <v>1744</v>
      </c>
      <c r="J150" s="178" t="s">
        <v>1742</v>
      </c>
      <c r="Q150" s="195"/>
      <c r="R150" s="194"/>
    </row>
    <row r="151" spans="1:18" s="183" customFormat="1" ht="22.5" x14ac:dyDescent="0.25">
      <c r="A151" s="201">
        <f>IF(J151&lt;&gt;"",COUNTA(J$1:J151),"")</f>
        <v>116</v>
      </c>
      <c r="B151" s="200" t="s">
        <v>400</v>
      </c>
      <c r="C151" s="196" t="s">
        <v>1527</v>
      </c>
      <c r="D151" s="199" t="s">
        <v>60</v>
      </c>
      <c r="E151" s="198">
        <v>3.5030000000000001</v>
      </c>
      <c r="F151" s="196"/>
      <c r="G151" s="197"/>
      <c r="H151" s="196" t="s">
        <v>1924</v>
      </c>
      <c r="J151" s="178" t="s">
        <v>1742</v>
      </c>
      <c r="Q151" s="195"/>
      <c r="R151" s="194"/>
    </row>
    <row r="152" spans="1:18" s="183" customFormat="1" ht="15" x14ac:dyDescent="0.25">
      <c r="A152" s="201">
        <f>IF(J152&lt;&gt;"",COUNTA(J$1:J152),"")</f>
        <v>117</v>
      </c>
      <c r="B152" s="200" t="s">
        <v>401</v>
      </c>
      <c r="C152" s="196" t="s">
        <v>1489</v>
      </c>
      <c r="D152" s="199" t="s">
        <v>139</v>
      </c>
      <c r="E152" s="198">
        <v>-0.112</v>
      </c>
      <c r="F152" s="196"/>
      <c r="G152" s="197"/>
      <c r="H152" s="196" t="s">
        <v>1744</v>
      </c>
      <c r="J152" s="178" t="s">
        <v>1742</v>
      </c>
      <c r="Q152" s="195"/>
      <c r="R152" s="194"/>
    </row>
    <row r="153" spans="1:18" s="183" customFormat="1" ht="15" x14ac:dyDescent="0.25">
      <c r="A153" s="201">
        <f>IF(J153&lt;&gt;"",COUNTA(J$1:J153),"")</f>
        <v>118</v>
      </c>
      <c r="B153" s="200" t="s">
        <v>402</v>
      </c>
      <c r="C153" s="196" t="s">
        <v>1490</v>
      </c>
      <c r="D153" s="199" t="s">
        <v>524</v>
      </c>
      <c r="E153" s="202">
        <v>50.18</v>
      </c>
      <c r="F153" s="196"/>
      <c r="G153" s="197"/>
      <c r="H153" s="196" t="s">
        <v>1744</v>
      </c>
      <c r="J153" s="178" t="s">
        <v>1742</v>
      </c>
      <c r="Q153" s="195"/>
      <c r="R153" s="194"/>
    </row>
    <row r="154" spans="1:18" s="183" customFormat="1" ht="22.5" x14ac:dyDescent="0.25">
      <c r="A154" s="201">
        <f>IF(J154&lt;&gt;"",COUNTA(J$1:J154),"")</f>
        <v>119</v>
      </c>
      <c r="B154" s="200" t="s">
        <v>403</v>
      </c>
      <c r="C154" s="196" t="s">
        <v>1491</v>
      </c>
      <c r="D154" s="199" t="s">
        <v>60</v>
      </c>
      <c r="E154" s="198">
        <v>4.3639999999999999</v>
      </c>
      <c r="F154" s="196"/>
      <c r="G154" s="197"/>
      <c r="H154" s="196" t="s">
        <v>1923</v>
      </c>
      <c r="J154" s="178" t="s">
        <v>1742</v>
      </c>
      <c r="Q154" s="195"/>
      <c r="R154" s="194"/>
    </row>
    <row r="155" spans="1:18" s="183" customFormat="1" ht="15" x14ac:dyDescent="0.25">
      <c r="A155" s="201">
        <f>IF(J155&lt;&gt;"",COUNTA(J$1:J155),"")</f>
        <v>120</v>
      </c>
      <c r="B155" s="200" t="s">
        <v>405</v>
      </c>
      <c r="C155" s="196" t="s">
        <v>1493</v>
      </c>
      <c r="D155" s="199" t="s">
        <v>60</v>
      </c>
      <c r="E155" s="198">
        <v>4.3639999999999999</v>
      </c>
      <c r="F155" s="196"/>
      <c r="G155" s="197"/>
      <c r="H155" s="196" t="s">
        <v>1922</v>
      </c>
      <c r="J155" s="178" t="s">
        <v>1742</v>
      </c>
      <c r="Q155" s="195"/>
      <c r="R155" s="194"/>
    </row>
    <row r="156" spans="1:18" s="183" customFormat="1" ht="33.75" x14ac:dyDescent="0.25">
      <c r="A156" s="201">
        <f>IF(J156&lt;&gt;"",COUNTA(J$1:J156),"")</f>
        <v>121</v>
      </c>
      <c r="B156" s="200" t="s">
        <v>408</v>
      </c>
      <c r="C156" s="196" t="s">
        <v>1500</v>
      </c>
      <c r="D156" s="199" t="s">
        <v>524</v>
      </c>
      <c r="E156" s="205">
        <v>-2024.9</v>
      </c>
      <c r="F156" s="196"/>
      <c r="G156" s="197"/>
      <c r="H156" s="196" t="s">
        <v>1744</v>
      </c>
      <c r="J156" s="178" t="s">
        <v>1742</v>
      </c>
      <c r="Q156" s="195"/>
      <c r="R156" s="194"/>
    </row>
    <row r="157" spans="1:18" s="183" customFormat="1" ht="15" x14ac:dyDescent="0.25">
      <c r="A157" s="201">
        <f>IF(J157&lt;&gt;"",COUNTA(J$1:J157),"")</f>
        <v>122</v>
      </c>
      <c r="B157" s="200" t="s">
        <v>410</v>
      </c>
      <c r="C157" s="196" t="s">
        <v>1498</v>
      </c>
      <c r="D157" s="199" t="s">
        <v>197</v>
      </c>
      <c r="E157" s="202">
        <v>1047.3599999999999</v>
      </c>
      <c r="F157" s="196"/>
      <c r="G157" s="197"/>
      <c r="H157" s="196" t="s">
        <v>1744</v>
      </c>
      <c r="J157" s="178" t="s">
        <v>1742</v>
      </c>
      <c r="Q157" s="195"/>
      <c r="R157" s="194"/>
    </row>
    <row r="158" spans="1:18" s="183" customFormat="1" ht="15" x14ac:dyDescent="0.25">
      <c r="A158" s="201">
        <f>IF(J158&lt;&gt;"",COUNTA(J$1:J158),"")</f>
        <v>123</v>
      </c>
      <c r="B158" s="200" t="s">
        <v>411</v>
      </c>
      <c r="C158" s="196" t="s">
        <v>1501</v>
      </c>
      <c r="D158" s="199" t="s">
        <v>524</v>
      </c>
      <c r="E158" s="202">
        <v>654.55999999999995</v>
      </c>
      <c r="F158" s="196"/>
      <c r="G158" s="197"/>
      <c r="H158" s="196" t="s">
        <v>1744</v>
      </c>
      <c r="J158" s="178" t="s">
        <v>1742</v>
      </c>
      <c r="Q158" s="195"/>
      <c r="R158" s="194"/>
    </row>
    <row r="159" spans="1:18" s="183" customFormat="1" ht="15" x14ac:dyDescent="0.25">
      <c r="A159" s="321" t="s">
        <v>1543</v>
      </c>
      <c r="B159" s="321"/>
      <c r="C159" s="321"/>
      <c r="D159" s="321"/>
      <c r="E159" s="321"/>
      <c r="F159" s="321"/>
      <c r="G159" s="321"/>
      <c r="H159" s="321"/>
      <c r="Q159" s="195" t="s">
        <v>1543</v>
      </c>
      <c r="R159" s="194"/>
    </row>
    <row r="160" spans="1:18" s="183" customFormat="1" ht="15" x14ac:dyDescent="0.25">
      <c r="A160" s="318" t="s">
        <v>647</v>
      </c>
      <c r="B160" s="318"/>
      <c r="C160" s="318"/>
      <c r="D160" s="318"/>
      <c r="E160" s="318"/>
      <c r="F160" s="318"/>
      <c r="G160" s="318"/>
      <c r="H160" s="318"/>
      <c r="Q160" s="195"/>
      <c r="R160" s="194" t="s">
        <v>647</v>
      </c>
    </row>
    <row r="161" spans="1:18" s="183" customFormat="1" ht="45" x14ac:dyDescent="0.25">
      <c r="A161" s="201">
        <f>IF(J161&lt;&gt;"",COUNTA(J$1:J161),"")</f>
        <v>124</v>
      </c>
      <c r="B161" s="200" t="s">
        <v>413</v>
      </c>
      <c r="C161" s="196" t="s">
        <v>1545</v>
      </c>
      <c r="D161" s="199" t="s">
        <v>139</v>
      </c>
      <c r="E161" s="198">
        <v>2.2829999999999999</v>
      </c>
      <c r="F161" s="196"/>
      <c r="G161" s="197"/>
      <c r="H161" s="196" t="s">
        <v>1921</v>
      </c>
      <c r="J161" s="178" t="s">
        <v>1742</v>
      </c>
      <c r="Q161" s="195"/>
      <c r="R161" s="194"/>
    </row>
    <row r="162" spans="1:18" s="183" customFormat="1" ht="15" x14ac:dyDescent="0.25">
      <c r="A162" s="318" t="s">
        <v>1546</v>
      </c>
      <c r="B162" s="318"/>
      <c r="C162" s="318"/>
      <c r="D162" s="318"/>
      <c r="E162" s="318"/>
      <c r="F162" s="318"/>
      <c r="G162" s="318"/>
      <c r="H162" s="318"/>
      <c r="Q162" s="195"/>
      <c r="R162" s="194" t="s">
        <v>1546</v>
      </c>
    </row>
    <row r="163" spans="1:18" s="183" customFormat="1" ht="45" x14ac:dyDescent="0.25">
      <c r="A163" s="201">
        <f>IF(J163&lt;&gt;"",COUNTA(J$1:J163),"")</f>
        <v>125</v>
      </c>
      <c r="B163" s="200" t="s">
        <v>414</v>
      </c>
      <c r="C163" s="196" t="s">
        <v>1547</v>
      </c>
      <c r="D163" s="199" t="s">
        <v>197</v>
      </c>
      <c r="E163" s="202">
        <v>27.44</v>
      </c>
      <c r="F163" s="196"/>
      <c r="G163" s="197"/>
      <c r="H163" s="196" t="s">
        <v>1744</v>
      </c>
      <c r="J163" s="178" t="s">
        <v>1742</v>
      </c>
      <c r="Q163" s="195"/>
      <c r="R163" s="194"/>
    </row>
    <row r="164" spans="1:18" s="183" customFormat="1" ht="33.75" x14ac:dyDescent="0.25">
      <c r="A164" s="201">
        <f>IF(J164&lt;&gt;"",COUNTA(J$1:J164),"")</f>
        <v>126</v>
      </c>
      <c r="B164" s="200" t="s">
        <v>417</v>
      </c>
      <c r="C164" s="196" t="s">
        <v>1548</v>
      </c>
      <c r="D164" s="199" t="s">
        <v>139</v>
      </c>
      <c r="E164" s="198">
        <v>0.60599999999999998</v>
      </c>
      <c r="F164" s="196"/>
      <c r="G164" s="197"/>
      <c r="H164" s="196" t="s">
        <v>1920</v>
      </c>
      <c r="J164" s="178" t="s">
        <v>1742</v>
      </c>
      <c r="Q164" s="195"/>
      <c r="R164" s="194"/>
    </row>
    <row r="165" spans="1:18" s="183" customFormat="1" ht="33.75" x14ac:dyDescent="0.25">
      <c r="A165" s="201">
        <f>IF(J165&lt;&gt;"",COUNTA(J$1:J165),"")</f>
        <v>127</v>
      </c>
      <c r="B165" s="200" t="s">
        <v>419</v>
      </c>
      <c r="C165" s="196" t="s">
        <v>1538</v>
      </c>
      <c r="D165" s="199" t="s">
        <v>139</v>
      </c>
      <c r="E165" s="198">
        <v>0.60599999999999998</v>
      </c>
      <c r="F165" s="196"/>
      <c r="G165" s="197"/>
      <c r="H165" s="196" t="s">
        <v>1920</v>
      </c>
      <c r="J165" s="178" t="s">
        <v>1742</v>
      </c>
      <c r="Q165" s="195"/>
      <c r="R165" s="194"/>
    </row>
    <row r="166" spans="1:18" s="183" customFormat="1" ht="22.5" x14ac:dyDescent="0.25">
      <c r="A166" s="201">
        <f>IF(J166&lt;&gt;"",COUNTA(J$1:J166),"")</f>
        <v>128</v>
      </c>
      <c r="B166" s="200" t="s">
        <v>427</v>
      </c>
      <c r="C166" s="196" t="s">
        <v>1491</v>
      </c>
      <c r="D166" s="199" t="s">
        <v>60</v>
      </c>
      <c r="E166" s="204">
        <v>0.27439999999999998</v>
      </c>
      <c r="F166" s="196"/>
      <c r="G166" s="197"/>
      <c r="H166" s="196" t="s">
        <v>1919</v>
      </c>
      <c r="J166" s="178" t="s">
        <v>1742</v>
      </c>
      <c r="Q166" s="195"/>
      <c r="R166" s="194"/>
    </row>
    <row r="167" spans="1:18" s="183" customFormat="1" ht="15" x14ac:dyDescent="0.25">
      <c r="A167" s="201">
        <f>IF(J167&lt;&gt;"",COUNTA(J$1:J167),"")</f>
        <v>129</v>
      </c>
      <c r="B167" s="200" t="s">
        <v>429</v>
      </c>
      <c r="C167" s="196" t="s">
        <v>1493</v>
      </c>
      <c r="D167" s="199" t="s">
        <v>60</v>
      </c>
      <c r="E167" s="204">
        <v>0.27439999999999998</v>
      </c>
      <c r="F167" s="196"/>
      <c r="G167" s="197"/>
      <c r="H167" s="196" t="s">
        <v>1918</v>
      </c>
      <c r="J167" s="178" t="s">
        <v>1742</v>
      </c>
      <c r="Q167" s="195"/>
      <c r="R167" s="194"/>
    </row>
    <row r="168" spans="1:18" s="183" customFormat="1" ht="15" x14ac:dyDescent="0.25">
      <c r="A168" s="201">
        <f>IF(J168&lt;&gt;"",COUNTA(J$1:J168),"")</f>
        <v>130</v>
      </c>
      <c r="B168" s="200" t="s">
        <v>431</v>
      </c>
      <c r="C168" s="196" t="s">
        <v>1498</v>
      </c>
      <c r="D168" s="199" t="s">
        <v>197</v>
      </c>
      <c r="E168" s="198">
        <v>65.855999999999995</v>
      </c>
      <c r="F168" s="196"/>
      <c r="G168" s="197"/>
      <c r="H168" s="196" t="s">
        <v>1744</v>
      </c>
      <c r="J168" s="178" t="s">
        <v>1742</v>
      </c>
      <c r="Q168" s="195"/>
      <c r="R168" s="194"/>
    </row>
    <row r="169" spans="1:18" s="183" customFormat="1" ht="33.75" x14ac:dyDescent="0.25">
      <c r="A169" s="201">
        <f>IF(J169&lt;&gt;"",COUNTA(J$1:J169),"")</f>
        <v>131</v>
      </c>
      <c r="B169" s="200" t="s">
        <v>433</v>
      </c>
      <c r="C169" s="196" t="s">
        <v>1500</v>
      </c>
      <c r="D169" s="199" t="s">
        <v>524</v>
      </c>
      <c r="E169" s="198">
        <v>-127.322</v>
      </c>
      <c r="F169" s="196"/>
      <c r="G169" s="197"/>
      <c r="H169" s="196" t="s">
        <v>1744</v>
      </c>
      <c r="J169" s="178" t="s">
        <v>1742</v>
      </c>
      <c r="Q169" s="195"/>
      <c r="R169" s="194"/>
    </row>
    <row r="170" spans="1:18" s="183" customFormat="1" ht="15" x14ac:dyDescent="0.25">
      <c r="A170" s="201">
        <f>IF(J170&lt;&gt;"",COUNTA(J$1:J170),"")</f>
        <v>132</v>
      </c>
      <c r="B170" s="200" t="s">
        <v>434</v>
      </c>
      <c r="C170" s="196" t="s">
        <v>1501</v>
      </c>
      <c r="D170" s="199" t="s">
        <v>524</v>
      </c>
      <c r="E170" s="205">
        <v>41.2</v>
      </c>
      <c r="F170" s="196"/>
      <c r="G170" s="197"/>
      <c r="H170" s="196" t="s">
        <v>1744</v>
      </c>
      <c r="J170" s="178" t="s">
        <v>1742</v>
      </c>
      <c r="Q170" s="195"/>
      <c r="R170" s="194"/>
    </row>
    <row r="171" spans="1:18" s="183" customFormat="1" ht="15" x14ac:dyDescent="0.25">
      <c r="A171" s="321" t="s">
        <v>1559</v>
      </c>
      <c r="B171" s="321"/>
      <c r="C171" s="321"/>
      <c r="D171" s="321"/>
      <c r="E171" s="321"/>
      <c r="F171" s="321"/>
      <c r="G171" s="321"/>
      <c r="H171" s="321"/>
      <c r="Q171" s="195" t="s">
        <v>1559</v>
      </c>
      <c r="R171" s="194"/>
    </row>
    <row r="172" spans="1:18" s="183" customFormat="1" ht="15" x14ac:dyDescent="0.25">
      <c r="A172" s="318" t="s">
        <v>647</v>
      </c>
      <c r="B172" s="318"/>
      <c r="C172" s="318"/>
      <c r="D172" s="318"/>
      <c r="E172" s="318"/>
      <c r="F172" s="318"/>
      <c r="G172" s="318"/>
      <c r="H172" s="318"/>
      <c r="Q172" s="195"/>
      <c r="R172" s="194" t="s">
        <v>647</v>
      </c>
    </row>
    <row r="173" spans="1:18" s="183" customFormat="1" ht="33.75" x14ac:dyDescent="0.25">
      <c r="A173" s="201">
        <f>IF(J173&lt;&gt;"",COUNTA(J$1:J173),"")</f>
        <v>133</v>
      </c>
      <c r="B173" s="200" t="s">
        <v>435</v>
      </c>
      <c r="C173" s="196" t="s">
        <v>1564</v>
      </c>
      <c r="D173" s="199" t="s">
        <v>100</v>
      </c>
      <c r="E173" s="202">
        <v>59.18</v>
      </c>
      <c r="F173" s="196"/>
      <c r="G173" s="197"/>
      <c r="H173" s="196" t="s">
        <v>1917</v>
      </c>
      <c r="J173" s="178" t="s">
        <v>1742</v>
      </c>
      <c r="Q173" s="195"/>
      <c r="R173" s="194"/>
    </row>
    <row r="174" spans="1:18" s="183" customFormat="1" ht="22.5" x14ac:dyDescent="0.25">
      <c r="A174" s="201">
        <f>IF(J174&lt;&gt;"",COUNTA(J$1:J174),"")</f>
        <v>134</v>
      </c>
      <c r="B174" s="200" t="s">
        <v>436</v>
      </c>
      <c r="C174" s="196" t="s">
        <v>1566</v>
      </c>
      <c r="D174" s="199" t="s">
        <v>1567</v>
      </c>
      <c r="E174" s="202">
        <v>-270.75</v>
      </c>
      <c r="F174" s="196"/>
      <c r="G174" s="197"/>
      <c r="H174" s="196" t="s">
        <v>1744</v>
      </c>
      <c r="J174" s="178" t="s">
        <v>1742</v>
      </c>
      <c r="Q174" s="195"/>
      <c r="R174" s="194"/>
    </row>
    <row r="175" spans="1:18" s="183" customFormat="1" ht="22.5" x14ac:dyDescent="0.25">
      <c r="A175" s="201">
        <f>IF(J175&lt;&gt;"",COUNTA(J$1:J175),"")</f>
        <v>135</v>
      </c>
      <c r="B175" s="200" t="s">
        <v>437</v>
      </c>
      <c r="C175" s="196" t="s">
        <v>1569</v>
      </c>
      <c r="D175" s="199" t="s">
        <v>1567</v>
      </c>
      <c r="E175" s="205">
        <v>-541.5</v>
      </c>
      <c r="F175" s="196"/>
      <c r="G175" s="197"/>
      <c r="H175" s="196" t="s">
        <v>1744</v>
      </c>
      <c r="J175" s="178" t="s">
        <v>1742</v>
      </c>
      <c r="Q175" s="195"/>
      <c r="R175" s="194"/>
    </row>
    <row r="176" spans="1:18" s="183" customFormat="1" ht="22.5" x14ac:dyDescent="0.25">
      <c r="A176" s="201">
        <f>IF(J176&lt;&gt;"",COUNTA(J$1:J176),"")</f>
        <v>136</v>
      </c>
      <c r="B176" s="200" t="s">
        <v>438</v>
      </c>
      <c r="C176" s="196" t="s">
        <v>1571</v>
      </c>
      <c r="D176" s="199" t="s">
        <v>1567</v>
      </c>
      <c r="E176" s="205">
        <v>541.5</v>
      </c>
      <c r="F176" s="196"/>
      <c r="G176" s="197"/>
      <c r="H176" s="196" t="s">
        <v>1744</v>
      </c>
      <c r="J176" s="178" t="s">
        <v>1742</v>
      </c>
      <c r="Q176" s="195"/>
      <c r="R176" s="194"/>
    </row>
    <row r="177" spans="1:18" s="183" customFormat="1" ht="22.5" x14ac:dyDescent="0.25">
      <c r="A177" s="201">
        <f>IF(J177&lt;&gt;"",COUNTA(J$1:J177),"")</f>
        <v>137</v>
      </c>
      <c r="B177" s="200" t="s">
        <v>440</v>
      </c>
      <c r="C177" s="196" t="s">
        <v>1573</v>
      </c>
      <c r="D177" s="199" t="s">
        <v>104</v>
      </c>
      <c r="E177" s="203">
        <v>2</v>
      </c>
      <c r="F177" s="196"/>
      <c r="G177" s="197"/>
      <c r="H177" s="196" t="s">
        <v>1744</v>
      </c>
      <c r="J177" s="178" t="s">
        <v>1742</v>
      </c>
      <c r="Q177" s="195"/>
      <c r="R177" s="194"/>
    </row>
    <row r="178" spans="1:18" s="183" customFormat="1" ht="22.5" x14ac:dyDescent="0.25">
      <c r="A178" s="201">
        <f>IF(J178&lt;&gt;"",COUNTA(J$1:J178),"")</f>
        <v>138</v>
      </c>
      <c r="B178" s="200" t="s">
        <v>441</v>
      </c>
      <c r="C178" s="196" t="s">
        <v>1574</v>
      </c>
      <c r="D178" s="199" t="s">
        <v>197</v>
      </c>
      <c r="E178" s="204">
        <v>0.93720000000000003</v>
      </c>
      <c r="F178" s="196"/>
      <c r="G178" s="197"/>
      <c r="H178" s="196" t="s">
        <v>1916</v>
      </c>
      <c r="J178" s="178" t="s">
        <v>1742</v>
      </c>
      <c r="Q178" s="195"/>
      <c r="R178" s="194"/>
    </row>
    <row r="179" spans="1:18" s="183" customFormat="1" ht="15" x14ac:dyDescent="0.25">
      <c r="A179" s="318" t="s">
        <v>1507</v>
      </c>
      <c r="B179" s="318"/>
      <c r="C179" s="318"/>
      <c r="D179" s="318"/>
      <c r="E179" s="318"/>
      <c r="F179" s="318"/>
      <c r="G179" s="318"/>
      <c r="H179" s="318"/>
      <c r="Q179" s="195"/>
      <c r="R179" s="194" t="s">
        <v>1507</v>
      </c>
    </row>
    <row r="180" spans="1:18" s="183" customFormat="1" ht="15" x14ac:dyDescent="0.25">
      <c r="A180" s="201">
        <f>IF(J180&lt;&gt;"",COUNTA(J$1:J180),"")</f>
        <v>139</v>
      </c>
      <c r="B180" s="200" t="s">
        <v>442</v>
      </c>
      <c r="C180" s="196" t="s">
        <v>833</v>
      </c>
      <c r="D180" s="199" t="s">
        <v>197</v>
      </c>
      <c r="E180" s="205">
        <v>98.6</v>
      </c>
      <c r="F180" s="196"/>
      <c r="G180" s="197"/>
      <c r="H180" s="196" t="s">
        <v>1744</v>
      </c>
      <c r="J180" s="178" t="s">
        <v>1742</v>
      </c>
      <c r="Q180" s="195"/>
      <c r="R180" s="194"/>
    </row>
    <row r="181" spans="1:18" s="183" customFormat="1" ht="15" x14ac:dyDescent="0.25">
      <c r="A181" s="201">
        <f>IF(J181&lt;&gt;"",COUNTA(J$1:J181),"")</f>
        <v>140</v>
      </c>
      <c r="B181" s="200" t="s">
        <v>443</v>
      </c>
      <c r="C181" s="196" t="s">
        <v>1418</v>
      </c>
      <c r="D181" s="199" t="s">
        <v>197</v>
      </c>
      <c r="E181" s="205">
        <v>98.6</v>
      </c>
      <c r="F181" s="196"/>
      <c r="G181" s="197"/>
      <c r="H181" s="196" t="s">
        <v>1744</v>
      </c>
      <c r="J181" s="178" t="s">
        <v>1742</v>
      </c>
      <c r="Q181" s="195"/>
      <c r="R181" s="194"/>
    </row>
    <row r="182" spans="1:18" s="183" customFormat="1" ht="22.5" x14ac:dyDescent="0.25">
      <c r="A182" s="201">
        <f>IF(J182&lt;&gt;"",COUNTA(J$1:J182),"")</f>
        <v>141</v>
      </c>
      <c r="B182" s="200" t="s">
        <v>444</v>
      </c>
      <c r="C182" s="196" t="s">
        <v>1491</v>
      </c>
      <c r="D182" s="199" t="s">
        <v>60</v>
      </c>
      <c r="E182" s="202">
        <v>6.39</v>
      </c>
      <c r="F182" s="196"/>
      <c r="G182" s="197"/>
      <c r="H182" s="196" t="s">
        <v>1915</v>
      </c>
      <c r="J182" s="178" t="s">
        <v>1742</v>
      </c>
      <c r="Q182" s="195"/>
      <c r="R182" s="194"/>
    </row>
    <row r="183" spans="1:18" s="183" customFormat="1" ht="33.75" x14ac:dyDescent="0.25">
      <c r="A183" s="201">
        <f>IF(J183&lt;&gt;"",COUNTA(J$1:J183),"")</f>
        <v>142</v>
      </c>
      <c r="B183" s="200" t="s">
        <v>445</v>
      </c>
      <c r="C183" s="196" t="s">
        <v>1420</v>
      </c>
      <c r="D183" s="199" t="s">
        <v>60</v>
      </c>
      <c r="E183" s="206">
        <v>6.3901199999999996</v>
      </c>
      <c r="F183" s="196"/>
      <c r="G183" s="197"/>
      <c r="H183" s="196" t="s">
        <v>1914</v>
      </c>
      <c r="J183" s="178" t="s">
        <v>1742</v>
      </c>
      <c r="Q183" s="195"/>
      <c r="R183" s="194"/>
    </row>
    <row r="184" spans="1:18" s="183" customFormat="1" ht="15" x14ac:dyDescent="0.25">
      <c r="A184" s="201">
        <f>IF(J184&lt;&gt;"",COUNTA(J$1:J184),"")</f>
        <v>143</v>
      </c>
      <c r="B184" s="200" t="s">
        <v>446</v>
      </c>
      <c r="C184" s="196" t="s">
        <v>1421</v>
      </c>
      <c r="D184" s="199" t="s">
        <v>281</v>
      </c>
      <c r="E184" s="198">
        <v>958.51800000000003</v>
      </c>
      <c r="F184" s="196"/>
      <c r="G184" s="197"/>
      <c r="H184" s="196" t="s">
        <v>1744</v>
      </c>
      <c r="J184" s="178" t="s">
        <v>1742</v>
      </c>
      <c r="Q184" s="195"/>
      <c r="R184" s="194"/>
    </row>
    <row r="185" spans="1:18" s="183" customFormat="1" ht="15" x14ac:dyDescent="0.25">
      <c r="A185" s="321" t="s">
        <v>1579</v>
      </c>
      <c r="B185" s="321"/>
      <c r="C185" s="321"/>
      <c r="D185" s="321"/>
      <c r="E185" s="321"/>
      <c r="F185" s="321"/>
      <c r="G185" s="321"/>
      <c r="H185" s="321"/>
      <c r="Q185" s="195" t="s">
        <v>1579</v>
      </c>
      <c r="R185" s="194"/>
    </row>
    <row r="186" spans="1:18" s="183" customFormat="1" ht="15" x14ac:dyDescent="0.25">
      <c r="A186" s="318" t="s">
        <v>1580</v>
      </c>
      <c r="B186" s="318"/>
      <c r="C186" s="318"/>
      <c r="D186" s="318"/>
      <c r="E186" s="318"/>
      <c r="F186" s="318"/>
      <c r="G186" s="318"/>
      <c r="H186" s="318"/>
      <c r="Q186" s="195"/>
      <c r="R186" s="194" t="s">
        <v>1580</v>
      </c>
    </row>
    <row r="187" spans="1:18" s="183" customFormat="1" ht="22.5" x14ac:dyDescent="0.25">
      <c r="A187" s="201">
        <f>IF(J187&lt;&gt;"",COUNTA(J$1:J187),"")</f>
        <v>144</v>
      </c>
      <c r="B187" s="200" t="s">
        <v>448</v>
      </c>
      <c r="C187" s="196" t="s">
        <v>1467</v>
      </c>
      <c r="D187" s="199" t="s">
        <v>727</v>
      </c>
      <c r="E187" s="202">
        <v>5579.87</v>
      </c>
      <c r="F187" s="196"/>
      <c r="G187" s="197"/>
      <c r="H187" s="196" t="s">
        <v>1744</v>
      </c>
      <c r="J187" s="178" t="s">
        <v>1742</v>
      </c>
      <c r="Q187" s="195"/>
      <c r="R187" s="194"/>
    </row>
    <row r="188" spans="1:18" s="183" customFormat="1" ht="45" x14ac:dyDescent="0.25">
      <c r="A188" s="201">
        <f>IF(J188&lt;&gt;"",COUNTA(J$1:J188),"")</f>
        <v>145</v>
      </c>
      <c r="B188" s="200" t="s">
        <v>449</v>
      </c>
      <c r="C188" s="196" t="s">
        <v>1582</v>
      </c>
      <c r="D188" s="199" t="s">
        <v>139</v>
      </c>
      <c r="E188" s="202">
        <v>13.57</v>
      </c>
      <c r="F188" s="196"/>
      <c r="G188" s="197"/>
      <c r="H188" s="196" t="s">
        <v>1913</v>
      </c>
      <c r="J188" s="178" t="s">
        <v>1742</v>
      </c>
      <c r="Q188" s="195"/>
      <c r="R188" s="194"/>
    </row>
    <row r="189" spans="1:18" s="183" customFormat="1" ht="33.75" x14ac:dyDescent="0.25">
      <c r="A189" s="201">
        <f>IF(J189&lt;&gt;"",COUNTA(J$1:J189),"")</f>
        <v>146</v>
      </c>
      <c r="B189" s="200" t="s">
        <v>450</v>
      </c>
      <c r="C189" s="196" t="s">
        <v>1475</v>
      </c>
      <c r="D189" s="199" t="s">
        <v>139</v>
      </c>
      <c r="E189" s="198">
        <v>4.3280000000000003</v>
      </c>
      <c r="F189" s="196"/>
      <c r="G189" s="197"/>
      <c r="H189" s="196" t="s">
        <v>1912</v>
      </c>
      <c r="J189" s="178" t="s">
        <v>1742</v>
      </c>
      <c r="Q189" s="195"/>
      <c r="R189" s="194"/>
    </row>
    <row r="190" spans="1:18" s="183" customFormat="1" ht="15" x14ac:dyDescent="0.25">
      <c r="A190" s="201">
        <f>IF(J190&lt;&gt;"",COUNTA(J$1:J190),"")</f>
        <v>147</v>
      </c>
      <c r="B190" s="200" t="s">
        <v>451</v>
      </c>
      <c r="C190" s="196" t="s">
        <v>1583</v>
      </c>
      <c r="D190" s="199" t="s">
        <v>139</v>
      </c>
      <c r="E190" s="198">
        <v>8.452</v>
      </c>
      <c r="F190" s="196"/>
      <c r="G190" s="197"/>
      <c r="H190" s="196" t="s">
        <v>1911</v>
      </c>
      <c r="J190" s="178" t="s">
        <v>1742</v>
      </c>
      <c r="Q190" s="195"/>
      <c r="R190" s="194"/>
    </row>
    <row r="191" spans="1:18" s="183" customFormat="1" ht="22.5" x14ac:dyDescent="0.25">
      <c r="A191" s="201">
        <f>IF(J191&lt;&gt;"",COUNTA(J$1:J191),"")</f>
        <v>148</v>
      </c>
      <c r="B191" s="200" t="s">
        <v>452</v>
      </c>
      <c r="C191" s="196" t="s">
        <v>1511</v>
      </c>
      <c r="D191" s="199" t="s">
        <v>139</v>
      </c>
      <c r="E191" s="202">
        <v>0.79</v>
      </c>
      <c r="F191" s="196"/>
      <c r="G191" s="197"/>
      <c r="H191" s="196" t="s">
        <v>1910</v>
      </c>
      <c r="J191" s="178" t="s">
        <v>1742</v>
      </c>
      <c r="Q191" s="195"/>
      <c r="R191" s="194"/>
    </row>
    <row r="192" spans="1:18" s="183" customFormat="1" ht="33.75" x14ac:dyDescent="0.25">
      <c r="A192" s="201">
        <f>IF(J192&lt;&gt;"",COUNTA(J$1:J192),"")</f>
        <v>149</v>
      </c>
      <c r="B192" s="200" t="s">
        <v>453</v>
      </c>
      <c r="C192" s="196" t="s">
        <v>1585</v>
      </c>
      <c r="D192" s="199" t="s">
        <v>422</v>
      </c>
      <c r="E192" s="198">
        <v>28.841999999999999</v>
      </c>
      <c r="F192" s="196"/>
      <c r="G192" s="197"/>
      <c r="H192" s="196" t="s">
        <v>1909</v>
      </c>
      <c r="J192" s="178" t="s">
        <v>1742</v>
      </c>
      <c r="Q192" s="195"/>
      <c r="R192" s="194"/>
    </row>
    <row r="193" spans="1:18" s="183" customFormat="1" ht="22.5" x14ac:dyDescent="0.25">
      <c r="A193" s="201">
        <f>IF(J193&lt;&gt;"",COUNTA(J$1:J193),"")</f>
        <v>150</v>
      </c>
      <c r="B193" s="200" t="s">
        <v>454</v>
      </c>
      <c r="C193" s="196" t="s">
        <v>1588</v>
      </c>
      <c r="D193" s="199" t="s">
        <v>100</v>
      </c>
      <c r="E193" s="198">
        <v>-0.54800000000000004</v>
      </c>
      <c r="F193" s="196"/>
      <c r="G193" s="197"/>
      <c r="H193" s="196" t="s">
        <v>1744</v>
      </c>
      <c r="J193" s="178" t="s">
        <v>1742</v>
      </c>
      <c r="Q193" s="195"/>
      <c r="R193" s="194"/>
    </row>
    <row r="194" spans="1:18" s="183" customFormat="1" ht="15" x14ac:dyDescent="0.25">
      <c r="A194" s="201">
        <f>IF(J194&lt;&gt;"",COUNTA(J$1:J194),"")</f>
        <v>151</v>
      </c>
      <c r="B194" s="200" t="s">
        <v>455</v>
      </c>
      <c r="C194" s="196" t="s">
        <v>1589</v>
      </c>
      <c r="D194" s="199" t="s">
        <v>139</v>
      </c>
      <c r="E194" s="202">
        <v>1.84</v>
      </c>
      <c r="F194" s="196"/>
      <c r="G194" s="197"/>
      <c r="H194" s="196" t="s">
        <v>1908</v>
      </c>
      <c r="J194" s="178" t="s">
        <v>1742</v>
      </c>
      <c r="Q194" s="195"/>
      <c r="R194" s="194"/>
    </row>
    <row r="195" spans="1:18" s="183" customFormat="1" ht="15" x14ac:dyDescent="0.25">
      <c r="A195" s="201">
        <f>IF(J195&lt;&gt;"",COUNTA(J$1:J195),"")</f>
        <v>152</v>
      </c>
      <c r="B195" s="200" t="s">
        <v>456</v>
      </c>
      <c r="C195" s="196" t="s">
        <v>1466</v>
      </c>
      <c r="D195" s="199" t="s">
        <v>197</v>
      </c>
      <c r="E195" s="203">
        <v>66</v>
      </c>
      <c r="F195" s="196"/>
      <c r="G195" s="197"/>
      <c r="H195" s="196" t="s">
        <v>1744</v>
      </c>
      <c r="J195" s="178" t="s">
        <v>1742</v>
      </c>
      <c r="Q195" s="195"/>
      <c r="R195" s="194"/>
    </row>
    <row r="196" spans="1:18" s="183" customFormat="1" ht="15" x14ac:dyDescent="0.25">
      <c r="A196" s="201">
        <f>IF(J196&lt;&gt;"",COUNTA(J$1:J196),"")</f>
        <v>153</v>
      </c>
      <c r="B196" s="200" t="s">
        <v>457</v>
      </c>
      <c r="C196" s="196" t="s">
        <v>1595</v>
      </c>
      <c r="D196" s="199" t="s">
        <v>139</v>
      </c>
      <c r="E196" s="198">
        <v>0.95699999999999996</v>
      </c>
      <c r="F196" s="196"/>
      <c r="G196" s="197"/>
      <c r="H196" s="196" t="s">
        <v>1907</v>
      </c>
      <c r="J196" s="178" t="s">
        <v>1742</v>
      </c>
      <c r="Q196" s="195"/>
      <c r="R196" s="194"/>
    </row>
    <row r="197" spans="1:18" s="183" customFormat="1" ht="22.5" x14ac:dyDescent="0.25">
      <c r="A197" s="201">
        <f>IF(J197&lt;&gt;"",COUNTA(J$1:J197),"")</f>
        <v>154</v>
      </c>
      <c r="B197" s="200" t="s">
        <v>458</v>
      </c>
      <c r="C197" s="196" t="s">
        <v>1596</v>
      </c>
      <c r="D197" s="199" t="s">
        <v>139</v>
      </c>
      <c r="E197" s="198">
        <v>0.121</v>
      </c>
      <c r="F197" s="196"/>
      <c r="G197" s="197"/>
      <c r="H197" s="196" t="s">
        <v>1744</v>
      </c>
      <c r="J197" s="178" t="s">
        <v>1742</v>
      </c>
      <c r="Q197" s="195"/>
      <c r="R197" s="194"/>
    </row>
    <row r="198" spans="1:18" s="183" customFormat="1" ht="22.5" x14ac:dyDescent="0.25">
      <c r="A198" s="201">
        <f>IF(J198&lt;&gt;"",COUNTA(J$1:J198),"")</f>
        <v>155</v>
      </c>
      <c r="B198" s="200" t="s">
        <v>460</v>
      </c>
      <c r="C198" s="196" t="s">
        <v>1597</v>
      </c>
      <c r="D198" s="199" t="s">
        <v>139</v>
      </c>
      <c r="E198" s="198">
        <v>0.83599999999999997</v>
      </c>
      <c r="F198" s="196"/>
      <c r="G198" s="197"/>
      <c r="H198" s="196" t="s">
        <v>1906</v>
      </c>
      <c r="J198" s="178" t="s">
        <v>1742</v>
      </c>
      <c r="Q198" s="195"/>
      <c r="R198" s="194"/>
    </row>
    <row r="199" spans="1:18" s="183" customFormat="1" ht="15" x14ac:dyDescent="0.25">
      <c r="A199" s="201">
        <f>IF(J199&lt;&gt;"",COUNTA(J$1:J199),"")</f>
        <v>156</v>
      </c>
      <c r="B199" s="200" t="s">
        <v>462</v>
      </c>
      <c r="C199" s="196" t="s">
        <v>1598</v>
      </c>
      <c r="D199" s="199" t="s">
        <v>139</v>
      </c>
      <c r="E199" s="198">
        <v>1.4999999999999999E-2</v>
      </c>
      <c r="F199" s="196"/>
      <c r="G199" s="197"/>
      <c r="H199" s="196" t="s">
        <v>1905</v>
      </c>
      <c r="J199" s="178" t="s">
        <v>1742</v>
      </c>
      <c r="Q199" s="195"/>
      <c r="R199" s="194"/>
    </row>
    <row r="200" spans="1:18" s="183" customFormat="1" ht="45" x14ac:dyDescent="0.25">
      <c r="A200" s="201">
        <f>IF(J200&lt;&gt;"",COUNTA(J$1:J200),"")</f>
        <v>157</v>
      </c>
      <c r="B200" s="200" t="s">
        <v>463</v>
      </c>
      <c r="C200" s="196" t="s">
        <v>1600</v>
      </c>
      <c r="D200" s="199" t="s">
        <v>422</v>
      </c>
      <c r="E200" s="198">
        <v>28.841999999999999</v>
      </c>
      <c r="F200" s="196"/>
      <c r="G200" s="197"/>
      <c r="H200" s="196" t="s">
        <v>1904</v>
      </c>
      <c r="J200" s="178" t="s">
        <v>1742</v>
      </c>
      <c r="Q200" s="195"/>
      <c r="R200" s="194"/>
    </row>
    <row r="201" spans="1:18" s="183" customFormat="1" ht="15" x14ac:dyDescent="0.25">
      <c r="A201" s="201">
        <f>IF(J201&lt;&gt;"",COUNTA(J$1:J201),"")</f>
        <v>158</v>
      </c>
      <c r="B201" s="200" t="s">
        <v>464</v>
      </c>
      <c r="C201" s="196" t="s">
        <v>1601</v>
      </c>
      <c r="D201" s="199" t="s">
        <v>100</v>
      </c>
      <c r="E201" s="202">
        <v>11.15</v>
      </c>
      <c r="F201" s="196"/>
      <c r="G201" s="197"/>
      <c r="H201" s="196" t="s">
        <v>1744</v>
      </c>
      <c r="J201" s="178" t="s">
        <v>1742</v>
      </c>
      <c r="Q201" s="195"/>
      <c r="R201" s="194"/>
    </row>
    <row r="202" spans="1:18" s="183" customFormat="1" ht="15" x14ac:dyDescent="0.25">
      <c r="A202" s="321" t="s">
        <v>1606</v>
      </c>
      <c r="B202" s="321"/>
      <c r="C202" s="321"/>
      <c r="D202" s="321"/>
      <c r="E202" s="321"/>
      <c r="F202" s="321"/>
      <c r="G202" s="321"/>
      <c r="H202" s="321"/>
      <c r="Q202" s="195" t="s">
        <v>1606</v>
      </c>
      <c r="R202" s="194"/>
    </row>
    <row r="203" spans="1:18" s="183" customFormat="1" ht="22.5" x14ac:dyDescent="0.25">
      <c r="A203" s="201">
        <f>IF(J203&lt;&gt;"",COUNTA(J$1:J203),"")</f>
        <v>159</v>
      </c>
      <c r="B203" s="200" t="s">
        <v>465</v>
      </c>
      <c r="C203" s="196" t="s">
        <v>1607</v>
      </c>
      <c r="D203" s="199" t="s">
        <v>197</v>
      </c>
      <c r="E203" s="202">
        <v>82.88</v>
      </c>
      <c r="F203" s="196"/>
      <c r="G203" s="197"/>
      <c r="H203" s="196" t="s">
        <v>1744</v>
      </c>
      <c r="J203" s="178" t="s">
        <v>1742</v>
      </c>
      <c r="Q203" s="195"/>
      <c r="R203" s="194"/>
    </row>
    <row r="204" spans="1:18" s="183" customFormat="1" ht="15" x14ac:dyDescent="0.25">
      <c r="A204" s="201">
        <f>IF(J204&lt;&gt;"",COUNTA(J$1:J204),"")</f>
        <v>160</v>
      </c>
      <c r="B204" s="200" t="s">
        <v>467</v>
      </c>
      <c r="C204" s="196" t="s">
        <v>1416</v>
      </c>
      <c r="D204" s="199" t="s">
        <v>60</v>
      </c>
      <c r="E204" s="204">
        <v>0.82879999999999998</v>
      </c>
      <c r="F204" s="196"/>
      <c r="G204" s="197"/>
      <c r="H204" s="196" t="s">
        <v>1903</v>
      </c>
      <c r="J204" s="178" t="s">
        <v>1742</v>
      </c>
      <c r="Q204" s="195"/>
      <c r="R204" s="194"/>
    </row>
    <row r="205" spans="1:18" s="183" customFormat="1" ht="15" x14ac:dyDescent="0.25">
      <c r="A205" s="201">
        <f>IF(J205&lt;&gt;"",COUNTA(J$1:J205),"")</f>
        <v>161</v>
      </c>
      <c r="B205" s="200" t="s">
        <v>469</v>
      </c>
      <c r="C205" s="196" t="s">
        <v>1418</v>
      </c>
      <c r="D205" s="199" t="s">
        <v>197</v>
      </c>
      <c r="E205" s="202">
        <v>82.88</v>
      </c>
      <c r="F205" s="196"/>
      <c r="G205" s="197"/>
      <c r="H205" s="196" t="s">
        <v>1744</v>
      </c>
      <c r="J205" s="178" t="s">
        <v>1742</v>
      </c>
      <c r="Q205" s="195"/>
      <c r="R205" s="194"/>
    </row>
    <row r="206" spans="1:18" s="183" customFormat="1" ht="45" x14ac:dyDescent="0.25">
      <c r="A206" s="201">
        <f>IF(J206&lt;&gt;"",COUNTA(J$1:J206),"")</f>
        <v>162</v>
      </c>
      <c r="B206" s="200" t="s">
        <v>471</v>
      </c>
      <c r="C206" s="196" t="s">
        <v>1609</v>
      </c>
      <c r="D206" s="199" t="s">
        <v>60</v>
      </c>
      <c r="E206" s="198">
        <v>0.13200000000000001</v>
      </c>
      <c r="F206" s="196"/>
      <c r="G206" s="197"/>
      <c r="H206" s="196" t="s">
        <v>1902</v>
      </c>
      <c r="J206" s="178" t="s">
        <v>1742</v>
      </c>
      <c r="Q206" s="195"/>
      <c r="R206" s="194"/>
    </row>
    <row r="207" spans="1:18" s="183" customFormat="1" ht="22.5" x14ac:dyDescent="0.25">
      <c r="A207" s="201">
        <f>IF(J207&lt;&gt;"",COUNTA(J$1:J207),"")</f>
        <v>163</v>
      </c>
      <c r="B207" s="200" t="s">
        <v>472</v>
      </c>
      <c r="C207" s="196" t="s">
        <v>1614</v>
      </c>
      <c r="D207" s="199" t="s">
        <v>100</v>
      </c>
      <c r="E207" s="198">
        <v>0.41599999999999998</v>
      </c>
      <c r="F207" s="196"/>
      <c r="G207" s="197"/>
      <c r="H207" s="196" t="s">
        <v>1744</v>
      </c>
      <c r="J207" s="178" t="s">
        <v>1742</v>
      </c>
      <c r="Q207" s="195"/>
      <c r="R207" s="194"/>
    </row>
    <row r="208" spans="1:18" s="183" customFormat="1" ht="15" x14ac:dyDescent="0.25">
      <c r="A208" s="201">
        <f>IF(J208&lt;&gt;"",COUNTA(J$1:J208),"")</f>
        <v>164</v>
      </c>
      <c r="B208" s="200" t="s">
        <v>473</v>
      </c>
      <c r="C208" s="196" t="s">
        <v>1616</v>
      </c>
      <c r="D208" s="199" t="s">
        <v>197</v>
      </c>
      <c r="E208" s="198">
        <v>-29.436</v>
      </c>
      <c r="F208" s="196"/>
      <c r="G208" s="197"/>
      <c r="H208" s="196" t="s">
        <v>1744</v>
      </c>
      <c r="J208" s="178" t="s">
        <v>1742</v>
      </c>
      <c r="Q208" s="195"/>
      <c r="R208" s="194"/>
    </row>
    <row r="209" spans="1:30" s="183" customFormat="1" ht="56.25" x14ac:dyDescent="0.25">
      <c r="A209" s="201">
        <f>IF(J209&lt;&gt;"",COUNTA(J$1:J209),"")</f>
        <v>165</v>
      </c>
      <c r="B209" s="200" t="s">
        <v>474</v>
      </c>
      <c r="C209" s="196" t="s">
        <v>1423</v>
      </c>
      <c r="D209" s="199" t="s">
        <v>60</v>
      </c>
      <c r="E209" s="198">
        <v>0.13200000000000001</v>
      </c>
      <c r="F209" s="196"/>
      <c r="G209" s="197"/>
      <c r="H209" s="196" t="s">
        <v>1901</v>
      </c>
      <c r="J209" s="178" t="s">
        <v>1742</v>
      </c>
      <c r="Q209" s="195"/>
      <c r="R209" s="194"/>
    </row>
    <row r="210" spans="1:30" s="183" customFormat="1" ht="22.5" x14ac:dyDescent="0.25">
      <c r="A210" s="201">
        <f>IF(J210&lt;&gt;"",COUNTA(J$1:J210),"")</f>
        <v>166</v>
      </c>
      <c r="B210" s="200" t="s">
        <v>475</v>
      </c>
      <c r="C210" s="196" t="s">
        <v>1424</v>
      </c>
      <c r="D210" s="199" t="s">
        <v>524</v>
      </c>
      <c r="E210" s="205">
        <v>8861.5</v>
      </c>
      <c r="F210" s="196"/>
      <c r="G210" s="197"/>
      <c r="H210" s="196" t="s">
        <v>1744</v>
      </c>
      <c r="J210" s="178" t="s">
        <v>1742</v>
      </c>
      <c r="Q210" s="195"/>
      <c r="R210" s="194"/>
    </row>
    <row r="211" spans="1:30" s="183" customFormat="1" ht="33.75" x14ac:dyDescent="0.25">
      <c r="A211" s="201">
        <f>IF(J211&lt;&gt;"",COUNTA(J$1:J211),"")</f>
        <v>167</v>
      </c>
      <c r="B211" s="200" t="s">
        <v>477</v>
      </c>
      <c r="C211" s="196" t="s">
        <v>1426</v>
      </c>
      <c r="D211" s="199" t="s">
        <v>60</v>
      </c>
      <c r="E211" s="204">
        <v>0.13159999999999999</v>
      </c>
      <c r="F211" s="196"/>
      <c r="G211" s="197"/>
      <c r="H211" s="196" t="s">
        <v>1901</v>
      </c>
      <c r="J211" s="178" t="s">
        <v>1742</v>
      </c>
      <c r="Q211" s="195"/>
      <c r="R211" s="194"/>
    </row>
    <row r="212" spans="1:30" s="183" customFormat="1" ht="15" x14ac:dyDescent="0.25">
      <c r="A212" s="201">
        <f>IF(J212&lt;&gt;"",COUNTA(J$1:J212),"")</f>
        <v>168</v>
      </c>
      <c r="B212" s="200" t="s">
        <v>479</v>
      </c>
      <c r="C212" s="196" t="s">
        <v>1427</v>
      </c>
      <c r="D212" s="199" t="s">
        <v>524</v>
      </c>
      <c r="E212" s="202">
        <v>11.84</v>
      </c>
      <c r="F212" s="196"/>
      <c r="G212" s="197"/>
      <c r="H212" s="196" t="s">
        <v>1744</v>
      </c>
      <c r="J212" s="178" t="s">
        <v>1742</v>
      </c>
      <c r="Q212" s="195"/>
      <c r="R212" s="194"/>
    </row>
    <row r="213" spans="1:30" s="183" customFormat="1" ht="15" x14ac:dyDescent="0.25">
      <c r="A213" s="321" t="s">
        <v>1621</v>
      </c>
      <c r="B213" s="321"/>
      <c r="C213" s="321"/>
      <c r="D213" s="321"/>
      <c r="E213" s="321"/>
      <c r="F213" s="321"/>
      <c r="G213" s="321"/>
      <c r="H213" s="321"/>
      <c r="Q213" s="195" t="s">
        <v>1621</v>
      </c>
      <c r="R213" s="194"/>
    </row>
    <row r="214" spans="1:30" s="183" customFormat="1" ht="15" x14ac:dyDescent="0.25">
      <c r="A214" s="318" t="s">
        <v>1622</v>
      </c>
      <c r="B214" s="318"/>
      <c r="C214" s="318"/>
      <c r="D214" s="318"/>
      <c r="E214" s="318"/>
      <c r="F214" s="318"/>
      <c r="G214" s="318"/>
      <c r="H214" s="318"/>
      <c r="Q214" s="195"/>
      <c r="R214" s="194" t="s">
        <v>1622</v>
      </c>
    </row>
    <row r="215" spans="1:30" s="183" customFormat="1" ht="22.5" x14ac:dyDescent="0.25">
      <c r="A215" s="201">
        <f>IF(J215&lt;&gt;"",COUNTA(J$1:J215),"")</f>
        <v>169</v>
      </c>
      <c r="B215" s="200" t="s">
        <v>480</v>
      </c>
      <c r="C215" s="196" t="s">
        <v>1624</v>
      </c>
      <c r="D215" s="199" t="s">
        <v>155</v>
      </c>
      <c r="E215" s="198">
        <v>239.95599999999999</v>
      </c>
      <c r="F215" s="196"/>
      <c r="G215" s="197"/>
      <c r="H215" s="196" t="s">
        <v>1900</v>
      </c>
      <c r="J215" s="178" t="s">
        <v>1742</v>
      </c>
      <c r="Q215" s="195"/>
      <c r="R215" s="194"/>
    </row>
    <row r="216" spans="1:30" s="183" customFormat="1" ht="33.75" x14ac:dyDescent="0.25">
      <c r="A216" s="201">
        <f>IF(J216&lt;&gt;"",COUNTA(J$1:J216),"")</f>
        <v>170</v>
      </c>
      <c r="B216" s="200" t="s">
        <v>481</v>
      </c>
      <c r="C216" s="196" t="s">
        <v>161</v>
      </c>
      <c r="D216" s="199" t="s">
        <v>155</v>
      </c>
      <c r="E216" s="198">
        <v>239.95599999999999</v>
      </c>
      <c r="F216" s="196"/>
      <c r="G216" s="197"/>
      <c r="H216" s="196" t="s">
        <v>1744</v>
      </c>
      <c r="J216" s="178" t="s">
        <v>1742</v>
      </c>
      <c r="Q216" s="195"/>
      <c r="R216" s="194"/>
    </row>
    <row r="217" spans="1:30" s="183" customFormat="1" ht="15" x14ac:dyDescent="0.25">
      <c r="A217" s="201">
        <f>IF(J217&lt;&gt;"",COUNTA(J$1:J217),"")</f>
        <v>171</v>
      </c>
      <c r="B217" s="200" t="s">
        <v>482</v>
      </c>
      <c r="C217" s="196" t="s">
        <v>163</v>
      </c>
      <c r="D217" s="199" t="s">
        <v>155</v>
      </c>
      <c r="E217" s="198">
        <v>239.95599999999999</v>
      </c>
      <c r="F217" s="196"/>
      <c r="G217" s="197"/>
      <c r="H217" s="196" t="s">
        <v>1744</v>
      </c>
      <c r="J217" s="178" t="s">
        <v>1742</v>
      </c>
      <c r="Q217" s="195"/>
      <c r="R217" s="194"/>
    </row>
    <row r="218" spans="1:30" s="183" customFormat="1" ht="15" x14ac:dyDescent="0.25">
      <c r="A218" s="318" t="s">
        <v>1625</v>
      </c>
      <c r="B218" s="318"/>
      <c r="C218" s="318"/>
      <c r="D218" s="318"/>
      <c r="E218" s="318"/>
      <c r="F218" s="318"/>
      <c r="G218" s="318"/>
      <c r="H218" s="318"/>
      <c r="Q218" s="195"/>
      <c r="R218" s="194" t="s">
        <v>1625</v>
      </c>
    </row>
    <row r="219" spans="1:30" s="183" customFormat="1" ht="22.5" x14ac:dyDescent="0.25">
      <c r="A219" s="201">
        <f>IF(J219&lt;&gt;"",COUNTA(J$1:J219),"")</f>
        <v>172</v>
      </c>
      <c r="B219" s="200" t="s">
        <v>485</v>
      </c>
      <c r="C219" s="196" t="s">
        <v>1627</v>
      </c>
      <c r="D219" s="199" t="s">
        <v>155</v>
      </c>
      <c r="E219" s="198">
        <v>2.7E-2</v>
      </c>
      <c r="F219" s="196"/>
      <c r="G219" s="197"/>
      <c r="H219" s="196" t="s">
        <v>1899</v>
      </c>
      <c r="J219" s="178" t="s">
        <v>1742</v>
      </c>
      <c r="Q219" s="195"/>
      <c r="R219" s="194"/>
    </row>
    <row r="220" spans="1:30" s="183" customFormat="1" ht="22.5" x14ac:dyDescent="0.25">
      <c r="A220" s="201">
        <f>IF(J220&lt;&gt;"",COUNTA(J$1:J220),"")</f>
        <v>173</v>
      </c>
      <c r="B220" s="200" t="s">
        <v>487</v>
      </c>
      <c r="C220" s="196" t="s">
        <v>1629</v>
      </c>
      <c r="D220" s="199" t="s">
        <v>155</v>
      </c>
      <c r="E220" s="198">
        <v>2.7E-2</v>
      </c>
      <c r="F220" s="196"/>
      <c r="G220" s="197"/>
      <c r="H220" s="196" t="s">
        <v>1744</v>
      </c>
      <c r="J220" s="178" t="s">
        <v>1742</v>
      </c>
      <c r="Q220" s="195"/>
      <c r="R220" s="194"/>
    </row>
    <row r="221" spans="1:30" s="183" customFormat="1" ht="22.5" x14ac:dyDescent="0.25">
      <c r="A221" s="201">
        <f>IF(J221&lt;&gt;"",COUNTA(J$1:J221),"")</f>
        <v>174</v>
      </c>
      <c r="B221" s="200" t="s">
        <v>489</v>
      </c>
      <c r="C221" s="196" t="s">
        <v>1631</v>
      </c>
      <c r="D221" s="199" t="s">
        <v>155</v>
      </c>
      <c r="E221" s="198">
        <v>2.7E-2</v>
      </c>
      <c r="F221" s="196"/>
      <c r="G221" s="197"/>
      <c r="H221" s="196" t="s">
        <v>1744</v>
      </c>
      <c r="J221" s="178" t="s">
        <v>1742</v>
      </c>
      <c r="Q221" s="195"/>
      <c r="R221" s="194"/>
    </row>
    <row r="222" spans="1:30" s="183" customFormat="1" ht="36.75" customHeight="1" x14ac:dyDescent="0.25"/>
    <row r="223" spans="1:30" s="191" customFormat="1" ht="15" x14ac:dyDescent="0.25">
      <c r="A223" s="193"/>
      <c r="B223" s="192" t="s">
        <v>1256</v>
      </c>
      <c r="C223" s="319"/>
      <c r="D223" s="319"/>
      <c r="E223" s="320"/>
      <c r="F223" s="320"/>
      <c r="G223" s="320"/>
      <c r="H223" s="320"/>
      <c r="I223" s="183"/>
      <c r="J223" s="183"/>
      <c r="K223" s="183"/>
      <c r="L223" s="183"/>
      <c r="M223" s="183"/>
      <c r="N223" s="183"/>
      <c r="O223" s="183"/>
      <c r="P223" s="183"/>
      <c r="Q223" s="189"/>
      <c r="R223" s="189"/>
      <c r="S223" s="188" t="s">
        <v>4</v>
      </c>
      <c r="T223" s="188" t="s">
        <v>4</v>
      </c>
      <c r="U223" s="187" t="s">
        <v>4</v>
      </c>
      <c r="V223" s="187" t="s">
        <v>4</v>
      </c>
      <c r="W223" s="187" t="s">
        <v>4</v>
      </c>
      <c r="X223" s="187" t="s">
        <v>4</v>
      </c>
      <c r="Y223" s="188"/>
      <c r="Z223" s="188"/>
      <c r="AA223" s="187"/>
      <c r="AB223" s="187"/>
      <c r="AC223" s="187"/>
      <c r="AD223" s="187"/>
    </row>
    <row r="224" spans="1:30" s="186" customFormat="1" ht="20.25" customHeight="1" x14ac:dyDescent="0.25">
      <c r="A224" s="190"/>
      <c r="B224" s="192"/>
      <c r="C224" s="317" t="s">
        <v>1257</v>
      </c>
      <c r="D224" s="317"/>
      <c r="E224" s="317"/>
      <c r="F224" s="317"/>
      <c r="G224" s="317"/>
      <c r="H224" s="317"/>
      <c r="Q224" s="189"/>
      <c r="R224" s="189"/>
      <c r="S224" s="188"/>
      <c r="T224" s="188"/>
      <c r="U224" s="187"/>
      <c r="V224" s="187"/>
      <c r="W224" s="187"/>
      <c r="X224" s="187"/>
      <c r="Y224" s="188"/>
      <c r="Z224" s="188"/>
      <c r="AA224" s="187"/>
      <c r="AB224" s="187"/>
      <c r="AC224" s="187"/>
      <c r="AD224" s="187"/>
    </row>
    <row r="225" spans="1:30" s="191" customFormat="1" ht="15" x14ac:dyDescent="0.25">
      <c r="A225" s="193"/>
      <c r="B225" s="192" t="s">
        <v>1258</v>
      </c>
      <c r="C225" s="319"/>
      <c r="D225" s="319"/>
      <c r="E225" s="320"/>
      <c r="F225" s="320"/>
      <c r="G225" s="320"/>
      <c r="H225" s="320"/>
      <c r="I225" s="183"/>
      <c r="J225" s="183"/>
      <c r="K225" s="183"/>
      <c r="L225" s="183"/>
      <c r="M225" s="183"/>
      <c r="N225" s="183"/>
      <c r="O225" s="183"/>
      <c r="P225" s="183"/>
      <c r="Q225" s="189"/>
      <c r="R225" s="189"/>
      <c r="S225" s="188"/>
      <c r="T225" s="188"/>
      <c r="U225" s="187"/>
      <c r="V225" s="187"/>
      <c r="W225" s="187"/>
      <c r="X225" s="187"/>
      <c r="Y225" s="188" t="s">
        <v>4</v>
      </c>
      <c r="Z225" s="188" t="s">
        <v>4</v>
      </c>
      <c r="AA225" s="187" t="s">
        <v>4</v>
      </c>
      <c r="AB225" s="187" t="s">
        <v>4</v>
      </c>
      <c r="AC225" s="187" t="s">
        <v>4</v>
      </c>
      <c r="AD225" s="187" t="s">
        <v>4</v>
      </c>
    </row>
    <row r="226" spans="1:30" s="186" customFormat="1" ht="20.25" customHeight="1" x14ac:dyDescent="0.25">
      <c r="A226" s="190"/>
      <c r="C226" s="317" t="s">
        <v>1257</v>
      </c>
      <c r="D226" s="317"/>
      <c r="E226" s="317"/>
      <c r="F226" s="317"/>
      <c r="G226" s="317"/>
      <c r="H226" s="317"/>
      <c r="Q226" s="189"/>
      <c r="R226" s="189"/>
      <c r="S226" s="188"/>
      <c r="T226" s="188"/>
      <c r="U226" s="187"/>
      <c r="V226" s="187"/>
      <c r="W226" s="187"/>
      <c r="X226" s="187"/>
      <c r="Y226" s="188"/>
      <c r="Z226" s="188"/>
      <c r="AA226" s="187"/>
      <c r="AB226" s="187"/>
      <c r="AC226" s="187"/>
      <c r="AD226" s="187"/>
    </row>
    <row r="228" spans="1:30" s="183" customFormat="1" ht="15" x14ac:dyDescent="0.25">
      <c r="B228" s="185"/>
      <c r="D228" s="185"/>
      <c r="F228" s="185"/>
    </row>
    <row r="233" spans="1:30" s="183" customFormat="1" ht="15" x14ac:dyDescent="0.25">
      <c r="C233" s="184"/>
    </row>
    <row r="234" spans="1:30" s="183" customFormat="1" ht="15" x14ac:dyDescent="0.25">
      <c r="C234" s="184"/>
    </row>
    <row r="235" spans="1:30" s="183" customFormat="1" ht="15" x14ac:dyDescent="0.25">
      <c r="C235" s="184"/>
    </row>
  </sheetData>
  <mergeCells count="51">
    <mergeCell ref="A2:H2"/>
    <mergeCell ref="G4:H4"/>
    <mergeCell ref="G5:H5"/>
    <mergeCell ref="A6:H6"/>
    <mergeCell ref="A7:H7"/>
    <mergeCell ref="A31:H31"/>
    <mergeCell ref="A33:H33"/>
    <mergeCell ref="A44:H44"/>
    <mergeCell ref="A45:H45"/>
    <mergeCell ref="A47:H47"/>
    <mergeCell ref="A9:H9"/>
    <mergeCell ref="A18:H18"/>
    <mergeCell ref="A19:H19"/>
    <mergeCell ref="A21:H21"/>
    <mergeCell ref="A30:H30"/>
    <mergeCell ref="A76:H76"/>
    <mergeCell ref="A82:H82"/>
    <mergeCell ref="A88:H88"/>
    <mergeCell ref="A98:H98"/>
    <mergeCell ref="A99:H99"/>
    <mergeCell ref="A54:H54"/>
    <mergeCell ref="A55:H55"/>
    <mergeCell ref="A58:H58"/>
    <mergeCell ref="A64:H64"/>
    <mergeCell ref="A70:H70"/>
    <mergeCell ref="A144:H144"/>
    <mergeCell ref="A146:H146"/>
    <mergeCell ref="A149:H149"/>
    <mergeCell ref="A159:H159"/>
    <mergeCell ref="A160:H160"/>
    <mergeCell ref="A101:H101"/>
    <mergeCell ref="A108:H108"/>
    <mergeCell ref="A115:H115"/>
    <mergeCell ref="A122:H122"/>
    <mergeCell ref="A134:H134"/>
    <mergeCell ref="A186:H186"/>
    <mergeCell ref="A202:H202"/>
    <mergeCell ref="A213:H213"/>
    <mergeCell ref="A214:H214"/>
    <mergeCell ref="A218:H218"/>
    <mergeCell ref="A162:H162"/>
    <mergeCell ref="A171:H171"/>
    <mergeCell ref="A172:H172"/>
    <mergeCell ref="A179:H179"/>
    <mergeCell ref="A185:H185"/>
    <mergeCell ref="C226:H226"/>
    <mergeCell ref="C223:D223"/>
    <mergeCell ref="E223:H223"/>
    <mergeCell ref="C224:H224"/>
    <mergeCell ref="C225:D225"/>
    <mergeCell ref="E225:H22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5AAE1-A95C-4678-9E94-E05802564FF9}">
  <sheetPr>
    <pageSetUpPr fitToPage="1"/>
  </sheetPr>
  <dimension ref="A2:AD122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5703125" style="182" customWidth="1"/>
    <col min="2" max="2" width="5.5703125" style="178" customWidth="1"/>
    <col min="3" max="3" width="44.42578125" style="178" customWidth="1"/>
    <col min="4" max="4" width="10.7109375" style="178" customWidth="1"/>
    <col min="5" max="5" width="12.28515625" style="178" customWidth="1"/>
    <col min="6" max="6" width="12.5703125" style="178" customWidth="1"/>
    <col min="7" max="7" width="22.140625" style="178" customWidth="1"/>
    <col min="8" max="8" width="22" style="178" customWidth="1"/>
    <col min="9" max="9" width="9.140625" style="178"/>
    <col min="10" max="10" width="4.7109375" style="178" hidden="1" customWidth="1"/>
    <col min="11" max="16" width="9.140625" style="178"/>
    <col min="17" max="18" width="135.28515625" style="181" hidden="1" customWidth="1"/>
    <col min="19" max="20" width="55.140625" style="180" hidden="1" customWidth="1"/>
    <col min="21" max="24" width="69" style="179" hidden="1" customWidth="1"/>
    <col min="25" max="26" width="55.140625" style="180" hidden="1" customWidth="1"/>
    <col min="27" max="30" width="69" style="179" hidden="1" customWidth="1"/>
    <col min="31" max="16384" width="9.140625" style="178"/>
  </cols>
  <sheetData>
    <row r="2" spans="1:18" s="183" customFormat="1" ht="18" x14ac:dyDescent="0.25">
      <c r="A2" s="322" t="s">
        <v>1898</v>
      </c>
      <c r="B2" s="322"/>
      <c r="C2" s="322"/>
      <c r="D2" s="322"/>
      <c r="E2" s="322"/>
      <c r="F2" s="322"/>
      <c r="G2" s="322"/>
      <c r="H2" s="322"/>
    </row>
    <row r="3" spans="1:18" s="183" customFormat="1" ht="9.75" customHeight="1" x14ac:dyDescent="0.25">
      <c r="A3" s="211"/>
    </row>
    <row r="4" spans="1:18" s="183" customFormat="1" ht="36" customHeight="1" x14ac:dyDescent="0.25">
      <c r="A4" s="210" t="s">
        <v>43</v>
      </c>
      <c r="B4" s="209" t="s">
        <v>1897</v>
      </c>
      <c r="C4" s="209" t="s">
        <v>1896</v>
      </c>
      <c r="D4" s="209" t="s">
        <v>1895</v>
      </c>
      <c r="E4" s="209" t="s">
        <v>1894</v>
      </c>
      <c r="F4" s="209" t="s">
        <v>1893</v>
      </c>
      <c r="G4" s="323" t="s">
        <v>1892</v>
      </c>
      <c r="H4" s="323"/>
    </row>
    <row r="5" spans="1:18" s="183" customFormat="1" ht="15" x14ac:dyDescent="0.25">
      <c r="A5" s="208">
        <v>1</v>
      </c>
      <c r="B5" s="207">
        <v>2</v>
      </c>
      <c r="C5" s="207">
        <v>3</v>
      </c>
      <c r="D5" s="207">
        <v>4</v>
      </c>
      <c r="E5" s="207">
        <v>5</v>
      </c>
      <c r="F5" s="207">
        <v>6</v>
      </c>
      <c r="G5" s="324">
        <v>7</v>
      </c>
      <c r="H5" s="325"/>
    </row>
    <row r="6" spans="1:18" s="183" customFormat="1" ht="15" x14ac:dyDescent="0.25">
      <c r="A6" s="321" t="s">
        <v>1267</v>
      </c>
      <c r="B6" s="321"/>
      <c r="C6" s="321"/>
      <c r="D6" s="321"/>
      <c r="E6" s="321"/>
      <c r="F6" s="321"/>
      <c r="G6" s="321"/>
      <c r="H6" s="321"/>
      <c r="Q6" s="195" t="s">
        <v>1267</v>
      </c>
    </row>
    <row r="7" spans="1:18" s="183" customFormat="1" ht="15" x14ac:dyDescent="0.25">
      <c r="A7" s="318" t="s">
        <v>1268</v>
      </c>
      <c r="B7" s="318"/>
      <c r="C7" s="318"/>
      <c r="D7" s="318"/>
      <c r="E7" s="318"/>
      <c r="F7" s="318"/>
      <c r="G7" s="318"/>
      <c r="H7" s="318"/>
      <c r="Q7" s="195"/>
      <c r="R7" s="194" t="s">
        <v>1268</v>
      </c>
    </row>
    <row r="8" spans="1:18" s="183" customFormat="1" ht="33.75" x14ac:dyDescent="0.25">
      <c r="A8" s="201">
        <f>IF(J8&lt;&gt;"",COUNTA(J$1:J8),"")</f>
        <v>1</v>
      </c>
      <c r="B8" s="200" t="s">
        <v>57</v>
      </c>
      <c r="C8" s="196" t="s">
        <v>1270</v>
      </c>
      <c r="D8" s="199" t="s">
        <v>104</v>
      </c>
      <c r="E8" s="203">
        <v>6</v>
      </c>
      <c r="F8" s="196"/>
      <c r="G8" s="197"/>
      <c r="H8" s="196" t="s">
        <v>1744</v>
      </c>
      <c r="J8" s="178" t="s">
        <v>1742</v>
      </c>
      <c r="Q8" s="195"/>
      <c r="R8" s="194"/>
    </row>
    <row r="9" spans="1:18" s="183" customFormat="1" ht="22.5" x14ac:dyDescent="0.25">
      <c r="A9" s="201">
        <f>IF(J9&lt;&gt;"",COUNTA(J$1:J9),"")</f>
        <v>2</v>
      </c>
      <c r="B9" s="200" t="s">
        <v>68</v>
      </c>
      <c r="C9" s="196" t="s">
        <v>1275</v>
      </c>
      <c r="D9" s="199" t="s">
        <v>104</v>
      </c>
      <c r="E9" s="203">
        <v>6</v>
      </c>
      <c r="F9" s="196"/>
      <c r="G9" s="197"/>
      <c r="H9" s="196" t="s">
        <v>1744</v>
      </c>
      <c r="J9" s="178" t="s">
        <v>1742</v>
      </c>
      <c r="Q9" s="195"/>
      <c r="R9" s="194"/>
    </row>
    <row r="10" spans="1:18" s="183" customFormat="1" ht="22.5" x14ac:dyDescent="0.25">
      <c r="A10" s="201">
        <f>IF(J10&lt;&gt;"",COUNTA(J$1:J10),"")</f>
        <v>3</v>
      </c>
      <c r="B10" s="200" t="s">
        <v>70</v>
      </c>
      <c r="C10" s="196" t="s">
        <v>1277</v>
      </c>
      <c r="D10" s="199" t="s">
        <v>104</v>
      </c>
      <c r="E10" s="203">
        <v>3</v>
      </c>
      <c r="F10" s="196"/>
      <c r="G10" s="197"/>
      <c r="H10" s="196" t="s">
        <v>1744</v>
      </c>
      <c r="J10" s="178" t="s">
        <v>1742</v>
      </c>
      <c r="Q10" s="195"/>
      <c r="R10" s="194"/>
    </row>
    <row r="11" spans="1:18" s="183" customFormat="1" ht="15" x14ac:dyDescent="0.25">
      <c r="A11" s="201">
        <f>IF(J11&lt;&gt;"",COUNTA(J$1:J11),"")</f>
        <v>4</v>
      </c>
      <c r="B11" s="200" t="s">
        <v>72</v>
      </c>
      <c r="C11" s="196" t="s">
        <v>1278</v>
      </c>
      <c r="D11" s="199" t="s">
        <v>104</v>
      </c>
      <c r="E11" s="203">
        <v>3</v>
      </c>
      <c r="F11" s="196"/>
      <c r="G11" s="197"/>
      <c r="H11" s="196" t="s">
        <v>1744</v>
      </c>
      <c r="J11" s="178" t="s">
        <v>1742</v>
      </c>
      <c r="Q11" s="195"/>
      <c r="R11" s="194"/>
    </row>
    <row r="12" spans="1:18" s="183" customFormat="1" ht="22.5" x14ac:dyDescent="0.25">
      <c r="A12" s="201">
        <f>IF(J12&lt;&gt;"",COUNTA(J$1:J12),"")</f>
        <v>5</v>
      </c>
      <c r="B12" s="200" t="s">
        <v>101</v>
      </c>
      <c r="C12" s="196" t="s">
        <v>1279</v>
      </c>
      <c r="D12" s="199" t="s">
        <v>104</v>
      </c>
      <c r="E12" s="203">
        <v>3</v>
      </c>
      <c r="F12" s="196"/>
      <c r="G12" s="197"/>
      <c r="H12" s="196" t="s">
        <v>1744</v>
      </c>
      <c r="J12" s="178" t="s">
        <v>1742</v>
      </c>
      <c r="Q12" s="195"/>
      <c r="R12" s="194"/>
    </row>
    <row r="13" spans="1:18" s="183" customFormat="1" ht="22.5" x14ac:dyDescent="0.25">
      <c r="A13" s="201">
        <f>IF(J13&lt;&gt;"",COUNTA(J$1:J13),"")</f>
        <v>6</v>
      </c>
      <c r="B13" s="200" t="s">
        <v>108</v>
      </c>
      <c r="C13" s="196" t="s">
        <v>1280</v>
      </c>
      <c r="D13" s="199" t="s">
        <v>104</v>
      </c>
      <c r="E13" s="203">
        <v>3</v>
      </c>
      <c r="F13" s="196"/>
      <c r="G13" s="197"/>
      <c r="H13" s="196" t="s">
        <v>1744</v>
      </c>
      <c r="J13" s="178" t="s">
        <v>1742</v>
      </c>
      <c r="Q13" s="195"/>
      <c r="R13" s="194"/>
    </row>
    <row r="14" spans="1:18" s="183" customFormat="1" ht="15" x14ac:dyDescent="0.25">
      <c r="A14" s="318" t="s">
        <v>1281</v>
      </c>
      <c r="B14" s="318"/>
      <c r="C14" s="318"/>
      <c r="D14" s="318"/>
      <c r="E14" s="318"/>
      <c r="F14" s="318"/>
      <c r="G14" s="318"/>
      <c r="H14" s="318"/>
      <c r="Q14" s="195"/>
      <c r="R14" s="194" t="s">
        <v>1281</v>
      </c>
    </row>
    <row r="15" spans="1:18" s="183" customFormat="1" ht="45" x14ac:dyDescent="0.25">
      <c r="A15" s="201">
        <f>IF(J15&lt;&gt;"",COUNTA(J$1:J15),"")</f>
        <v>7</v>
      </c>
      <c r="B15" s="200" t="s">
        <v>111</v>
      </c>
      <c r="C15" s="196" t="s">
        <v>1283</v>
      </c>
      <c r="D15" s="199" t="s">
        <v>129</v>
      </c>
      <c r="E15" s="202">
        <v>9.41</v>
      </c>
      <c r="F15" s="196"/>
      <c r="G15" s="197"/>
      <c r="H15" s="196" t="s">
        <v>2015</v>
      </c>
      <c r="J15" s="178" t="s">
        <v>1742</v>
      </c>
      <c r="Q15" s="195"/>
      <c r="R15" s="194"/>
    </row>
    <row r="16" spans="1:18" s="183" customFormat="1" ht="33.75" x14ac:dyDescent="0.25">
      <c r="A16" s="201">
        <f>IF(J16&lt;&gt;"",COUNTA(J$1:J16),"")</f>
        <v>8</v>
      </c>
      <c r="B16" s="200" t="s">
        <v>122</v>
      </c>
      <c r="C16" s="196" t="s">
        <v>1284</v>
      </c>
      <c r="D16" s="199" t="s">
        <v>828</v>
      </c>
      <c r="E16" s="203">
        <v>689</v>
      </c>
      <c r="F16" s="196"/>
      <c r="G16" s="197"/>
      <c r="H16" s="196" t="s">
        <v>2014</v>
      </c>
      <c r="J16" s="178" t="s">
        <v>1742</v>
      </c>
      <c r="Q16" s="195"/>
      <c r="R16" s="194"/>
    </row>
    <row r="17" spans="1:18" s="183" customFormat="1" ht="33.75" x14ac:dyDescent="0.25">
      <c r="A17" s="201">
        <f>IF(J17&lt;&gt;"",COUNTA(J$1:J17),"")</f>
        <v>9</v>
      </c>
      <c r="B17" s="200" t="s">
        <v>124</v>
      </c>
      <c r="C17" s="196" t="s">
        <v>1285</v>
      </c>
      <c r="D17" s="199" t="s">
        <v>828</v>
      </c>
      <c r="E17" s="203">
        <v>252</v>
      </c>
      <c r="F17" s="196"/>
      <c r="G17" s="197"/>
      <c r="H17" s="196" t="s">
        <v>1744</v>
      </c>
      <c r="J17" s="178" t="s">
        <v>1742</v>
      </c>
      <c r="Q17" s="195"/>
      <c r="R17" s="194"/>
    </row>
    <row r="18" spans="1:18" s="183" customFormat="1" ht="15" x14ac:dyDescent="0.25">
      <c r="A18" s="321" t="s">
        <v>1291</v>
      </c>
      <c r="B18" s="321"/>
      <c r="C18" s="321"/>
      <c r="D18" s="321"/>
      <c r="E18" s="321"/>
      <c r="F18" s="321"/>
      <c r="G18" s="321"/>
      <c r="H18" s="321"/>
      <c r="Q18" s="195" t="s">
        <v>1291</v>
      </c>
      <c r="R18" s="194"/>
    </row>
    <row r="19" spans="1:18" s="183" customFormat="1" ht="15" x14ac:dyDescent="0.25">
      <c r="A19" s="318" t="s">
        <v>1292</v>
      </c>
      <c r="B19" s="318"/>
      <c r="C19" s="318"/>
      <c r="D19" s="318"/>
      <c r="E19" s="318"/>
      <c r="F19" s="318"/>
      <c r="G19" s="318"/>
      <c r="H19" s="318"/>
      <c r="Q19" s="195"/>
      <c r="R19" s="194" t="s">
        <v>1292</v>
      </c>
    </row>
    <row r="20" spans="1:18" s="183" customFormat="1" ht="45" x14ac:dyDescent="0.25">
      <c r="A20" s="201">
        <f>IF(J20&lt;&gt;"",COUNTA(J$1:J20),"")</f>
        <v>10</v>
      </c>
      <c r="B20" s="200" t="s">
        <v>126</v>
      </c>
      <c r="C20" s="196" t="s">
        <v>1294</v>
      </c>
      <c r="D20" s="199" t="s">
        <v>104</v>
      </c>
      <c r="E20" s="203">
        <v>1</v>
      </c>
      <c r="F20" s="196"/>
      <c r="G20" s="197"/>
      <c r="H20" s="196" t="s">
        <v>1744</v>
      </c>
      <c r="J20" s="178" t="s">
        <v>1742</v>
      </c>
      <c r="Q20" s="195"/>
      <c r="R20" s="194"/>
    </row>
    <row r="21" spans="1:18" s="183" customFormat="1" ht="22.5" x14ac:dyDescent="0.25">
      <c r="A21" s="201">
        <f>IF(J21&lt;&gt;"",COUNTA(J$1:J21),"")</f>
        <v>11</v>
      </c>
      <c r="B21" s="200" t="s">
        <v>131</v>
      </c>
      <c r="C21" s="196" t="s">
        <v>1295</v>
      </c>
      <c r="D21" s="199" t="s">
        <v>104</v>
      </c>
      <c r="E21" s="203">
        <v>1</v>
      </c>
      <c r="F21" s="196"/>
      <c r="G21" s="197"/>
      <c r="H21" s="196" t="s">
        <v>1744</v>
      </c>
      <c r="J21" s="178" t="s">
        <v>1742</v>
      </c>
      <c r="Q21" s="195"/>
      <c r="R21" s="194"/>
    </row>
    <row r="22" spans="1:18" s="183" customFormat="1" ht="15" x14ac:dyDescent="0.25">
      <c r="A22" s="318" t="s">
        <v>1281</v>
      </c>
      <c r="B22" s="318"/>
      <c r="C22" s="318"/>
      <c r="D22" s="318"/>
      <c r="E22" s="318"/>
      <c r="F22" s="318"/>
      <c r="G22" s="318"/>
      <c r="H22" s="318"/>
      <c r="Q22" s="195"/>
      <c r="R22" s="194" t="s">
        <v>1281</v>
      </c>
    </row>
    <row r="23" spans="1:18" s="183" customFormat="1" ht="45" x14ac:dyDescent="0.25">
      <c r="A23" s="201">
        <f>IF(J23&lt;&gt;"",COUNTA(J$1:J23),"")</f>
        <v>12</v>
      </c>
      <c r="B23" s="200" t="s">
        <v>132</v>
      </c>
      <c r="C23" s="196" t="s">
        <v>1283</v>
      </c>
      <c r="D23" s="199" t="s">
        <v>129</v>
      </c>
      <c r="E23" s="198">
        <v>2.722</v>
      </c>
      <c r="F23" s="196"/>
      <c r="G23" s="197"/>
      <c r="H23" s="196" t="s">
        <v>2013</v>
      </c>
      <c r="J23" s="178" t="s">
        <v>1742</v>
      </c>
      <c r="Q23" s="195"/>
      <c r="R23" s="194"/>
    </row>
    <row r="24" spans="1:18" s="183" customFormat="1" ht="33.75" x14ac:dyDescent="0.25">
      <c r="A24" s="201">
        <f>IF(J24&lt;&gt;"",COUNTA(J$1:J24),"")</f>
        <v>13</v>
      </c>
      <c r="B24" s="200" t="s">
        <v>134</v>
      </c>
      <c r="C24" s="196" t="s">
        <v>1296</v>
      </c>
      <c r="D24" s="199" t="s">
        <v>828</v>
      </c>
      <c r="E24" s="202">
        <v>159.12</v>
      </c>
      <c r="F24" s="196"/>
      <c r="G24" s="197"/>
      <c r="H24" s="196" t="s">
        <v>2012</v>
      </c>
      <c r="J24" s="178" t="s">
        <v>1742</v>
      </c>
      <c r="Q24" s="195"/>
      <c r="R24" s="194"/>
    </row>
    <row r="25" spans="1:18" s="183" customFormat="1" ht="33.75" x14ac:dyDescent="0.25">
      <c r="A25" s="201">
        <f>IF(J25&lt;&gt;"",COUNTA(J$1:J25),"")</f>
        <v>14</v>
      </c>
      <c r="B25" s="200" t="s">
        <v>135</v>
      </c>
      <c r="C25" s="196" t="s">
        <v>1297</v>
      </c>
      <c r="D25" s="199" t="s">
        <v>828</v>
      </c>
      <c r="E25" s="198">
        <v>118.524</v>
      </c>
      <c r="F25" s="196"/>
      <c r="G25" s="197"/>
      <c r="H25" s="196" t="s">
        <v>2011</v>
      </c>
      <c r="J25" s="178" t="s">
        <v>1742</v>
      </c>
      <c r="Q25" s="195"/>
      <c r="R25" s="194"/>
    </row>
    <row r="26" spans="1:18" s="183" customFormat="1" ht="45" x14ac:dyDescent="0.25">
      <c r="A26" s="201">
        <f>IF(J26&lt;&gt;"",COUNTA(J$1:J26),"")</f>
        <v>15</v>
      </c>
      <c r="B26" s="200" t="s">
        <v>136</v>
      </c>
      <c r="C26" s="196" t="s">
        <v>1299</v>
      </c>
      <c r="D26" s="199" t="s">
        <v>129</v>
      </c>
      <c r="E26" s="198">
        <v>5.0620000000000003</v>
      </c>
      <c r="F26" s="196"/>
      <c r="G26" s="197"/>
      <c r="H26" s="196" t="s">
        <v>2010</v>
      </c>
      <c r="J26" s="178" t="s">
        <v>1742</v>
      </c>
      <c r="Q26" s="195"/>
      <c r="R26" s="194"/>
    </row>
    <row r="27" spans="1:18" s="183" customFormat="1" ht="33.75" x14ac:dyDescent="0.25">
      <c r="A27" s="201">
        <f>IF(J27&lt;&gt;"",COUNTA(J$1:J27),"")</f>
        <v>16</v>
      </c>
      <c r="B27" s="200" t="s">
        <v>144</v>
      </c>
      <c r="C27" s="196" t="s">
        <v>1300</v>
      </c>
      <c r="D27" s="199" t="s">
        <v>828</v>
      </c>
      <c r="E27" s="198">
        <v>516.32399999999996</v>
      </c>
      <c r="F27" s="196"/>
      <c r="G27" s="197"/>
      <c r="H27" s="196" t="s">
        <v>2009</v>
      </c>
      <c r="J27" s="178" t="s">
        <v>1742</v>
      </c>
      <c r="Q27" s="195"/>
      <c r="R27" s="194"/>
    </row>
    <row r="28" spans="1:18" s="183" customFormat="1" ht="15" x14ac:dyDescent="0.25">
      <c r="A28" s="321" t="s">
        <v>1305</v>
      </c>
      <c r="B28" s="321"/>
      <c r="C28" s="321"/>
      <c r="D28" s="321"/>
      <c r="E28" s="321"/>
      <c r="F28" s="321"/>
      <c r="G28" s="321"/>
      <c r="H28" s="321"/>
      <c r="Q28" s="195" t="s">
        <v>1305</v>
      </c>
      <c r="R28" s="194"/>
    </row>
    <row r="29" spans="1:18" s="183" customFormat="1" ht="15" x14ac:dyDescent="0.25">
      <c r="A29" s="318" t="s">
        <v>1306</v>
      </c>
      <c r="B29" s="318"/>
      <c r="C29" s="318"/>
      <c r="D29" s="318"/>
      <c r="E29" s="318"/>
      <c r="F29" s="318"/>
      <c r="G29" s="318"/>
      <c r="H29" s="318"/>
      <c r="Q29" s="195"/>
      <c r="R29" s="194" t="s">
        <v>1306</v>
      </c>
    </row>
    <row r="30" spans="1:18" s="183" customFormat="1" ht="15" x14ac:dyDescent="0.25">
      <c r="A30" s="318" t="s">
        <v>1307</v>
      </c>
      <c r="B30" s="318"/>
      <c r="C30" s="318"/>
      <c r="D30" s="318"/>
      <c r="E30" s="318"/>
      <c r="F30" s="318"/>
      <c r="G30" s="318"/>
      <c r="H30" s="318"/>
      <c r="Q30" s="195"/>
      <c r="R30" s="194" t="s">
        <v>1307</v>
      </c>
    </row>
    <row r="31" spans="1:18" s="183" customFormat="1" ht="33.75" x14ac:dyDescent="0.25">
      <c r="A31" s="201">
        <f>IF(J31&lt;&gt;"",COUNTA(J$1:J31),"")</f>
        <v>17</v>
      </c>
      <c r="B31" s="200" t="s">
        <v>152</v>
      </c>
      <c r="C31" s="196" t="s">
        <v>1309</v>
      </c>
      <c r="D31" s="199" t="s">
        <v>104</v>
      </c>
      <c r="E31" s="203">
        <v>1</v>
      </c>
      <c r="F31" s="196"/>
      <c r="G31" s="197"/>
      <c r="H31" s="196" t="s">
        <v>1744</v>
      </c>
      <c r="J31" s="178" t="s">
        <v>1742</v>
      </c>
      <c r="Q31" s="195"/>
      <c r="R31" s="194"/>
    </row>
    <row r="32" spans="1:18" s="183" customFormat="1" ht="22.5" x14ac:dyDescent="0.25">
      <c r="A32" s="201">
        <f>IF(J32&lt;&gt;"",COUNTA(J$1:J32),"")</f>
        <v>18</v>
      </c>
      <c r="B32" s="200" t="s">
        <v>156</v>
      </c>
      <c r="C32" s="196" t="s">
        <v>1310</v>
      </c>
      <c r="D32" s="199" t="s">
        <v>104</v>
      </c>
      <c r="E32" s="203">
        <v>1</v>
      </c>
      <c r="F32" s="196"/>
      <c r="G32" s="197"/>
      <c r="H32" s="196" t="s">
        <v>1744</v>
      </c>
      <c r="J32" s="178" t="s">
        <v>1742</v>
      </c>
      <c r="Q32" s="195"/>
      <c r="R32" s="194"/>
    </row>
    <row r="33" spans="1:18" s="183" customFormat="1" ht="33.75" x14ac:dyDescent="0.25">
      <c r="A33" s="201">
        <f>IF(J33&lt;&gt;"",COUNTA(J$1:J33),"")</f>
        <v>19</v>
      </c>
      <c r="B33" s="200" t="s">
        <v>159</v>
      </c>
      <c r="C33" s="196" t="s">
        <v>1270</v>
      </c>
      <c r="D33" s="199" t="s">
        <v>104</v>
      </c>
      <c r="E33" s="203">
        <v>1</v>
      </c>
      <c r="F33" s="196"/>
      <c r="G33" s="197"/>
      <c r="H33" s="196" t="s">
        <v>1744</v>
      </c>
      <c r="J33" s="178" t="s">
        <v>1742</v>
      </c>
      <c r="Q33" s="195"/>
      <c r="R33" s="194"/>
    </row>
    <row r="34" spans="1:18" s="183" customFormat="1" ht="22.5" x14ac:dyDescent="0.25">
      <c r="A34" s="201">
        <f>IF(J34&lt;&gt;"",COUNTA(J$1:J34),"")</f>
        <v>20</v>
      </c>
      <c r="B34" s="200" t="s">
        <v>162</v>
      </c>
      <c r="C34" s="196" t="s">
        <v>1311</v>
      </c>
      <c r="D34" s="199" t="s">
        <v>104</v>
      </c>
      <c r="E34" s="203">
        <v>1</v>
      </c>
      <c r="F34" s="196"/>
      <c r="G34" s="197"/>
      <c r="H34" s="196" t="s">
        <v>1744</v>
      </c>
      <c r="J34" s="178" t="s">
        <v>1742</v>
      </c>
      <c r="Q34" s="195"/>
      <c r="R34" s="194"/>
    </row>
    <row r="35" spans="1:18" s="183" customFormat="1" ht="33.75" x14ac:dyDescent="0.25">
      <c r="A35" s="201">
        <f>IF(J35&lt;&gt;"",COUNTA(J$1:J35),"")</f>
        <v>21</v>
      </c>
      <c r="B35" s="200" t="s">
        <v>191</v>
      </c>
      <c r="C35" s="196" t="s">
        <v>1270</v>
      </c>
      <c r="D35" s="199" t="s">
        <v>104</v>
      </c>
      <c r="E35" s="203">
        <v>20</v>
      </c>
      <c r="F35" s="196"/>
      <c r="G35" s="197"/>
      <c r="H35" s="196" t="s">
        <v>1744</v>
      </c>
      <c r="J35" s="178" t="s">
        <v>1742</v>
      </c>
      <c r="Q35" s="195"/>
      <c r="R35" s="194"/>
    </row>
    <row r="36" spans="1:18" s="183" customFormat="1" ht="22.5" x14ac:dyDescent="0.25">
      <c r="A36" s="201">
        <f>IF(J36&lt;&gt;"",COUNTA(J$1:J36),"")</f>
        <v>22</v>
      </c>
      <c r="B36" s="200" t="s">
        <v>194</v>
      </c>
      <c r="C36" s="196" t="s">
        <v>1312</v>
      </c>
      <c r="D36" s="199"/>
      <c r="E36" s="203">
        <v>20</v>
      </c>
      <c r="F36" s="196"/>
      <c r="G36" s="197"/>
      <c r="H36" s="196" t="s">
        <v>1744</v>
      </c>
      <c r="J36" s="178" t="s">
        <v>1742</v>
      </c>
      <c r="Q36" s="195"/>
      <c r="R36" s="194"/>
    </row>
    <row r="37" spans="1:18" s="183" customFormat="1" ht="33.75" x14ac:dyDescent="0.25">
      <c r="A37" s="201">
        <f>IF(J37&lt;&gt;"",COUNTA(J$1:J37),"")</f>
        <v>23</v>
      </c>
      <c r="B37" s="200" t="s">
        <v>198</v>
      </c>
      <c r="C37" s="196" t="s">
        <v>1309</v>
      </c>
      <c r="D37" s="199" t="s">
        <v>104</v>
      </c>
      <c r="E37" s="203">
        <v>2</v>
      </c>
      <c r="F37" s="196"/>
      <c r="G37" s="197"/>
      <c r="H37" s="196" t="s">
        <v>1744</v>
      </c>
      <c r="J37" s="178" t="s">
        <v>1742</v>
      </c>
      <c r="Q37" s="195"/>
      <c r="R37" s="194"/>
    </row>
    <row r="38" spans="1:18" s="183" customFormat="1" ht="22.5" x14ac:dyDescent="0.25">
      <c r="A38" s="201">
        <f>IF(J38&lt;&gt;"",COUNTA(J$1:J38),"")</f>
        <v>24</v>
      </c>
      <c r="B38" s="200" t="s">
        <v>200</v>
      </c>
      <c r="C38" s="196" t="s">
        <v>1313</v>
      </c>
      <c r="D38" s="199" t="s">
        <v>104</v>
      </c>
      <c r="E38" s="203">
        <v>2</v>
      </c>
      <c r="F38" s="196"/>
      <c r="G38" s="197"/>
      <c r="H38" s="196" t="s">
        <v>1744</v>
      </c>
      <c r="J38" s="178" t="s">
        <v>1742</v>
      </c>
      <c r="Q38" s="195"/>
      <c r="R38" s="194"/>
    </row>
    <row r="39" spans="1:18" s="183" customFormat="1" ht="22.5" x14ac:dyDescent="0.25">
      <c r="A39" s="201">
        <f>IF(J39&lt;&gt;"",COUNTA(J$1:J39),"")</f>
        <v>25</v>
      </c>
      <c r="B39" s="200" t="s">
        <v>202</v>
      </c>
      <c r="C39" s="196" t="s">
        <v>1277</v>
      </c>
      <c r="D39" s="199" t="s">
        <v>104</v>
      </c>
      <c r="E39" s="203">
        <v>1</v>
      </c>
      <c r="F39" s="196"/>
      <c r="G39" s="197"/>
      <c r="H39" s="196" t="s">
        <v>1744</v>
      </c>
      <c r="J39" s="178" t="s">
        <v>1742</v>
      </c>
      <c r="Q39" s="195"/>
      <c r="R39" s="194"/>
    </row>
    <row r="40" spans="1:18" s="183" customFormat="1" ht="15" x14ac:dyDescent="0.25">
      <c r="A40" s="201">
        <f>IF(J40&lt;&gt;"",COUNTA(J$1:J40),"")</f>
        <v>26</v>
      </c>
      <c r="B40" s="200" t="s">
        <v>205</v>
      </c>
      <c r="C40" s="196" t="s">
        <v>1278</v>
      </c>
      <c r="D40" s="199" t="s">
        <v>104</v>
      </c>
      <c r="E40" s="203">
        <v>1</v>
      </c>
      <c r="F40" s="196"/>
      <c r="G40" s="197"/>
      <c r="H40" s="196" t="s">
        <v>1744</v>
      </c>
      <c r="J40" s="178" t="s">
        <v>1742</v>
      </c>
      <c r="Q40" s="195"/>
      <c r="R40" s="194"/>
    </row>
    <row r="41" spans="1:18" s="183" customFormat="1" ht="22.5" x14ac:dyDescent="0.25">
      <c r="A41" s="201">
        <f>IF(J41&lt;&gt;"",COUNTA(J$1:J41),"")</f>
        <v>27</v>
      </c>
      <c r="B41" s="200" t="s">
        <v>207</v>
      </c>
      <c r="C41" s="196" t="s">
        <v>1314</v>
      </c>
      <c r="D41" s="199" t="s">
        <v>104</v>
      </c>
      <c r="E41" s="203">
        <v>40</v>
      </c>
      <c r="F41" s="196"/>
      <c r="G41" s="197"/>
      <c r="H41" s="196" t="s">
        <v>1744</v>
      </c>
      <c r="J41" s="178" t="s">
        <v>1742</v>
      </c>
      <c r="Q41" s="195"/>
      <c r="R41" s="194"/>
    </row>
    <row r="42" spans="1:18" s="183" customFormat="1" ht="15" x14ac:dyDescent="0.25">
      <c r="A42" s="201">
        <f>IF(J42&lt;&gt;"",COUNTA(J$1:J42),"")</f>
        <v>28</v>
      </c>
      <c r="B42" s="200" t="s">
        <v>210</v>
      </c>
      <c r="C42" s="196" t="s">
        <v>1315</v>
      </c>
      <c r="D42" s="199"/>
      <c r="E42" s="203">
        <v>40</v>
      </c>
      <c r="F42" s="196"/>
      <c r="G42" s="197"/>
      <c r="H42" s="196" t="s">
        <v>1744</v>
      </c>
      <c r="J42" s="178" t="s">
        <v>1742</v>
      </c>
      <c r="Q42" s="195"/>
      <c r="R42" s="194"/>
    </row>
    <row r="43" spans="1:18" s="183" customFormat="1" ht="22.5" x14ac:dyDescent="0.25">
      <c r="A43" s="201">
        <f>IF(J43&lt;&gt;"",COUNTA(J$1:J43),"")</f>
        <v>29</v>
      </c>
      <c r="B43" s="200" t="s">
        <v>212</v>
      </c>
      <c r="C43" s="196" t="s">
        <v>1316</v>
      </c>
      <c r="D43" s="199" t="s">
        <v>104</v>
      </c>
      <c r="E43" s="203">
        <v>40</v>
      </c>
      <c r="F43" s="196"/>
      <c r="G43" s="197"/>
      <c r="H43" s="196" t="s">
        <v>1744</v>
      </c>
      <c r="J43" s="178" t="s">
        <v>1742</v>
      </c>
      <c r="Q43" s="195"/>
      <c r="R43" s="194"/>
    </row>
    <row r="44" spans="1:18" s="183" customFormat="1" ht="15" x14ac:dyDescent="0.25">
      <c r="A44" s="201">
        <f>IF(J44&lt;&gt;"",COUNTA(J$1:J44),"")</f>
        <v>30</v>
      </c>
      <c r="B44" s="200" t="s">
        <v>214</v>
      </c>
      <c r="C44" s="196" t="s">
        <v>1317</v>
      </c>
      <c r="D44" s="199"/>
      <c r="E44" s="203">
        <v>40</v>
      </c>
      <c r="F44" s="196"/>
      <c r="G44" s="197"/>
      <c r="H44" s="196" t="s">
        <v>1744</v>
      </c>
      <c r="J44" s="178" t="s">
        <v>1742</v>
      </c>
      <c r="Q44" s="195"/>
      <c r="R44" s="194"/>
    </row>
    <row r="45" spans="1:18" s="183" customFormat="1" ht="22.5" x14ac:dyDescent="0.25">
      <c r="A45" s="201">
        <f>IF(J45&lt;&gt;"",COUNTA(J$1:J45),"")</f>
        <v>31</v>
      </c>
      <c r="B45" s="200" t="s">
        <v>216</v>
      </c>
      <c r="C45" s="196" t="s">
        <v>1279</v>
      </c>
      <c r="D45" s="199" t="s">
        <v>104</v>
      </c>
      <c r="E45" s="203">
        <v>2</v>
      </c>
      <c r="F45" s="196"/>
      <c r="G45" s="197"/>
      <c r="H45" s="196" t="s">
        <v>1744</v>
      </c>
      <c r="J45" s="178" t="s">
        <v>1742</v>
      </c>
      <c r="Q45" s="195"/>
      <c r="R45" s="194"/>
    </row>
    <row r="46" spans="1:18" s="183" customFormat="1" ht="22.5" x14ac:dyDescent="0.25">
      <c r="A46" s="201">
        <f>IF(J46&lt;&gt;"",COUNTA(J$1:J46),"")</f>
        <v>32</v>
      </c>
      <c r="B46" s="200" t="s">
        <v>218</v>
      </c>
      <c r="C46" s="196" t="s">
        <v>1280</v>
      </c>
      <c r="D46" s="199" t="s">
        <v>104</v>
      </c>
      <c r="E46" s="203">
        <v>2</v>
      </c>
      <c r="F46" s="196"/>
      <c r="G46" s="197"/>
      <c r="H46" s="196" t="s">
        <v>1744</v>
      </c>
      <c r="J46" s="178" t="s">
        <v>1742</v>
      </c>
      <c r="Q46" s="195"/>
      <c r="R46" s="194"/>
    </row>
    <row r="47" spans="1:18" s="183" customFormat="1" ht="45" x14ac:dyDescent="0.25">
      <c r="A47" s="201">
        <f>IF(J47&lt;&gt;"",COUNTA(J$1:J47),"")</f>
        <v>33</v>
      </c>
      <c r="B47" s="200" t="s">
        <v>220</v>
      </c>
      <c r="C47" s="196" t="s">
        <v>1319</v>
      </c>
      <c r="D47" s="199" t="s">
        <v>104</v>
      </c>
      <c r="E47" s="203">
        <v>40</v>
      </c>
      <c r="F47" s="196"/>
      <c r="G47" s="197"/>
      <c r="H47" s="196" t="s">
        <v>1744</v>
      </c>
      <c r="J47" s="178" t="s">
        <v>1742</v>
      </c>
      <c r="Q47" s="195"/>
      <c r="R47" s="194"/>
    </row>
    <row r="48" spans="1:18" s="183" customFormat="1" ht="15" x14ac:dyDescent="0.25">
      <c r="A48" s="201">
        <f>IF(J48&lt;&gt;"",COUNTA(J$1:J48),"")</f>
        <v>34</v>
      </c>
      <c r="B48" s="200" t="s">
        <v>223</v>
      </c>
      <c r="C48" s="196" t="s">
        <v>1320</v>
      </c>
      <c r="D48" s="199" t="s">
        <v>104</v>
      </c>
      <c r="E48" s="203">
        <v>40</v>
      </c>
      <c r="F48" s="196"/>
      <c r="G48" s="197"/>
      <c r="H48" s="196" t="s">
        <v>1744</v>
      </c>
      <c r="J48" s="178" t="s">
        <v>1742</v>
      </c>
      <c r="Q48" s="195"/>
      <c r="R48" s="194"/>
    </row>
    <row r="49" spans="1:18" s="183" customFormat="1" ht="45" x14ac:dyDescent="0.25">
      <c r="A49" s="201">
        <f>IF(J49&lt;&gt;"",COUNTA(J$1:J49),"")</f>
        <v>35</v>
      </c>
      <c r="B49" s="200" t="s">
        <v>226</v>
      </c>
      <c r="C49" s="196" t="s">
        <v>1319</v>
      </c>
      <c r="D49" s="199" t="s">
        <v>104</v>
      </c>
      <c r="E49" s="203">
        <v>40</v>
      </c>
      <c r="F49" s="196"/>
      <c r="G49" s="197"/>
      <c r="H49" s="196" t="s">
        <v>1744</v>
      </c>
      <c r="J49" s="178" t="s">
        <v>1742</v>
      </c>
      <c r="Q49" s="195"/>
      <c r="R49" s="194"/>
    </row>
    <row r="50" spans="1:18" s="183" customFormat="1" ht="22.5" x14ac:dyDescent="0.25">
      <c r="A50" s="201">
        <f>IF(J50&lt;&gt;"",COUNTA(J$1:J50),"")</f>
        <v>36</v>
      </c>
      <c r="B50" s="200" t="s">
        <v>228</v>
      </c>
      <c r="C50" s="196" t="s">
        <v>1321</v>
      </c>
      <c r="D50" s="199" t="s">
        <v>104</v>
      </c>
      <c r="E50" s="203">
        <v>40</v>
      </c>
      <c r="F50" s="196"/>
      <c r="G50" s="197"/>
      <c r="H50" s="196" t="s">
        <v>1744</v>
      </c>
      <c r="J50" s="178" t="s">
        <v>1742</v>
      </c>
      <c r="Q50" s="195"/>
      <c r="R50" s="194"/>
    </row>
    <row r="51" spans="1:18" s="183" customFormat="1" ht="45" x14ac:dyDescent="0.25">
      <c r="A51" s="201">
        <f>IF(J51&lt;&gt;"",COUNTA(J$1:J51),"")</f>
        <v>37</v>
      </c>
      <c r="B51" s="200" t="s">
        <v>231</v>
      </c>
      <c r="C51" s="196" t="s">
        <v>1323</v>
      </c>
      <c r="D51" s="199" t="s">
        <v>104</v>
      </c>
      <c r="E51" s="203">
        <v>20</v>
      </c>
      <c r="F51" s="196"/>
      <c r="G51" s="197"/>
      <c r="H51" s="196" t="s">
        <v>1744</v>
      </c>
      <c r="J51" s="178" t="s">
        <v>1742</v>
      </c>
      <c r="Q51" s="195"/>
      <c r="R51" s="194"/>
    </row>
    <row r="52" spans="1:18" s="183" customFormat="1" ht="15" x14ac:dyDescent="0.25">
      <c r="A52" s="201">
        <f>IF(J52&lt;&gt;"",COUNTA(J$1:J52),"")</f>
        <v>38</v>
      </c>
      <c r="B52" s="200" t="s">
        <v>233</v>
      </c>
      <c r="C52" s="196" t="s">
        <v>1324</v>
      </c>
      <c r="D52" s="199"/>
      <c r="E52" s="203">
        <v>20</v>
      </c>
      <c r="F52" s="196"/>
      <c r="G52" s="197"/>
      <c r="H52" s="196" t="s">
        <v>1744</v>
      </c>
      <c r="J52" s="178" t="s">
        <v>1742</v>
      </c>
      <c r="Q52" s="195"/>
      <c r="R52" s="194"/>
    </row>
    <row r="53" spans="1:18" s="183" customFormat="1" ht="45" x14ac:dyDescent="0.25">
      <c r="A53" s="201">
        <f>IF(J53&lt;&gt;"",COUNTA(J$1:J53),"")</f>
        <v>39</v>
      </c>
      <c r="B53" s="200" t="s">
        <v>236</v>
      </c>
      <c r="C53" s="196" t="s">
        <v>1323</v>
      </c>
      <c r="D53" s="199" t="s">
        <v>104</v>
      </c>
      <c r="E53" s="203">
        <v>20</v>
      </c>
      <c r="F53" s="196"/>
      <c r="G53" s="197"/>
      <c r="H53" s="196" t="s">
        <v>1744</v>
      </c>
      <c r="J53" s="178" t="s">
        <v>1742</v>
      </c>
      <c r="Q53" s="195"/>
      <c r="R53" s="194"/>
    </row>
    <row r="54" spans="1:18" s="183" customFormat="1" ht="15" x14ac:dyDescent="0.25">
      <c r="A54" s="201">
        <f>IF(J54&lt;&gt;"",COUNTA(J$1:J54),"")</f>
        <v>40</v>
      </c>
      <c r="B54" s="200" t="s">
        <v>240</v>
      </c>
      <c r="C54" s="196" t="s">
        <v>1325</v>
      </c>
      <c r="D54" s="199" t="s">
        <v>104</v>
      </c>
      <c r="E54" s="203">
        <v>20</v>
      </c>
      <c r="F54" s="196"/>
      <c r="G54" s="197"/>
      <c r="H54" s="196" t="s">
        <v>1744</v>
      </c>
      <c r="J54" s="178" t="s">
        <v>1742</v>
      </c>
      <c r="Q54" s="195"/>
      <c r="R54" s="194"/>
    </row>
    <row r="55" spans="1:18" s="183" customFormat="1" ht="15" x14ac:dyDescent="0.25">
      <c r="A55" s="318" t="s">
        <v>1281</v>
      </c>
      <c r="B55" s="318"/>
      <c r="C55" s="318"/>
      <c r="D55" s="318"/>
      <c r="E55" s="318"/>
      <c r="F55" s="318"/>
      <c r="G55" s="318"/>
      <c r="H55" s="318"/>
      <c r="Q55" s="195"/>
      <c r="R55" s="194" t="s">
        <v>1281</v>
      </c>
    </row>
    <row r="56" spans="1:18" s="183" customFormat="1" ht="45" x14ac:dyDescent="0.25">
      <c r="A56" s="201">
        <f>IF(J56&lt;&gt;"",COUNTA(J$1:J56),"")</f>
        <v>41</v>
      </c>
      <c r="B56" s="200" t="s">
        <v>242</v>
      </c>
      <c r="C56" s="196" t="s">
        <v>1283</v>
      </c>
      <c r="D56" s="199" t="s">
        <v>129</v>
      </c>
      <c r="E56" s="202">
        <v>3.98</v>
      </c>
      <c r="F56" s="196"/>
      <c r="G56" s="197"/>
      <c r="H56" s="196" t="s">
        <v>2008</v>
      </c>
      <c r="J56" s="178" t="s">
        <v>1742</v>
      </c>
      <c r="Q56" s="195"/>
      <c r="R56" s="194"/>
    </row>
    <row r="57" spans="1:18" s="183" customFormat="1" ht="33.75" x14ac:dyDescent="0.25">
      <c r="A57" s="201">
        <f>IF(J57&lt;&gt;"",COUNTA(J$1:J57),"")</f>
        <v>42</v>
      </c>
      <c r="B57" s="200" t="s">
        <v>246</v>
      </c>
      <c r="C57" s="196" t="s">
        <v>1326</v>
      </c>
      <c r="D57" s="199" t="s">
        <v>828</v>
      </c>
      <c r="E57" s="202">
        <v>405.96</v>
      </c>
      <c r="F57" s="196"/>
      <c r="G57" s="197"/>
      <c r="H57" s="196" t="s">
        <v>2007</v>
      </c>
      <c r="J57" s="178" t="s">
        <v>1742</v>
      </c>
      <c r="Q57" s="195"/>
      <c r="R57" s="194"/>
    </row>
    <row r="58" spans="1:18" s="183" customFormat="1" ht="45" x14ac:dyDescent="0.25">
      <c r="A58" s="201">
        <f>IF(J58&lt;&gt;"",COUNTA(J$1:J58),"")</f>
        <v>43</v>
      </c>
      <c r="B58" s="200" t="s">
        <v>249</v>
      </c>
      <c r="C58" s="196" t="s">
        <v>1299</v>
      </c>
      <c r="D58" s="199" t="s">
        <v>129</v>
      </c>
      <c r="E58" s="203">
        <v>22</v>
      </c>
      <c r="F58" s="196"/>
      <c r="G58" s="197"/>
      <c r="H58" s="196" t="s">
        <v>2006</v>
      </c>
      <c r="J58" s="178" t="s">
        <v>1742</v>
      </c>
      <c r="Q58" s="195"/>
      <c r="R58" s="194"/>
    </row>
    <row r="59" spans="1:18" s="183" customFormat="1" ht="33.75" x14ac:dyDescent="0.25">
      <c r="A59" s="201">
        <f>IF(J59&lt;&gt;"",COUNTA(J$1:J59),"")</f>
        <v>44</v>
      </c>
      <c r="B59" s="200" t="s">
        <v>251</v>
      </c>
      <c r="C59" s="196" t="s">
        <v>1327</v>
      </c>
      <c r="D59" s="199" t="s">
        <v>828</v>
      </c>
      <c r="E59" s="203">
        <v>2244</v>
      </c>
      <c r="F59" s="196"/>
      <c r="G59" s="197"/>
      <c r="H59" s="196" t="s">
        <v>2005</v>
      </c>
      <c r="J59" s="178" t="s">
        <v>1742</v>
      </c>
      <c r="Q59" s="195"/>
      <c r="R59" s="194"/>
    </row>
    <row r="60" spans="1:18" s="183" customFormat="1" ht="45" x14ac:dyDescent="0.25">
      <c r="A60" s="201">
        <f>IF(J60&lt;&gt;"",COUNTA(J$1:J60),"")</f>
        <v>45</v>
      </c>
      <c r="B60" s="200" t="s">
        <v>254</v>
      </c>
      <c r="C60" s="196" t="s">
        <v>1299</v>
      </c>
      <c r="D60" s="199" t="s">
        <v>129</v>
      </c>
      <c r="E60" s="198">
        <v>9.6449999999999996</v>
      </c>
      <c r="F60" s="196"/>
      <c r="G60" s="197"/>
      <c r="H60" s="196" t="s">
        <v>2004</v>
      </c>
      <c r="J60" s="178" t="s">
        <v>1742</v>
      </c>
      <c r="Q60" s="195"/>
      <c r="R60" s="194"/>
    </row>
    <row r="61" spans="1:18" s="183" customFormat="1" ht="33.75" x14ac:dyDescent="0.25">
      <c r="A61" s="201">
        <f>IF(J61&lt;&gt;"",COUNTA(J$1:J61),"")</f>
        <v>46</v>
      </c>
      <c r="B61" s="200" t="s">
        <v>256</v>
      </c>
      <c r="C61" s="196" t="s">
        <v>1328</v>
      </c>
      <c r="D61" s="199" t="s">
        <v>828</v>
      </c>
      <c r="E61" s="202">
        <v>983.79</v>
      </c>
      <c r="F61" s="196"/>
      <c r="G61" s="197"/>
      <c r="H61" s="196" t="s">
        <v>2003</v>
      </c>
      <c r="J61" s="178" t="s">
        <v>1742</v>
      </c>
      <c r="Q61" s="195"/>
      <c r="R61" s="194"/>
    </row>
    <row r="62" spans="1:18" s="183" customFormat="1" ht="45" x14ac:dyDescent="0.25">
      <c r="A62" s="201">
        <f>IF(J62&lt;&gt;"",COUNTA(J$1:J62),"")</f>
        <v>47</v>
      </c>
      <c r="B62" s="200" t="s">
        <v>263</v>
      </c>
      <c r="C62" s="196" t="s">
        <v>1283</v>
      </c>
      <c r="D62" s="199" t="s">
        <v>129</v>
      </c>
      <c r="E62" s="202">
        <v>4.59</v>
      </c>
      <c r="F62" s="196"/>
      <c r="G62" s="197"/>
      <c r="H62" s="196" t="s">
        <v>2002</v>
      </c>
      <c r="J62" s="178" t="s">
        <v>1742</v>
      </c>
      <c r="Q62" s="195"/>
      <c r="R62" s="194"/>
    </row>
    <row r="63" spans="1:18" s="183" customFormat="1" ht="33.75" x14ac:dyDescent="0.25">
      <c r="A63" s="201">
        <f>IF(J63&lt;&gt;"",COUNTA(J$1:J63),"")</f>
        <v>48</v>
      </c>
      <c r="B63" s="200" t="s">
        <v>265</v>
      </c>
      <c r="C63" s="196" t="s">
        <v>1329</v>
      </c>
      <c r="D63" s="199" t="s">
        <v>828</v>
      </c>
      <c r="E63" s="202">
        <v>468.18</v>
      </c>
      <c r="F63" s="196"/>
      <c r="G63" s="197"/>
      <c r="H63" s="196" t="s">
        <v>2001</v>
      </c>
      <c r="J63" s="178" t="s">
        <v>1742</v>
      </c>
      <c r="Q63" s="195"/>
      <c r="R63" s="194"/>
    </row>
    <row r="64" spans="1:18" s="183" customFormat="1" ht="45" x14ac:dyDescent="0.25">
      <c r="A64" s="201">
        <f>IF(J64&lt;&gt;"",COUNTA(J$1:J64),"")</f>
        <v>49</v>
      </c>
      <c r="B64" s="200" t="s">
        <v>268</v>
      </c>
      <c r="C64" s="196" t="s">
        <v>1331</v>
      </c>
      <c r="D64" s="199" t="s">
        <v>129</v>
      </c>
      <c r="E64" s="198">
        <v>3.8330000000000002</v>
      </c>
      <c r="F64" s="196"/>
      <c r="G64" s="197"/>
      <c r="H64" s="196" t="s">
        <v>2000</v>
      </c>
      <c r="J64" s="178" t="s">
        <v>1742</v>
      </c>
      <c r="Q64" s="195"/>
      <c r="R64" s="194"/>
    </row>
    <row r="65" spans="1:18" s="183" customFormat="1" ht="33.75" x14ac:dyDescent="0.25">
      <c r="A65" s="201">
        <f>IF(J65&lt;&gt;"",COUNTA(J$1:J65),"")</f>
        <v>50</v>
      </c>
      <c r="B65" s="200" t="s">
        <v>271</v>
      </c>
      <c r="C65" s="196" t="s">
        <v>1332</v>
      </c>
      <c r="D65" s="199" t="s">
        <v>828</v>
      </c>
      <c r="E65" s="198">
        <v>390.96600000000001</v>
      </c>
      <c r="F65" s="196"/>
      <c r="G65" s="197"/>
      <c r="H65" s="196" t="s">
        <v>1999</v>
      </c>
      <c r="J65" s="178" t="s">
        <v>1742</v>
      </c>
      <c r="Q65" s="195"/>
      <c r="R65" s="194"/>
    </row>
    <row r="66" spans="1:18" s="183" customFormat="1" ht="15" x14ac:dyDescent="0.25">
      <c r="A66" s="321" t="s">
        <v>1337</v>
      </c>
      <c r="B66" s="321"/>
      <c r="C66" s="321"/>
      <c r="D66" s="321"/>
      <c r="E66" s="321"/>
      <c r="F66" s="321"/>
      <c r="G66" s="321"/>
      <c r="H66" s="321"/>
      <c r="Q66" s="195" t="s">
        <v>1337</v>
      </c>
      <c r="R66" s="194"/>
    </row>
    <row r="67" spans="1:18" s="183" customFormat="1" ht="15" x14ac:dyDescent="0.25">
      <c r="A67" s="318" t="s">
        <v>1338</v>
      </c>
      <c r="B67" s="318"/>
      <c r="C67" s="318"/>
      <c r="D67" s="318"/>
      <c r="E67" s="318"/>
      <c r="F67" s="318"/>
      <c r="G67" s="318"/>
      <c r="H67" s="318"/>
      <c r="Q67" s="195"/>
      <c r="R67" s="194" t="s">
        <v>1338</v>
      </c>
    </row>
    <row r="68" spans="1:18" s="183" customFormat="1" ht="56.25" x14ac:dyDescent="0.25">
      <c r="A68" s="201">
        <f>IF(J68&lt;&gt;"",COUNTA(J$1:J68),"")</f>
        <v>51</v>
      </c>
      <c r="B68" s="200" t="s">
        <v>274</v>
      </c>
      <c r="C68" s="196" t="s">
        <v>1340</v>
      </c>
      <c r="D68" s="199" t="s">
        <v>104</v>
      </c>
      <c r="E68" s="203">
        <v>2</v>
      </c>
      <c r="F68" s="196"/>
      <c r="G68" s="197"/>
      <c r="H68" s="196" t="s">
        <v>1744</v>
      </c>
      <c r="J68" s="178" t="s">
        <v>1742</v>
      </c>
      <c r="Q68" s="195"/>
      <c r="R68" s="194"/>
    </row>
    <row r="69" spans="1:18" s="183" customFormat="1" ht="22.5" x14ac:dyDescent="0.25">
      <c r="A69" s="201">
        <f>IF(J69&lt;&gt;"",COUNTA(J$1:J69),"")</f>
        <v>52</v>
      </c>
      <c r="B69" s="200" t="s">
        <v>276</v>
      </c>
      <c r="C69" s="196" t="s">
        <v>1341</v>
      </c>
      <c r="D69" s="199" t="s">
        <v>104</v>
      </c>
      <c r="E69" s="203">
        <v>2</v>
      </c>
      <c r="F69" s="196"/>
      <c r="G69" s="197"/>
      <c r="H69" s="196" t="s">
        <v>1744</v>
      </c>
      <c r="J69" s="178" t="s">
        <v>1742</v>
      </c>
      <c r="Q69" s="195"/>
      <c r="R69" s="194"/>
    </row>
    <row r="70" spans="1:18" s="183" customFormat="1" ht="15" x14ac:dyDescent="0.25">
      <c r="A70" s="318" t="s">
        <v>1281</v>
      </c>
      <c r="B70" s="318"/>
      <c r="C70" s="318"/>
      <c r="D70" s="318"/>
      <c r="E70" s="318"/>
      <c r="F70" s="318"/>
      <c r="G70" s="318"/>
      <c r="H70" s="318"/>
      <c r="Q70" s="195"/>
      <c r="R70" s="194" t="s">
        <v>1281</v>
      </c>
    </row>
    <row r="71" spans="1:18" s="183" customFormat="1" ht="45" x14ac:dyDescent="0.25">
      <c r="A71" s="201">
        <f>IF(J71&lt;&gt;"",COUNTA(J$1:J71),"")</f>
        <v>53</v>
      </c>
      <c r="B71" s="200" t="s">
        <v>279</v>
      </c>
      <c r="C71" s="196" t="s">
        <v>1283</v>
      </c>
      <c r="D71" s="199" t="s">
        <v>129</v>
      </c>
      <c r="E71" s="202">
        <v>7.93</v>
      </c>
      <c r="F71" s="196"/>
      <c r="G71" s="197"/>
      <c r="H71" s="196" t="s">
        <v>1998</v>
      </c>
      <c r="J71" s="178" t="s">
        <v>1742</v>
      </c>
      <c r="Q71" s="195"/>
      <c r="R71" s="194"/>
    </row>
    <row r="72" spans="1:18" s="183" customFormat="1" ht="33.75" x14ac:dyDescent="0.25">
      <c r="A72" s="201">
        <f>IF(J72&lt;&gt;"",COUNTA(J$1:J72),"")</f>
        <v>54</v>
      </c>
      <c r="B72" s="200" t="s">
        <v>283</v>
      </c>
      <c r="C72" s="196" t="s">
        <v>1326</v>
      </c>
      <c r="D72" s="199" t="s">
        <v>828</v>
      </c>
      <c r="E72" s="202">
        <v>808.86</v>
      </c>
      <c r="F72" s="196"/>
      <c r="G72" s="197"/>
      <c r="H72" s="196" t="s">
        <v>1997</v>
      </c>
      <c r="J72" s="178" t="s">
        <v>1742</v>
      </c>
      <c r="Q72" s="195"/>
      <c r="R72" s="194"/>
    </row>
    <row r="73" spans="1:18" s="183" customFormat="1" ht="45" x14ac:dyDescent="0.25">
      <c r="A73" s="201">
        <f>IF(J73&lt;&gt;"",COUNTA(J$1:J73),"")</f>
        <v>55</v>
      </c>
      <c r="B73" s="200" t="s">
        <v>284</v>
      </c>
      <c r="C73" s="196" t="s">
        <v>1283</v>
      </c>
      <c r="D73" s="199" t="s">
        <v>129</v>
      </c>
      <c r="E73" s="198">
        <v>68.043999999999997</v>
      </c>
      <c r="F73" s="196"/>
      <c r="G73" s="197"/>
      <c r="H73" s="196" t="s">
        <v>1996</v>
      </c>
      <c r="J73" s="178" t="s">
        <v>1742</v>
      </c>
      <c r="Q73" s="195"/>
      <c r="R73" s="194"/>
    </row>
    <row r="74" spans="1:18" s="183" customFormat="1" ht="33.75" x14ac:dyDescent="0.25">
      <c r="A74" s="201">
        <f>IF(J74&lt;&gt;"",COUNTA(J$1:J74),"")</f>
        <v>56</v>
      </c>
      <c r="B74" s="200" t="s">
        <v>286</v>
      </c>
      <c r="C74" s="196" t="s">
        <v>1342</v>
      </c>
      <c r="D74" s="199" t="s">
        <v>828</v>
      </c>
      <c r="E74" s="198">
        <v>2002.6679999999999</v>
      </c>
      <c r="F74" s="196"/>
      <c r="G74" s="197"/>
      <c r="H74" s="196" t="s">
        <v>1995</v>
      </c>
      <c r="J74" s="178" t="s">
        <v>1742</v>
      </c>
      <c r="Q74" s="195"/>
      <c r="R74" s="194"/>
    </row>
    <row r="75" spans="1:18" s="183" customFormat="1" ht="33.75" x14ac:dyDescent="0.25">
      <c r="A75" s="201">
        <f>IF(J75&lt;&gt;"",COUNTA(J$1:J75),"")</f>
        <v>57</v>
      </c>
      <c r="B75" s="200" t="s">
        <v>289</v>
      </c>
      <c r="C75" s="196" t="s">
        <v>1329</v>
      </c>
      <c r="D75" s="199" t="s">
        <v>828</v>
      </c>
      <c r="E75" s="202">
        <v>4937.82</v>
      </c>
      <c r="F75" s="196"/>
      <c r="G75" s="197"/>
      <c r="H75" s="196" t="s">
        <v>1994</v>
      </c>
      <c r="J75" s="178" t="s">
        <v>1742</v>
      </c>
      <c r="Q75" s="195"/>
      <c r="R75" s="194"/>
    </row>
    <row r="76" spans="1:18" s="183" customFormat="1" ht="45" x14ac:dyDescent="0.25">
      <c r="A76" s="201">
        <f>IF(J76&lt;&gt;"",COUNTA(J$1:J76),"")</f>
        <v>58</v>
      </c>
      <c r="B76" s="200" t="s">
        <v>292</v>
      </c>
      <c r="C76" s="196" t="s">
        <v>1331</v>
      </c>
      <c r="D76" s="199" t="s">
        <v>129</v>
      </c>
      <c r="E76" s="203">
        <v>10</v>
      </c>
      <c r="F76" s="196"/>
      <c r="G76" s="197"/>
      <c r="H76" s="196" t="s">
        <v>1993</v>
      </c>
      <c r="J76" s="178" t="s">
        <v>1742</v>
      </c>
      <c r="Q76" s="195"/>
      <c r="R76" s="194"/>
    </row>
    <row r="77" spans="1:18" s="183" customFormat="1" ht="33.75" x14ac:dyDescent="0.25">
      <c r="A77" s="201">
        <f>IF(J77&lt;&gt;"",COUNTA(J$1:J77),"")</f>
        <v>59</v>
      </c>
      <c r="B77" s="200" t="s">
        <v>295</v>
      </c>
      <c r="C77" s="196" t="s">
        <v>1343</v>
      </c>
      <c r="D77" s="199" t="s">
        <v>828</v>
      </c>
      <c r="E77" s="203">
        <v>1020</v>
      </c>
      <c r="F77" s="196"/>
      <c r="G77" s="197"/>
      <c r="H77" s="196" t="s">
        <v>1992</v>
      </c>
      <c r="J77" s="178" t="s">
        <v>1742</v>
      </c>
      <c r="Q77" s="195"/>
      <c r="R77" s="194"/>
    </row>
    <row r="78" spans="1:18" s="183" customFormat="1" ht="15" x14ac:dyDescent="0.25">
      <c r="A78" s="321" t="s">
        <v>1348</v>
      </c>
      <c r="B78" s="321"/>
      <c r="C78" s="321"/>
      <c r="D78" s="321"/>
      <c r="E78" s="321"/>
      <c r="F78" s="321"/>
      <c r="G78" s="321"/>
      <c r="H78" s="321"/>
      <c r="Q78" s="195" t="s">
        <v>1348</v>
      </c>
      <c r="R78" s="194"/>
    </row>
    <row r="79" spans="1:18" s="183" customFormat="1" ht="15" x14ac:dyDescent="0.25">
      <c r="A79" s="318" t="s">
        <v>1349</v>
      </c>
      <c r="B79" s="318"/>
      <c r="C79" s="318"/>
      <c r="D79" s="318"/>
      <c r="E79" s="318"/>
      <c r="F79" s="318"/>
      <c r="G79" s="318"/>
      <c r="H79" s="318"/>
      <c r="Q79" s="195"/>
      <c r="R79" s="194" t="s">
        <v>1349</v>
      </c>
    </row>
    <row r="80" spans="1:18" s="183" customFormat="1" ht="56.25" x14ac:dyDescent="0.25">
      <c r="A80" s="201">
        <f>IF(J80&lt;&gt;"",COUNTA(J$1:J80),"")</f>
        <v>60</v>
      </c>
      <c r="B80" s="200" t="s">
        <v>296</v>
      </c>
      <c r="C80" s="196" t="s">
        <v>1350</v>
      </c>
      <c r="D80" s="199" t="s">
        <v>104</v>
      </c>
      <c r="E80" s="203">
        <v>1</v>
      </c>
      <c r="F80" s="196"/>
      <c r="G80" s="197"/>
      <c r="H80" s="196" t="s">
        <v>1744</v>
      </c>
      <c r="J80" s="178" t="s">
        <v>1742</v>
      </c>
      <c r="Q80" s="195"/>
      <c r="R80" s="194"/>
    </row>
    <row r="81" spans="1:18" s="183" customFormat="1" ht="22.5" x14ac:dyDescent="0.25">
      <c r="A81" s="201">
        <f>IF(J81&lt;&gt;"",COUNTA(J$1:J81),"")</f>
        <v>61</v>
      </c>
      <c r="B81" s="200" t="s">
        <v>298</v>
      </c>
      <c r="C81" s="196" t="s">
        <v>1351</v>
      </c>
      <c r="D81" s="199" t="s">
        <v>104</v>
      </c>
      <c r="E81" s="203">
        <v>1</v>
      </c>
      <c r="F81" s="196"/>
      <c r="G81" s="197"/>
      <c r="H81" s="196" t="s">
        <v>1744</v>
      </c>
      <c r="J81" s="178" t="s">
        <v>1742</v>
      </c>
      <c r="Q81" s="195"/>
      <c r="R81" s="194"/>
    </row>
    <row r="82" spans="1:18" s="183" customFormat="1" ht="15" x14ac:dyDescent="0.25">
      <c r="A82" s="318" t="s">
        <v>1281</v>
      </c>
      <c r="B82" s="318"/>
      <c r="C82" s="318"/>
      <c r="D82" s="318"/>
      <c r="E82" s="318"/>
      <c r="F82" s="318"/>
      <c r="G82" s="318"/>
      <c r="H82" s="318"/>
      <c r="Q82" s="195"/>
      <c r="R82" s="194" t="s">
        <v>1281</v>
      </c>
    </row>
    <row r="83" spans="1:18" s="183" customFormat="1" ht="45" x14ac:dyDescent="0.25">
      <c r="A83" s="201">
        <f>IF(J83&lt;&gt;"",COUNTA(J$1:J83),"")</f>
        <v>62</v>
      </c>
      <c r="B83" s="200" t="s">
        <v>301</v>
      </c>
      <c r="C83" s="196" t="s">
        <v>1283</v>
      </c>
      <c r="D83" s="199" t="s">
        <v>129</v>
      </c>
      <c r="E83" s="202">
        <v>5.19</v>
      </c>
      <c r="F83" s="196"/>
      <c r="G83" s="197"/>
      <c r="H83" s="196" t="s">
        <v>1991</v>
      </c>
      <c r="J83" s="178" t="s">
        <v>1742</v>
      </c>
      <c r="Q83" s="195"/>
      <c r="R83" s="194"/>
    </row>
    <row r="84" spans="1:18" s="183" customFormat="1" ht="33.75" x14ac:dyDescent="0.25">
      <c r="A84" s="201">
        <f>IF(J84&lt;&gt;"",COUNTA(J$1:J84),"")</f>
        <v>63</v>
      </c>
      <c r="B84" s="200" t="s">
        <v>304</v>
      </c>
      <c r="C84" s="196" t="s">
        <v>1326</v>
      </c>
      <c r="D84" s="199" t="s">
        <v>828</v>
      </c>
      <c r="E84" s="202">
        <v>529.38</v>
      </c>
      <c r="F84" s="196"/>
      <c r="G84" s="197"/>
      <c r="H84" s="196" t="s">
        <v>1990</v>
      </c>
      <c r="J84" s="178" t="s">
        <v>1742</v>
      </c>
      <c r="Q84" s="195"/>
      <c r="R84" s="194"/>
    </row>
    <row r="85" spans="1:18" s="183" customFormat="1" ht="45" x14ac:dyDescent="0.25">
      <c r="A85" s="201">
        <f>IF(J85&lt;&gt;"",COUNTA(J$1:J85),"")</f>
        <v>64</v>
      </c>
      <c r="B85" s="200" t="s">
        <v>307</v>
      </c>
      <c r="C85" s="196" t="s">
        <v>1299</v>
      </c>
      <c r="D85" s="199" t="s">
        <v>129</v>
      </c>
      <c r="E85" s="198">
        <v>8.8460000000000001</v>
      </c>
      <c r="F85" s="196"/>
      <c r="G85" s="197"/>
      <c r="H85" s="196" t="s">
        <v>1989</v>
      </c>
      <c r="J85" s="178" t="s">
        <v>1742</v>
      </c>
      <c r="Q85" s="195"/>
      <c r="R85" s="194"/>
    </row>
    <row r="86" spans="1:18" s="183" customFormat="1" ht="33.75" x14ac:dyDescent="0.25">
      <c r="A86" s="201">
        <f>IF(J86&lt;&gt;"",COUNTA(J$1:J86),"")</f>
        <v>65</v>
      </c>
      <c r="B86" s="200" t="s">
        <v>309</v>
      </c>
      <c r="C86" s="196" t="s">
        <v>1352</v>
      </c>
      <c r="D86" s="199" t="s">
        <v>828</v>
      </c>
      <c r="E86" s="198">
        <v>902.29200000000003</v>
      </c>
      <c r="F86" s="196"/>
      <c r="G86" s="197"/>
      <c r="H86" s="196" t="s">
        <v>1988</v>
      </c>
      <c r="J86" s="178" t="s">
        <v>1742</v>
      </c>
      <c r="Q86" s="195"/>
      <c r="R86" s="194"/>
    </row>
    <row r="87" spans="1:18" s="183" customFormat="1" ht="45" x14ac:dyDescent="0.25">
      <c r="A87" s="201">
        <f>IF(J87&lt;&gt;"",COUNTA(J$1:J87),"")</f>
        <v>66</v>
      </c>
      <c r="B87" s="200" t="s">
        <v>311</v>
      </c>
      <c r="C87" s="196" t="s">
        <v>1283</v>
      </c>
      <c r="D87" s="199" t="s">
        <v>129</v>
      </c>
      <c r="E87" s="198">
        <v>24.585999999999999</v>
      </c>
      <c r="F87" s="196"/>
      <c r="G87" s="197"/>
      <c r="H87" s="196" t="s">
        <v>1987</v>
      </c>
      <c r="J87" s="178" t="s">
        <v>1742</v>
      </c>
      <c r="Q87" s="195"/>
      <c r="R87" s="194"/>
    </row>
    <row r="88" spans="1:18" s="183" customFormat="1" ht="33.75" x14ac:dyDescent="0.25">
      <c r="A88" s="201">
        <f>IF(J88&lt;&gt;"",COUNTA(J$1:J88),"")</f>
        <v>67</v>
      </c>
      <c r="B88" s="200" t="s">
        <v>314</v>
      </c>
      <c r="C88" s="196" t="s">
        <v>1353</v>
      </c>
      <c r="D88" s="199" t="s">
        <v>828</v>
      </c>
      <c r="E88" s="198">
        <v>2507.7719999999999</v>
      </c>
      <c r="F88" s="196"/>
      <c r="G88" s="197"/>
      <c r="H88" s="196" t="s">
        <v>1986</v>
      </c>
      <c r="J88" s="178" t="s">
        <v>1742</v>
      </c>
      <c r="Q88" s="195"/>
      <c r="R88" s="194"/>
    </row>
    <row r="89" spans="1:18" s="183" customFormat="1" ht="45" x14ac:dyDescent="0.25">
      <c r="A89" s="201">
        <f>IF(J89&lt;&gt;"",COUNTA(J$1:J89),"")</f>
        <v>68</v>
      </c>
      <c r="B89" s="200" t="s">
        <v>315</v>
      </c>
      <c r="C89" s="196" t="s">
        <v>1331</v>
      </c>
      <c r="D89" s="199" t="s">
        <v>129</v>
      </c>
      <c r="E89" s="198">
        <v>4.798</v>
      </c>
      <c r="F89" s="196"/>
      <c r="G89" s="197"/>
      <c r="H89" s="196" t="s">
        <v>1985</v>
      </c>
      <c r="J89" s="178" t="s">
        <v>1742</v>
      </c>
      <c r="Q89" s="195"/>
      <c r="R89" s="194"/>
    </row>
    <row r="90" spans="1:18" s="183" customFormat="1" ht="33.75" x14ac:dyDescent="0.25">
      <c r="A90" s="201">
        <f>IF(J90&lt;&gt;"",COUNTA(J$1:J90),"")</f>
        <v>69</v>
      </c>
      <c r="B90" s="200" t="s">
        <v>318</v>
      </c>
      <c r="C90" s="196" t="s">
        <v>1343</v>
      </c>
      <c r="D90" s="199" t="s">
        <v>828</v>
      </c>
      <c r="E90" s="198">
        <v>489.39600000000002</v>
      </c>
      <c r="F90" s="196"/>
      <c r="G90" s="197"/>
      <c r="H90" s="196" t="s">
        <v>1984</v>
      </c>
      <c r="J90" s="178" t="s">
        <v>1742</v>
      </c>
      <c r="Q90" s="195"/>
      <c r="R90" s="194"/>
    </row>
    <row r="91" spans="1:18" s="183" customFormat="1" ht="15" x14ac:dyDescent="0.25">
      <c r="A91" s="321" t="s">
        <v>1358</v>
      </c>
      <c r="B91" s="321"/>
      <c r="C91" s="321"/>
      <c r="D91" s="321"/>
      <c r="E91" s="321"/>
      <c r="F91" s="321"/>
      <c r="G91" s="321"/>
      <c r="H91" s="321"/>
      <c r="Q91" s="195" t="s">
        <v>1358</v>
      </c>
      <c r="R91" s="194"/>
    </row>
    <row r="92" spans="1:18" s="183" customFormat="1" ht="45" x14ac:dyDescent="0.25">
      <c r="A92" s="201">
        <f>IF(J92&lt;&gt;"",COUNTA(J$1:J92),"")</f>
        <v>70</v>
      </c>
      <c r="B92" s="200" t="s">
        <v>320</v>
      </c>
      <c r="C92" s="196" t="s">
        <v>1360</v>
      </c>
      <c r="D92" s="199" t="s">
        <v>104</v>
      </c>
      <c r="E92" s="203">
        <v>407</v>
      </c>
      <c r="F92" s="196"/>
      <c r="G92" s="197"/>
      <c r="H92" s="196" t="s">
        <v>1744</v>
      </c>
      <c r="J92" s="178" t="s">
        <v>1742</v>
      </c>
      <c r="Q92" s="195"/>
      <c r="R92" s="194"/>
    </row>
    <row r="93" spans="1:18" s="183" customFormat="1" ht="33.75" x14ac:dyDescent="0.25">
      <c r="A93" s="201">
        <f>IF(J93&lt;&gt;"",COUNTA(J$1:J93),"")</f>
        <v>71</v>
      </c>
      <c r="B93" s="200" t="s">
        <v>321</v>
      </c>
      <c r="C93" s="196" t="s">
        <v>1365</v>
      </c>
      <c r="D93" s="199" t="s">
        <v>104</v>
      </c>
      <c r="E93" s="203">
        <v>407</v>
      </c>
      <c r="F93" s="196"/>
      <c r="G93" s="197"/>
      <c r="H93" s="196" t="s">
        <v>1744</v>
      </c>
      <c r="J93" s="178" t="s">
        <v>1742</v>
      </c>
      <c r="Q93" s="195"/>
      <c r="R93" s="194"/>
    </row>
    <row r="94" spans="1:18" s="183" customFormat="1" ht="15" x14ac:dyDescent="0.25">
      <c r="A94" s="321" t="s">
        <v>1369</v>
      </c>
      <c r="B94" s="321"/>
      <c r="C94" s="321"/>
      <c r="D94" s="321"/>
      <c r="E94" s="321"/>
      <c r="F94" s="321"/>
      <c r="G94" s="321"/>
      <c r="H94" s="321"/>
      <c r="Q94" s="195" t="s">
        <v>1369</v>
      </c>
      <c r="R94" s="194"/>
    </row>
    <row r="95" spans="1:18" s="183" customFormat="1" ht="15" x14ac:dyDescent="0.25">
      <c r="A95" s="201">
        <f>IF(J95&lt;&gt;"",COUNTA(J$1:J95),"")</f>
        <v>72</v>
      </c>
      <c r="B95" s="200" t="s">
        <v>322</v>
      </c>
      <c r="C95" s="196" t="s">
        <v>1371</v>
      </c>
      <c r="D95" s="199" t="s">
        <v>129</v>
      </c>
      <c r="E95" s="202">
        <v>107.35</v>
      </c>
      <c r="F95" s="196"/>
      <c r="G95" s="197"/>
      <c r="H95" s="196" t="s">
        <v>1983</v>
      </c>
      <c r="J95" s="178" t="s">
        <v>1742</v>
      </c>
      <c r="Q95" s="195"/>
      <c r="R95" s="194"/>
    </row>
    <row r="96" spans="1:18" s="183" customFormat="1" ht="15" x14ac:dyDescent="0.25">
      <c r="A96" s="201">
        <f>IF(J96&lt;&gt;"",COUNTA(J$1:J96),"")</f>
        <v>73</v>
      </c>
      <c r="B96" s="200" t="s">
        <v>323</v>
      </c>
      <c r="C96" s="196" t="s">
        <v>1372</v>
      </c>
      <c r="D96" s="199" t="s">
        <v>828</v>
      </c>
      <c r="E96" s="203">
        <v>10735</v>
      </c>
      <c r="F96" s="196"/>
      <c r="G96" s="197"/>
      <c r="H96" s="196" t="s">
        <v>1982</v>
      </c>
      <c r="J96" s="178" t="s">
        <v>1742</v>
      </c>
      <c r="Q96" s="195"/>
      <c r="R96" s="194"/>
    </row>
    <row r="97" spans="1:30" s="183" customFormat="1" ht="15" x14ac:dyDescent="0.25">
      <c r="A97" s="201">
        <f>IF(J97&lt;&gt;"",COUNTA(J$1:J97),"")</f>
        <v>74</v>
      </c>
      <c r="B97" s="200" t="s">
        <v>324</v>
      </c>
      <c r="C97" s="196" t="s">
        <v>1373</v>
      </c>
      <c r="D97" s="199" t="s">
        <v>104</v>
      </c>
      <c r="E97" s="203">
        <v>14095</v>
      </c>
      <c r="F97" s="196"/>
      <c r="G97" s="197"/>
      <c r="H97" s="196" t="s">
        <v>1744</v>
      </c>
      <c r="J97" s="178" t="s">
        <v>1742</v>
      </c>
      <c r="Q97" s="195"/>
      <c r="R97" s="194"/>
    </row>
    <row r="98" spans="1:30" s="183" customFormat="1" ht="22.5" x14ac:dyDescent="0.25">
      <c r="A98" s="201">
        <f>IF(J98&lt;&gt;"",COUNTA(J$1:J98),"")</f>
        <v>75</v>
      </c>
      <c r="B98" s="200" t="s">
        <v>326</v>
      </c>
      <c r="C98" s="196" t="s">
        <v>1374</v>
      </c>
      <c r="D98" s="199" t="s">
        <v>1375</v>
      </c>
      <c r="E98" s="203">
        <v>137</v>
      </c>
      <c r="F98" s="196"/>
      <c r="G98" s="197"/>
      <c r="H98" s="196" t="s">
        <v>1744</v>
      </c>
      <c r="J98" s="178" t="s">
        <v>1742</v>
      </c>
      <c r="Q98" s="195"/>
      <c r="R98" s="194"/>
    </row>
    <row r="99" spans="1:30" s="183" customFormat="1" ht="15" x14ac:dyDescent="0.25">
      <c r="A99" s="321" t="s">
        <v>1380</v>
      </c>
      <c r="B99" s="321"/>
      <c r="C99" s="321"/>
      <c r="D99" s="321"/>
      <c r="E99" s="321"/>
      <c r="F99" s="321"/>
      <c r="G99" s="321"/>
      <c r="H99" s="321"/>
      <c r="Q99" s="195" t="s">
        <v>1380</v>
      </c>
      <c r="R99" s="194"/>
    </row>
    <row r="100" spans="1:30" s="183" customFormat="1" ht="56.25" x14ac:dyDescent="0.25">
      <c r="A100" s="201">
        <f>IF(J100&lt;&gt;"",COUNTA(J$1:J100),"")</f>
        <v>76</v>
      </c>
      <c r="B100" s="200" t="s">
        <v>327</v>
      </c>
      <c r="C100" s="196" t="s">
        <v>1381</v>
      </c>
      <c r="D100" s="199" t="s">
        <v>129</v>
      </c>
      <c r="E100" s="205">
        <v>26.8</v>
      </c>
      <c r="F100" s="196"/>
      <c r="G100" s="197"/>
      <c r="H100" s="196" t="s">
        <v>1981</v>
      </c>
      <c r="J100" s="178" t="s">
        <v>1742</v>
      </c>
      <c r="Q100" s="195"/>
      <c r="R100" s="194"/>
    </row>
    <row r="101" spans="1:30" s="183" customFormat="1" ht="22.5" x14ac:dyDescent="0.25">
      <c r="A101" s="201">
        <f>IF(J101&lt;&gt;"",COUNTA(J$1:J101),"")</f>
        <v>77</v>
      </c>
      <c r="B101" s="200" t="s">
        <v>329</v>
      </c>
      <c r="C101" s="196" t="s">
        <v>1382</v>
      </c>
      <c r="D101" s="199" t="s">
        <v>828</v>
      </c>
      <c r="E101" s="203">
        <v>2680</v>
      </c>
      <c r="F101" s="196"/>
      <c r="G101" s="197"/>
      <c r="H101" s="196" t="s">
        <v>1980</v>
      </c>
      <c r="J101" s="178" t="s">
        <v>1742</v>
      </c>
      <c r="Q101" s="195"/>
      <c r="R101" s="194"/>
    </row>
    <row r="102" spans="1:30" s="183" customFormat="1" ht="22.5" x14ac:dyDescent="0.25">
      <c r="A102" s="201">
        <f>IF(J102&lt;&gt;"",COUNTA(J$1:J102),"")</f>
        <v>78</v>
      </c>
      <c r="B102" s="200" t="s">
        <v>330</v>
      </c>
      <c r="C102" s="196" t="s">
        <v>1384</v>
      </c>
      <c r="D102" s="199" t="s">
        <v>129</v>
      </c>
      <c r="E102" s="202">
        <v>0.01</v>
      </c>
      <c r="F102" s="196"/>
      <c r="G102" s="197"/>
      <c r="H102" s="196" t="s">
        <v>1979</v>
      </c>
      <c r="J102" s="178" t="s">
        <v>1742</v>
      </c>
      <c r="Q102" s="195"/>
      <c r="R102" s="194"/>
    </row>
    <row r="103" spans="1:30" s="183" customFormat="1" ht="15" x14ac:dyDescent="0.25">
      <c r="A103" s="201">
        <f>IF(J103&lt;&gt;"",COUNTA(J$1:J103),"")</f>
        <v>79</v>
      </c>
      <c r="B103" s="200" t="s">
        <v>332</v>
      </c>
      <c r="C103" s="196" t="s">
        <v>1385</v>
      </c>
      <c r="D103" s="199" t="s">
        <v>828</v>
      </c>
      <c r="E103" s="203">
        <v>1</v>
      </c>
      <c r="F103" s="196"/>
      <c r="G103" s="197"/>
      <c r="H103" s="196" t="s">
        <v>1744</v>
      </c>
      <c r="J103" s="178" t="s">
        <v>1742</v>
      </c>
      <c r="Q103" s="195"/>
      <c r="R103" s="194"/>
    </row>
    <row r="104" spans="1:30" s="183" customFormat="1" ht="22.5" x14ac:dyDescent="0.25">
      <c r="A104" s="201">
        <f>IF(J104&lt;&gt;"",COUNTA(J$1:J104),"")</f>
        <v>80</v>
      </c>
      <c r="B104" s="200" t="s">
        <v>335</v>
      </c>
      <c r="C104" s="196" t="s">
        <v>1387</v>
      </c>
      <c r="D104" s="199" t="s">
        <v>104</v>
      </c>
      <c r="E104" s="203">
        <v>1</v>
      </c>
      <c r="F104" s="196"/>
      <c r="G104" s="197"/>
      <c r="H104" s="196" t="s">
        <v>1744</v>
      </c>
      <c r="J104" s="178" t="s">
        <v>1742</v>
      </c>
      <c r="Q104" s="195"/>
      <c r="R104" s="194"/>
    </row>
    <row r="105" spans="1:30" s="183" customFormat="1" ht="22.5" x14ac:dyDescent="0.25">
      <c r="A105" s="201">
        <f>IF(J105&lt;&gt;"",COUNTA(J$1:J105),"")</f>
        <v>81</v>
      </c>
      <c r="B105" s="200" t="s">
        <v>336</v>
      </c>
      <c r="C105" s="196" t="s">
        <v>1389</v>
      </c>
      <c r="D105" s="199" t="s">
        <v>139</v>
      </c>
      <c r="E105" s="206">
        <v>-6.0000000000000002E-5</v>
      </c>
      <c r="F105" s="196"/>
      <c r="G105" s="197"/>
      <c r="H105" s="196" t="s">
        <v>1744</v>
      </c>
      <c r="J105" s="178" t="s">
        <v>1742</v>
      </c>
      <c r="Q105" s="195"/>
      <c r="R105" s="194"/>
    </row>
    <row r="106" spans="1:30" s="183" customFormat="1" ht="15" x14ac:dyDescent="0.25">
      <c r="A106" s="201">
        <f>IF(J106&lt;&gt;"",COUNTA(J$1:J106),"")</f>
        <v>82</v>
      </c>
      <c r="B106" s="200" t="s">
        <v>339</v>
      </c>
      <c r="C106" s="196" t="s">
        <v>1391</v>
      </c>
      <c r="D106" s="199" t="s">
        <v>524</v>
      </c>
      <c r="E106" s="202">
        <v>-0.15</v>
      </c>
      <c r="F106" s="196"/>
      <c r="G106" s="197"/>
      <c r="H106" s="196" t="s">
        <v>1744</v>
      </c>
      <c r="J106" s="178" t="s">
        <v>1742</v>
      </c>
      <c r="Q106" s="195"/>
      <c r="R106" s="194"/>
    </row>
    <row r="107" spans="1:30" s="183" customFormat="1" ht="15" x14ac:dyDescent="0.25">
      <c r="A107" s="201">
        <f>IF(J107&lt;&gt;"",COUNTA(J$1:J107),"")</f>
        <v>83</v>
      </c>
      <c r="B107" s="200" t="s">
        <v>341</v>
      </c>
      <c r="C107" s="196" t="s">
        <v>1393</v>
      </c>
      <c r="D107" s="199" t="s">
        <v>524</v>
      </c>
      <c r="E107" s="202">
        <v>-0.72</v>
      </c>
      <c r="F107" s="196"/>
      <c r="G107" s="197"/>
      <c r="H107" s="196" t="s">
        <v>1744</v>
      </c>
      <c r="J107" s="178" t="s">
        <v>1742</v>
      </c>
      <c r="Q107" s="195"/>
      <c r="R107" s="194"/>
    </row>
    <row r="108" spans="1:30" s="183" customFormat="1" ht="15" x14ac:dyDescent="0.25">
      <c r="A108" s="201">
        <f>IF(J108&lt;&gt;"",COUNTA(J$1:J108),"")</f>
        <v>84</v>
      </c>
      <c r="B108" s="200" t="s">
        <v>343</v>
      </c>
      <c r="C108" s="196" t="s">
        <v>600</v>
      </c>
      <c r="D108" s="199" t="s">
        <v>104</v>
      </c>
      <c r="E108" s="203">
        <v>1</v>
      </c>
      <c r="F108" s="196"/>
      <c r="G108" s="197"/>
      <c r="H108" s="196" t="s">
        <v>1744</v>
      </c>
      <c r="J108" s="178" t="s">
        <v>1742</v>
      </c>
      <c r="Q108" s="195"/>
      <c r="R108" s="194"/>
    </row>
    <row r="109" spans="1:30" s="183" customFormat="1" ht="36.75" customHeight="1" x14ac:dyDescent="0.25"/>
    <row r="110" spans="1:30" s="191" customFormat="1" ht="15" x14ac:dyDescent="0.25">
      <c r="A110" s="193"/>
      <c r="B110" s="192" t="s">
        <v>1256</v>
      </c>
      <c r="C110" s="319"/>
      <c r="D110" s="319"/>
      <c r="E110" s="320"/>
      <c r="F110" s="320"/>
      <c r="G110" s="320"/>
      <c r="H110" s="320"/>
      <c r="I110" s="183"/>
      <c r="J110" s="183"/>
      <c r="K110" s="183"/>
      <c r="L110" s="183"/>
      <c r="M110" s="183"/>
      <c r="N110" s="183"/>
      <c r="O110" s="183"/>
      <c r="P110" s="183"/>
      <c r="Q110" s="189"/>
      <c r="R110" s="189"/>
      <c r="S110" s="188" t="s">
        <v>4</v>
      </c>
      <c r="T110" s="188" t="s">
        <v>4</v>
      </c>
      <c r="U110" s="187" t="s">
        <v>4</v>
      </c>
      <c r="V110" s="187" t="s">
        <v>4</v>
      </c>
      <c r="W110" s="187" t="s">
        <v>4</v>
      </c>
      <c r="X110" s="187" t="s">
        <v>4</v>
      </c>
      <c r="Y110" s="188"/>
      <c r="Z110" s="188"/>
      <c r="AA110" s="187"/>
      <c r="AB110" s="187"/>
      <c r="AC110" s="187"/>
      <c r="AD110" s="187"/>
    </row>
    <row r="111" spans="1:30" s="186" customFormat="1" ht="20.25" customHeight="1" x14ac:dyDescent="0.25">
      <c r="A111" s="190"/>
      <c r="B111" s="192"/>
      <c r="C111" s="317" t="s">
        <v>1257</v>
      </c>
      <c r="D111" s="317"/>
      <c r="E111" s="317"/>
      <c r="F111" s="317"/>
      <c r="G111" s="317"/>
      <c r="H111" s="317"/>
      <c r="Q111" s="189"/>
      <c r="R111" s="189"/>
      <c r="S111" s="188"/>
      <c r="T111" s="188"/>
      <c r="U111" s="187"/>
      <c r="V111" s="187"/>
      <c r="W111" s="187"/>
      <c r="X111" s="187"/>
      <c r="Y111" s="188"/>
      <c r="Z111" s="188"/>
      <c r="AA111" s="187"/>
      <c r="AB111" s="187"/>
      <c r="AC111" s="187"/>
      <c r="AD111" s="187"/>
    </row>
    <row r="112" spans="1:30" s="191" customFormat="1" ht="15" x14ac:dyDescent="0.25">
      <c r="A112" s="193"/>
      <c r="B112" s="192" t="s">
        <v>1258</v>
      </c>
      <c r="C112" s="319"/>
      <c r="D112" s="319"/>
      <c r="E112" s="320"/>
      <c r="F112" s="320"/>
      <c r="G112" s="320"/>
      <c r="H112" s="320"/>
      <c r="I112" s="183"/>
      <c r="J112" s="183"/>
      <c r="K112" s="183"/>
      <c r="L112" s="183"/>
      <c r="M112" s="183"/>
      <c r="N112" s="183"/>
      <c r="O112" s="183"/>
      <c r="P112" s="183"/>
      <c r="Q112" s="189"/>
      <c r="R112" s="189"/>
      <c r="S112" s="188"/>
      <c r="T112" s="188"/>
      <c r="U112" s="187"/>
      <c r="V112" s="187"/>
      <c r="W112" s="187"/>
      <c r="X112" s="187"/>
      <c r="Y112" s="188" t="s">
        <v>4</v>
      </c>
      <c r="Z112" s="188" t="s">
        <v>4</v>
      </c>
      <c r="AA112" s="187" t="s">
        <v>4</v>
      </c>
      <c r="AB112" s="187" t="s">
        <v>4</v>
      </c>
      <c r="AC112" s="187" t="s">
        <v>4</v>
      </c>
      <c r="AD112" s="187" t="s">
        <v>4</v>
      </c>
    </row>
    <row r="113" spans="1:30" s="186" customFormat="1" ht="20.25" customHeight="1" x14ac:dyDescent="0.25">
      <c r="A113" s="190"/>
      <c r="C113" s="317" t="s">
        <v>1257</v>
      </c>
      <c r="D113" s="317"/>
      <c r="E113" s="317"/>
      <c r="F113" s="317"/>
      <c r="G113" s="317"/>
      <c r="H113" s="317"/>
      <c r="Q113" s="189"/>
      <c r="R113" s="189"/>
      <c r="S113" s="188"/>
      <c r="T113" s="188"/>
      <c r="U113" s="187"/>
      <c r="V113" s="187"/>
      <c r="W113" s="187"/>
      <c r="X113" s="187"/>
      <c r="Y113" s="188"/>
      <c r="Z113" s="188"/>
      <c r="AA113" s="187"/>
      <c r="AB113" s="187"/>
      <c r="AC113" s="187"/>
      <c r="AD113" s="187"/>
    </row>
    <row r="115" spans="1:30" s="183" customFormat="1" ht="15" x14ac:dyDescent="0.25">
      <c r="B115" s="185"/>
      <c r="D115" s="185"/>
      <c r="F115" s="185"/>
    </row>
    <row r="120" spans="1:30" s="183" customFormat="1" ht="15" x14ac:dyDescent="0.25">
      <c r="C120" s="184"/>
    </row>
    <row r="121" spans="1:30" s="183" customFormat="1" ht="15" x14ac:dyDescent="0.25">
      <c r="C121" s="184"/>
    </row>
    <row r="122" spans="1:30" s="183" customFormat="1" ht="15" x14ac:dyDescent="0.25">
      <c r="C122" s="184"/>
    </row>
  </sheetData>
  <mergeCells count="28">
    <mergeCell ref="A14:H14"/>
    <mergeCell ref="A18:H18"/>
    <mergeCell ref="A19:H19"/>
    <mergeCell ref="A22:H22"/>
    <mergeCell ref="A28:H28"/>
    <mergeCell ref="A2:H2"/>
    <mergeCell ref="G4:H4"/>
    <mergeCell ref="G5:H5"/>
    <mergeCell ref="A6:H6"/>
    <mergeCell ref="A7:H7"/>
    <mergeCell ref="A70:H70"/>
    <mergeCell ref="A78:H78"/>
    <mergeCell ref="A79:H79"/>
    <mergeCell ref="A82:H82"/>
    <mergeCell ref="A91:H91"/>
    <mergeCell ref="A29:H29"/>
    <mergeCell ref="A30:H30"/>
    <mergeCell ref="A55:H55"/>
    <mergeCell ref="A66:H66"/>
    <mergeCell ref="A67:H67"/>
    <mergeCell ref="C112:D112"/>
    <mergeCell ref="E112:H112"/>
    <mergeCell ref="C113:H113"/>
    <mergeCell ref="A94:H94"/>
    <mergeCell ref="A99:H99"/>
    <mergeCell ref="C110:D110"/>
    <mergeCell ref="E110:H110"/>
    <mergeCell ref="C111:H11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2E7C-9ACB-49D1-92A7-5662FB8551B9}">
  <sheetPr>
    <pageSetUpPr fitToPage="1"/>
  </sheetPr>
  <dimension ref="A2:AD74"/>
  <sheetViews>
    <sheetView workbookViewId="0">
      <selection activeCell="C21" sqref="C21"/>
    </sheetView>
  </sheetViews>
  <sheetFormatPr defaultColWidth="9.140625" defaultRowHeight="11.25" customHeight="1" x14ac:dyDescent="0.2"/>
  <cols>
    <col min="1" max="1" width="5.5703125" style="182" customWidth="1"/>
    <col min="2" max="2" width="5.5703125" style="178" customWidth="1"/>
    <col min="3" max="3" width="44.42578125" style="178" customWidth="1"/>
    <col min="4" max="4" width="10.7109375" style="178" customWidth="1"/>
    <col min="5" max="5" width="12.28515625" style="178" customWidth="1"/>
    <col min="6" max="6" width="12.5703125" style="178" customWidth="1"/>
    <col min="7" max="7" width="22.140625" style="178" customWidth="1"/>
    <col min="8" max="8" width="22" style="178" customWidth="1"/>
    <col min="9" max="9" width="9.140625" style="178"/>
    <col min="10" max="10" width="4.7109375" style="178" hidden="1" customWidth="1"/>
    <col min="11" max="16" width="9.140625" style="178"/>
    <col min="17" max="18" width="135.28515625" style="181" hidden="1" customWidth="1"/>
    <col min="19" max="20" width="55.140625" style="180" hidden="1" customWidth="1"/>
    <col min="21" max="24" width="69" style="179" hidden="1" customWidth="1"/>
    <col min="25" max="26" width="55.140625" style="180" hidden="1" customWidth="1"/>
    <col min="27" max="30" width="69" style="179" hidden="1" customWidth="1"/>
    <col min="31" max="16384" width="9.140625" style="178"/>
  </cols>
  <sheetData>
    <row r="2" spans="1:18" s="183" customFormat="1" ht="18" x14ac:dyDescent="0.25">
      <c r="A2" s="322" t="s">
        <v>1898</v>
      </c>
      <c r="B2" s="322"/>
      <c r="C2" s="322"/>
      <c r="D2" s="322"/>
      <c r="E2" s="322"/>
      <c r="F2" s="322"/>
      <c r="G2" s="322"/>
      <c r="H2" s="322"/>
    </row>
    <row r="3" spans="1:18" s="183" customFormat="1" ht="9.75" customHeight="1" x14ac:dyDescent="0.25">
      <c r="A3" s="211"/>
    </row>
    <row r="4" spans="1:18" s="183" customFormat="1" ht="36" customHeight="1" x14ac:dyDescent="0.25">
      <c r="A4" s="210" t="s">
        <v>43</v>
      </c>
      <c r="B4" s="209" t="s">
        <v>1897</v>
      </c>
      <c r="C4" s="209" t="s">
        <v>1896</v>
      </c>
      <c r="D4" s="209" t="s">
        <v>1895</v>
      </c>
      <c r="E4" s="209" t="s">
        <v>1894</v>
      </c>
      <c r="F4" s="209" t="s">
        <v>1893</v>
      </c>
      <c r="G4" s="323" t="s">
        <v>1892</v>
      </c>
      <c r="H4" s="323"/>
    </row>
    <row r="5" spans="1:18" s="183" customFormat="1" ht="15" x14ac:dyDescent="0.25">
      <c r="A5" s="208">
        <v>1</v>
      </c>
      <c r="B5" s="207">
        <v>2</v>
      </c>
      <c r="C5" s="207">
        <v>3</v>
      </c>
      <c r="D5" s="207">
        <v>4</v>
      </c>
      <c r="E5" s="207">
        <v>5</v>
      </c>
      <c r="F5" s="207">
        <v>6</v>
      </c>
      <c r="G5" s="324">
        <v>7</v>
      </c>
      <c r="H5" s="325"/>
    </row>
    <row r="6" spans="1:18" s="183" customFormat="1" ht="15" x14ac:dyDescent="0.25">
      <c r="A6" s="321" t="s">
        <v>1646</v>
      </c>
      <c r="B6" s="321"/>
      <c r="C6" s="321"/>
      <c r="D6" s="321"/>
      <c r="E6" s="321"/>
      <c r="F6" s="321"/>
      <c r="G6" s="321"/>
      <c r="H6" s="321"/>
      <c r="Q6" s="195" t="s">
        <v>1646</v>
      </c>
    </row>
    <row r="7" spans="1:18" s="183" customFormat="1" ht="15" x14ac:dyDescent="0.25">
      <c r="A7" s="318" t="s">
        <v>1647</v>
      </c>
      <c r="B7" s="318"/>
      <c r="C7" s="318"/>
      <c r="D7" s="318"/>
      <c r="E7" s="318"/>
      <c r="F7" s="318"/>
      <c r="G7" s="318"/>
      <c r="H7" s="318"/>
      <c r="Q7" s="195"/>
      <c r="R7" s="194" t="s">
        <v>1647</v>
      </c>
    </row>
    <row r="8" spans="1:18" s="183" customFormat="1" ht="45" x14ac:dyDescent="0.25">
      <c r="A8" s="201">
        <f>IF(J8&lt;&gt;"",COUNTA(J$1:J8),"")</f>
        <v>1</v>
      </c>
      <c r="B8" s="200" t="s">
        <v>57</v>
      </c>
      <c r="C8" s="196" t="s">
        <v>1649</v>
      </c>
      <c r="D8" s="199" t="s">
        <v>104</v>
      </c>
      <c r="E8" s="203">
        <v>6</v>
      </c>
      <c r="F8" s="196"/>
      <c r="G8" s="197"/>
      <c r="H8" s="196" t="s">
        <v>1744</v>
      </c>
      <c r="J8" s="178" t="s">
        <v>1742</v>
      </c>
      <c r="Q8" s="195"/>
      <c r="R8" s="194"/>
    </row>
    <row r="9" spans="1:18" s="183" customFormat="1" ht="22.5" x14ac:dyDescent="0.25">
      <c r="A9" s="201">
        <f>IF(J9&lt;&gt;"",COUNTA(J$1:J9),"")</f>
        <v>2</v>
      </c>
      <c r="B9" s="200" t="s">
        <v>68</v>
      </c>
      <c r="C9" s="196" t="s">
        <v>1654</v>
      </c>
      <c r="D9" s="199" t="s">
        <v>104</v>
      </c>
      <c r="E9" s="203">
        <v>6</v>
      </c>
      <c r="F9" s="196"/>
      <c r="G9" s="197"/>
      <c r="H9" s="196" t="s">
        <v>1744</v>
      </c>
      <c r="J9" s="178" t="s">
        <v>1742</v>
      </c>
      <c r="Q9" s="195"/>
      <c r="R9" s="194"/>
    </row>
    <row r="10" spans="1:18" s="183" customFormat="1" ht="45" x14ac:dyDescent="0.25">
      <c r="A10" s="201">
        <f>IF(J10&lt;&gt;"",COUNTA(J$1:J10),"")</f>
        <v>3</v>
      </c>
      <c r="B10" s="200" t="s">
        <v>70</v>
      </c>
      <c r="C10" s="196" t="s">
        <v>1656</v>
      </c>
      <c r="D10" s="199" t="s">
        <v>104</v>
      </c>
      <c r="E10" s="203">
        <v>2</v>
      </c>
      <c r="F10" s="196"/>
      <c r="G10" s="197"/>
      <c r="H10" s="196" t="s">
        <v>1744</v>
      </c>
      <c r="J10" s="178" t="s">
        <v>1742</v>
      </c>
      <c r="Q10" s="195"/>
      <c r="R10" s="194"/>
    </row>
    <row r="11" spans="1:18" s="183" customFormat="1" ht="15" x14ac:dyDescent="0.25">
      <c r="A11" s="201">
        <f>IF(J11&lt;&gt;"",COUNTA(J$1:J11),"")</f>
        <v>4</v>
      </c>
      <c r="B11" s="200" t="s">
        <v>72</v>
      </c>
      <c r="C11" s="196" t="s">
        <v>1657</v>
      </c>
      <c r="D11" s="199" t="s">
        <v>104</v>
      </c>
      <c r="E11" s="203">
        <v>2</v>
      </c>
      <c r="F11" s="196"/>
      <c r="G11" s="197"/>
      <c r="H11" s="196" t="s">
        <v>1744</v>
      </c>
      <c r="J11" s="178" t="s">
        <v>1742</v>
      </c>
      <c r="Q11" s="195"/>
      <c r="R11" s="194"/>
    </row>
    <row r="12" spans="1:18" s="183" customFormat="1" ht="15" x14ac:dyDescent="0.25">
      <c r="A12" s="318" t="s">
        <v>1658</v>
      </c>
      <c r="B12" s="318"/>
      <c r="C12" s="318"/>
      <c r="D12" s="318"/>
      <c r="E12" s="318"/>
      <c r="F12" s="318"/>
      <c r="G12" s="318"/>
      <c r="H12" s="318"/>
      <c r="Q12" s="195"/>
      <c r="R12" s="194" t="s">
        <v>1658</v>
      </c>
    </row>
    <row r="13" spans="1:18" s="183" customFormat="1" ht="22.5" x14ac:dyDescent="0.25">
      <c r="A13" s="201">
        <f>IF(J13&lt;&gt;"",COUNTA(J$1:J13),"")</f>
        <v>5</v>
      </c>
      <c r="B13" s="200" t="s">
        <v>101</v>
      </c>
      <c r="C13" s="196" t="s">
        <v>1660</v>
      </c>
      <c r="D13" s="199" t="s">
        <v>139</v>
      </c>
      <c r="E13" s="205">
        <v>0.1</v>
      </c>
      <c r="F13" s="196"/>
      <c r="G13" s="197"/>
      <c r="H13" s="196" t="s">
        <v>1744</v>
      </c>
      <c r="J13" s="178" t="s">
        <v>1742</v>
      </c>
      <c r="Q13" s="195"/>
      <c r="R13" s="194"/>
    </row>
    <row r="14" spans="1:18" s="183" customFormat="1" ht="15" x14ac:dyDescent="0.25">
      <c r="A14" s="201">
        <f>IF(J14&lt;&gt;"",COUNTA(J$1:J14),"")</f>
        <v>6</v>
      </c>
      <c r="B14" s="200" t="s">
        <v>108</v>
      </c>
      <c r="C14" s="196" t="s">
        <v>1658</v>
      </c>
      <c r="D14" s="199" t="s">
        <v>104</v>
      </c>
      <c r="E14" s="203">
        <v>1</v>
      </c>
      <c r="F14" s="196"/>
      <c r="G14" s="197"/>
      <c r="H14" s="196" t="s">
        <v>1744</v>
      </c>
      <c r="J14" s="178" t="s">
        <v>1742</v>
      </c>
      <c r="Q14" s="195"/>
      <c r="R14" s="194"/>
    </row>
    <row r="15" spans="1:18" s="183" customFormat="1" ht="15" x14ac:dyDescent="0.25">
      <c r="A15" s="318" t="s">
        <v>1665</v>
      </c>
      <c r="B15" s="318"/>
      <c r="C15" s="318"/>
      <c r="D15" s="318"/>
      <c r="E15" s="318"/>
      <c r="F15" s="318"/>
      <c r="G15" s="318"/>
      <c r="H15" s="318"/>
      <c r="Q15" s="195"/>
      <c r="R15" s="194" t="s">
        <v>1665</v>
      </c>
    </row>
    <row r="16" spans="1:18" s="183" customFormat="1" ht="22.5" x14ac:dyDescent="0.25">
      <c r="A16" s="201">
        <f>IF(J16&lt;&gt;"",COUNTA(J$1:J16),"")</f>
        <v>7</v>
      </c>
      <c r="B16" s="200" t="s">
        <v>111</v>
      </c>
      <c r="C16" s="196" t="s">
        <v>1667</v>
      </c>
      <c r="D16" s="199" t="s">
        <v>139</v>
      </c>
      <c r="E16" s="205">
        <v>6.7</v>
      </c>
      <c r="F16" s="196"/>
      <c r="G16" s="197"/>
      <c r="H16" s="196" t="s">
        <v>1744</v>
      </c>
      <c r="J16" s="178" t="s">
        <v>1742</v>
      </c>
      <c r="Q16" s="195"/>
      <c r="R16" s="194"/>
    </row>
    <row r="17" spans="1:18" s="183" customFormat="1" ht="33.75" x14ac:dyDescent="0.25">
      <c r="A17" s="201">
        <f>IF(J17&lt;&gt;"",COUNTA(J$1:J17),"")</f>
        <v>8</v>
      </c>
      <c r="B17" s="200" t="s">
        <v>122</v>
      </c>
      <c r="C17" s="196" t="s">
        <v>1668</v>
      </c>
      <c r="D17" s="199" t="s">
        <v>828</v>
      </c>
      <c r="E17" s="203">
        <v>0</v>
      </c>
      <c r="F17" s="196"/>
      <c r="G17" s="197"/>
      <c r="H17" s="196" t="s">
        <v>2029</v>
      </c>
      <c r="J17" s="178" t="s">
        <v>1742</v>
      </c>
      <c r="Q17" s="195"/>
      <c r="R17" s="194"/>
    </row>
    <row r="18" spans="1:18" s="183" customFormat="1" ht="33.75" x14ac:dyDescent="0.25">
      <c r="A18" s="201">
        <f>IF(J18&lt;&gt;"",COUNTA(J$1:J18),"")</f>
        <v>9</v>
      </c>
      <c r="B18" s="200" t="s">
        <v>124</v>
      </c>
      <c r="C18" s="196" t="s">
        <v>1670</v>
      </c>
      <c r="D18" s="199" t="s">
        <v>60</v>
      </c>
      <c r="E18" s="203">
        <v>8</v>
      </c>
      <c r="F18" s="196"/>
      <c r="G18" s="197"/>
      <c r="H18" s="196" t="s">
        <v>2028</v>
      </c>
      <c r="J18" s="178" t="s">
        <v>1742</v>
      </c>
      <c r="Q18" s="195"/>
      <c r="R18" s="194"/>
    </row>
    <row r="19" spans="1:18" s="183" customFormat="1" ht="15" x14ac:dyDescent="0.25">
      <c r="A19" s="201">
        <f>IF(J19&lt;&gt;"",COUNTA(J$1:J19),"")</f>
        <v>10</v>
      </c>
      <c r="B19" s="200" t="s">
        <v>126</v>
      </c>
      <c r="C19" s="196" t="s">
        <v>1671</v>
      </c>
      <c r="D19" s="199" t="s">
        <v>828</v>
      </c>
      <c r="E19" s="203">
        <v>400</v>
      </c>
      <c r="F19" s="196"/>
      <c r="G19" s="197"/>
      <c r="H19" s="196" t="s">
        <v>1744</v>
      </c>
      <c r="J19" s="178" t="s">
        <v>1742</v>
      </c>
      <c r="Q19" s="195"/>
      <c r="R19" s="194"/>
    </row>
    <row r="20" spans="1:18" s="183" customFormat="1" ht="15" x14ac:dyDescent="0.25">
      <c r="A20" s="318" t="s">
        <v>1672</v>
      </c>
      <c r="B20" s="318"/>
      <c r="C20" s="318"/>
      <c r="D20" s="318"/>
      <c r="E20" s="318"/>
      <c r="F20" s="318"/>
      <c r="G20" s="318"/>
      <c r="H20" s="318"/>
      <c r="Q20" s="195"/>
      <c r="R20" s="194" t="s">
        <v>1672</v>
      </c>
    </row>
    <row r="21" spans="1:18" s="183" customFormat="1" ht="22.5" x14ac:dyDescent="0.25">
      <c r="A21" s="201">
        <f>IF(J21&lt;&gt;"",COUNTA(J$1:J21),"")</f>
        <v>11</v>
      </c>
      <c r="B21" s="200" t="s">
        <v>131</v>
      </c>
      <c r="C21" s="196" t="s">
        <v>1675</v>
      </c>
      <c r="D21" s="199" t="s">
        <v>1592</v>
      </c>
      <c r="E21" s="202">
        <v>0.03</v>
      </c>
      <c r="F21" s="196"/>
      <c r="G21" s="197"/>
      <c r="H21" s="196" t="s">
        <v>2027</v>
      </c>
      <c r="J21" s="178" t="s">
        <v>1742</v>
      </c>
      <c r="Q21" s="195"/>
      <c r="R21" s="194"/>
    </row>
    <row r="22" spans="1:18" s="183" customFormat="1" ht="15" x14ac:dyDescent="0.25">
      <c r="A22" s="201">
        <f>IF(J22&lt;&gt;"",COUNTA(J$1:J22),"")</f>
        <v>12</v>
      </c>
      <c r="B22" s="200" t="s">
        <v>132</v>
      </c>
      <c r="C22" s="196" t="s">
        <v>1676</v>
      </c>
      <c r="D22" s="199"/>
      <c r="E22" s="203">
        <v>0</v>
      </c>
      <c r="F22" s="196"/>
      <c r="G22" s="197"/>
      <c r="H22" s="196" t="s">
        <v>1744</v>
      </c>
      <c r="J22" s="178" t="s">
        <v>1742</v>
      </c>
      <c r="Q22" s="195"/>
      <c r="R22" s="194"/>
    </row>
    <row r="23" spans="1:18" s="183" customFormat="1" ht="22.5" x14ac:dyDescent="0.25">
      <c r="A23" s="201">
        <f>IF(J23&lt;&gt;"",COUNTA(J$1:J23),"")</f>
        <v>13</v>
      </c>
      <c r="B23" s="200" t="s">
        <v>134</v>
      </c>
      <c r="C23" s="196" t="s">
        <v>1679</v>
      </c>
      <c r="D23" s="199" t="s">
        <v>1592</v>
      </c>
      <c r="E23" s="198">
        <v>3.5000000000000003E-2</v>
      </c>
      <c r="F23" s="196"/>
      <c r="G23" s="197"/>
      <c r="H23" s="196" t="s">
        <v>2026</v>
      </c>
      <c r="J23" s="178" t="s">
        <v>1742</v>
      </c>
      <c r="Q23" s="195"/>
      <c r="R23" s="194"/>
    </row>
    <row r="24" spans="1:18" s="183" customFormat="1" ht="22.5" x14ac:dyDescent="0.25">
      <c r="A24" s="201">
        <f>IF(J24&lt;&gt;"",COUNTA(J$1:J24),"")</f>
        <v>14</v>
      </c>
      <c r="B24" s="200" t="s">
        <v>135</v>
      </c>
      <c r="C24" s="196" t="s">
        <v>1680</v>
      </c>
      <c r="D24" s="199" t="s">
        <v>104</v>
      </c>
      <c r="E24" s="203">
        <v>1</v>
      </c>
      <c r="F24" s="196"/>
      <c r="G24" s="197"/>
      <c r="H24" s="196" t="s">
        <v>1744</v>
      </c>
      <c r="J24" s="178" t="s">
        <v>1742</v>
      </c>
      <c r="Q24" s="195"/>
      <c r="R24" s="194"/>
    </row>
    <row r="25" spans="1:18" s="183" customFormat="1" ht="15" x14ac:dyDescent="0.25">
      <c r="A25" s="318" t="s">
        <v>647</v>
      </c>
      <c r="B25" s="318"/>
      <c r="C25" s="318"/>
      <c r="D25" s="318"/>
      <c r="E25" s="318"/>
      <c r="F25" s="318"/>
      <c r="G25" s="318"/>
      <c r="H25" s="318"/>
      <c r="Q25" s="195"/>
      <c r="R25" s="194" t="s">
        <v>647</v>
      </c>
    </row>
    <row r="26" spans="1:18" s="183" customFormat="1" ht="33.75" x14ac:dyDescent="0.25">
      <c r="A26" s="201">
        <f>IF(J26&lt;&gt;"",COUNTA(J$1:J26),"")</f>
        <v>15</v>
      </c>
      <c r="B26" s="200" t="s">
        <v>136</v>
      </c>
      <c r="C26" s="196" t="s">
        <v>1681</v>
      </c>
      <c r="D26" s="199" t="s">
        <v>104</v>
      </c>
      <c r="E26" s="203">
        <v>6</v>
      </c>
      <c r="F26" s="196"/>
      <c r="G26" s="197"/>
      <c r="H26" s="196" t="s">
        <v>1744</v>
      </c>
      <c r="J26" s="178" t="s">
        <v>1742</v>
      </c>
      <c r="Q26" s="195"/>
      <c r="R26" s="194"/>
    </row>
    <row r="27" spans="1:18" s="183" customFormat="1" ht="33.75" x14ac:dyDescent="0.25">
      <c r="A27" s="201">
        <f>IF(J27&lt;&gt;"",COUNTA(J$1:J27),"")</f>
        <v>16</v>
      </c>
      <c r="B27" s="200" t="s">
        <v>144</v>
      </c>
      <c r="C27" s="196" t="s">
        <v>1684</v>
      </c>
      <c r="D27" s="199" t="s">
        <v>104</v>
      </c>
      <c r="E27" s="203">
        <v>2</v>
      </c>
      <c r="F27" s="196"/>
      <c r="G27" s="197"/>
      <c r="H27" s="196" t="s">
        <v>1744</v>
      </c>
      <c r="J27" s="178" t="s">
        <v>1742</v>
      </c>
      <c r="Q27" s="195"/>
      <c r="R27" s="194"/>
    </row>
    <row r="28" spans="1:18" s="183" customFormat="1" ht="22.5" x14ac:dyDescent="0.25">
      <c r="A28" s="201">
        <f>IF(J28&lt;&gt;"",COUNTA(J$1:J28),"")</f>
        <v>17</v>
      </c>
      <c r="B28" s="200" t="s">
        <v>152</v>
      </c>
      <c r="C28" s="196" t="s">
        <v>1685</v>
      </c>
      <c r="D28" s="199" t="s">
        <v>139</v>
      </c>
      <c r="E28" s="205">
        <v>0.1</v>
      </c>
      <c r="F28" s="196"/>
      <c r="G28" s="197"/>
      <c r="H28" s="196" t="s">
        <v>1744</v>
      </c>
      <c r="J28" s="178" t="s">
        <v>1742</v>
      </c>
      <c r="Q28" s="195"/>
      <c r="R28" s="194"/>
    </row>
    <row r="29" spans="1:18" s="183" customFormat="1" ht="22.5" x14ac:dyDescent="0.25">
      <c r="A29" s="201">
        <f>IF(J29&lt;&gt;"",COUNTA(J$1:J29),"")</f>
        <v>18</v>
      </c>
      <c r="B29" s="200" t="s">
        <v>156</v>
      </c>
      <c r="C29" s="196" t="s">
        <v>1686</v>
      </c>
      <c r="D29" s="199" t="s">
        <v>139</v>
      </c>
      <c r="E29" s="205">
        <v>6.7</v>
      </c>
      <c r="F29" s="196"/>
      <c r="G29" s="197"/>
      <c r="H29" s="196" t="s">
        <v>1744</v>
      </c>
      <c r="J29" s="178" t="s">
        <v>1742</v>
      </c>
      <c r="Q29" s="195"/>
      <c r="R29" s="194"/>
    </row>
    <row r="30" spans="1:18" s="183" customFormat="1" ht="33.75" x14ac:dyDescent="0.25">
      <c r="A30" s="201">
        <f>IF(J30&lt;&gt;"",COUNTA(J$1:J30),"")</f>
        <v>19</v>
      </c>
      <c r="B30" s="200" t="s">
        <v>159</v>
      </c>
      <c r="C30" s="196" t="s">
        <v>1687</v>
      </c>
      <c r="D30" s="199" t="s">
        <v>60</v>
      </c>
      <c r="E30" s="203">
        <v>8</v>
      </c>
      <c r="F30" s="196"/>
      <c r="G30" s="197"/>
      <c r="H30" s="196" t="s">
        <v>2028</v>
      </c>
      <c r="J30" s="178" t="s">
        <v>1742</v>
      </c>
      <c r="Q30" s="195"/>
      <c r="R30" s="194"/>
    </row>
    <row r="31" spans="1:18" s="183" customFormat="1" ht="15" x14ac:dyDescent="0.25">
      <c r="A31" s="201">
        <f>IF(J31&lt;&gt;"",COUNTA(J$1:J31),"")</f>
        <v>20</v>
      </c>
      <c r="B31" s="200" t="s">
        <v>162</v>
      </c>
      <c r="C31" s="196" t="s">
        <v>1689</v>
      </c>
      <c r="D31" s="199" t="s">
        <v>1592</v>
      </c>
      <c r="E31" s="202">
        <v>0.03</v>
      </c>
      <c r="F31" s="196"/>
      <c r="G31" s="197"/>
      <c r="H31" s="196" t="s">
        <v>2027</v>
      </c>
      <c r="J31" s="178" t="s">
        <v>1742</v>
      </c>
      <c r="Q31" s="195"/>
      <c r="R31" s="194"/>
    </row>
    <row r="32" spans="1:18" s="183" customFormat="1" ht="22.5" x14ac:dyDescent="0.25">
      <c r="A32" s="201">
        <f>IF(J32&lt;&gt;"",COUNTA(J$1:J32),"")</f>
        <v>21</v>
      </c>
      <c r="B32" s="200" t="s">
        <v>191</v>
      </c>
      <c r="C32" s="196" t="s">
        <v>1691</v>
      </c>
      <c r="D32" s="199" t="s">
        <v>1592</v>
      </c>
      <c r="E32" s="198">
        <v>3.5000000000000003E-2</v>
      </c>
      <c r="F32" s="196"/>
      <c r="G32" s="197"/>
      <c r="H32" s="196" t="s">
        <v>2026</v>
      </c>
      <c r="J32" s="178" t="s">
        <v>1742</v>
      </c>
      <c r="Q32" s="195"/>
      <c r="R32" s="194"/>
    </row>
    <row r="33" spans="1:18" s="183" customFormat="1" ht="15" x14ac:dyDescent="0.25">
      <c r="A33" s="321" t="s">
        <v>1696</v>
      </c>
      <c r="B33" s="321"/>
      <c r="C33" s="321"/>
      <c r="D33" s="321"/>
      <c r="E33" s="321"/>
      <c r="F33" s="321"/>
      <c r="G33" s="321"/>
      <c r="H33" s="321"/>
      <c r="Q33" s="195" t="s">
        <v>1696</v>
      </c>
      <c r="R33" s="194"/>
    </row>
    <row r="34" spans="1:18" s="183" customFormat="1" ht="15" x14ac:dyDescent="0.25">
      <c r="A34" s="318" t="s">
        <v>1697</v>
      </c>
      <c r="B34" s="318"/>
      <c r="C34" s="318"/>
      <c r="D34" s="318"/>
      <c r="E34" s="318"/>
      <c r="F34" s="318"/>
      <c r="G34" s="318"/>
      <c r="H34" s="318"/>
      <c r="Q34" s="195"/>
      <c r="R34" s="194" t="s">
        <v>1697</v>
      </c>
    </row>
    <row r="35" spans="1:18" s="183" customFormat="1" ht="45" x14ac:dyDescent="0.25">
      <c r="A35" s="201">
        <f>IF(J35&lt;&gt;"",COUNTA(J$1:J35),"")</f>
        <v>22</v>
      </c>
      <c r="B35" s="200" t="s">
        <v>194</v>
      </c>
      <c r="C35" s="196" t="s">
        <v>1699</v>
      </c>
      <c r="D35" s="199" t="s">
        <v>139</v>
      </c>
      <c r="E35" s="205">
        <v>3.8</v>
      </c>
      <c r="F35" s="196"/>
      <c r="G35" s="197"/>
      <c r="H35" s="196" t="s">
        <v>2022</v>
      </c>
      <c r="J35" s="178" t="s">
        <v>1742</v>
      </c>
      <c r="Q35" s="195"/>
      <c r="R35" s="194"/>
    </row>
    <row r="36" spans="1:18" s="183" customFormat="1" ht="15" x14ac:dyDescent="0.25">
      <c r="A36" s="201">
        <f>IF(J36&lt;&gt;"",COUNTA(J$1:J36),"")</f>
        <v>23</v>
      </c>
      <c r="B36" s="200" t="s">
        <v>198</v>
      </c>
      <c r="C36" s="196" t="s">
        <v>1700</v>
      </c>
      <c r="D36" s="199" t="s">
        <v>1701</v>
      </c>
      <c r="E36" s="202">
        <v>2.73</v>
      </c>
      <c r="F36" s="196"/>
      <c r="G36" s="197"/>
      <c r="H36" s="196" t="s">
        <v>1744</v>
      </c>
      <c r="J36" s="178" t="s">
        <v>1742</v>
      </c>
      <c r="Q36" s="195"/>
      <c r="R36" s="194"/>
    </row>
    <row r="37" spans="1:18" s="183" customFormat="1" ht="15" x14ac:dyDescent="0.25">
      <c r="A37" s="201">
        <f>IF(J37&lt;&gt;"",COUNTA(J$1:J37),"")</f>
        <v>24</v>
      </c>
      <c r="B37" s="200" t="s">
        <v>200</v>
      </c>
      <c r="C37" s="196" t="s">
        <v>1702</v>
      </c>
      <c r="D37" s="199" t="s">
        <v>1701</v>
      </c>
      <c r="E37" s="202">
        <v>1.07</v>
      </c>
      <c r="F37" s="196"/>
      <c r="G37" s="197"/>
      <c r="H37" s="196" t="s">
        <v>1744</v>
      </c>
      <c r="J37" s="178" t="s">
        <v>1742</v>
      </c>
      <c r="Q37" s="195"/>
      <c r="R37" s="194"/>
    </row>
    <row r="38" spans="1:18" s="183" customFormat="1" ht="33.75" x14ac:dyDescent="0.25">
      <c r="A38" s="201">
        <f>IF(J38&lt;&gt;"",COUNTA(J$1:J38),"")</f>
        <v>25</v>
      </c>
      <c r="B38" s="200" t="s">
        <v>202</v>
      </c>
      <c r="C38" s="196" t="s">
        <v>1704</v>
      </c>
      <c r="D38" s="199" t="s">
        <v>60</v>
      </c>
      <c r="E38" s="202">
        <v>1.26</v>
      </c>
      <c r="F38" s="196"/>
      <c r="G38" s="197"/>
      <c r="H38" s="196" t="s">
        <v>2025</v>
      </c>
      <c r="J38" s="178" t="s">
        <v>1742</v>
      </c>
      <c r="Q38" s="195"/>
      <c r="R38" s="194"/>
    </row>
    <row r="39" spans="1:18" s="183" customFormat="1" ht="22.5" x14ac:dyDescent="0.25">
      <c r="A39" s="201">
        <f>IF(J39&lt;&gt;"",COUNTA(J$1:J39),"")</f>
        <v>26</v>
      </c>
      <c r="B39" s="200" t="s">
        <v>205</v>
      </c>
      <c r="C39" s="196" t="s">
        <v>1706</v>
      </c>
      <c r="D39" s="199" t="s">
        <v>100</v>
      </c>
      <c r="E39" s="204">
        <v>-0.1764</v>
      </c>
      <c r="F39" s="196"/>
      <c r="G39" s="197"/>
      <c r="H39" s="196" t="s">
        <v>1744</v>
      </c>
      <c r="J39" s="178" t="s">
        <v>1742</v>
      </c>
      <c r="Q39" s="195"/>
      <c r="R39" s="194"/>
    </row>
    <row r="40" spans="1:18" s="183" customFormat="1" ht="22.5" x14ac:dyDescent="0.25">
      <c r="A40" s="201">
        <f>IF(J40&lt;&gt;"",COUNTA(J$1:J40),"")</f>
        <v>27</v>
      </c>
      <c r="B40" s="200" t="s">
        <v>207</v>
      </c>
      <c r="C40" s="196" t="s">
        <v>1708</v>
      </c>
      <c r="D40" s="199" t="s">
        <v>100</v>
      </c>
      <c r="E40" s="198">
        <v>-1.764</v>
      </c>
      <c r="F40" s="196"/>
      <c r="G40" s="197"/>
      <c r="H40" s="196" t="s">
        <v>1744</v>
      </c>
      <c r="J40" s="178" t="s">
        <v>1742</v>
      </c>
      <c r="Q40" s="195"/>
      <c r="R40" s="194"/>
    </row>
    <row r="41" spans="1:18" s="183" customFormat="1" ht="15" x14ac:dyDescent="0.25">
      <c r="A41" s="201">
        <f>IF(J41&lt;&gt;"",COUNTA(J$1:J41),"")</f>
        <v>28</v>
      </c>
      <c r="B41" s="200" t="s">
        <v>210</v>
      </c>
      <c r="C41" s="196" t="s">
        <v>1709</v>
      </c>
      <c r="D41" s="199" t="s">
        <v>197</v>
      </c>
      <c r="E41" s="203">
        <v>126</v>
      </c>
      <c r="F41" s="196"/>
      <c r="G41" s="197"/>
      <c r="H41" s="196" t="s">
        <v>1744</v>
      </c>
      <c r="J41" s="178" t="s">
        <v>1742</v>
      </c>
      <c r="Q41" s="195"/>
      <c r="R41" s="194"/>
    </row>
    <row r="42" spans="1:18" s="183" customFormat="1" ht="15" x14ac:dyDescent="0.25">
      <c r="A42" s="201">
        <f>IF(J42&lt;&gt;"",COUNTA(J$1:J42),"")</f>
        <v>29</v>
      </c>
      <c r="B42" s="200" t="s">
        <v>212</v>
      </c>
      <c r="C42" s="196" t="s">
        <v>1710</v>
      </c>
      <c r="D42" s="199" t="s">
        <v>104</v>
      </c>
      <c r="E42" s="203">
        <v>0</v>
      </c>
      <c r="F42" s="196"/>
      <c r="G42" s="197"/>
      <c r="H42" s="196" t="s">
        <v>1744</v>
      </c>
      <c r="J42" s="178" t="s">
        <v>1742</v>
      </c>
      <c r="Q42" s="195"/>
      <c r="R42" s="194"/>
    </row>
    <row r="43" spans="1:18" s="183" customFormat="1" ht="33.75" x14ac:dyDescent="0.25">
      <c r="A43" s="201">
        <f>IF(J43&lt;&gt;"",COUNTA(J$1:J43),"")</f>
        <v>30</v>
      </c>
      <c r="B43" s="200" t="s">
        <v>214</v>
      </c>
      <c r="C43" s="196" t="s">
        <v>1712</v>
      </c>
      <c r="D43" s="199" t="s">
        <v>60</v>
      </c>
      <c r="E43" s="202">
        <v>1.97</v>
      </c>
      <c r="F43" s="196"/>
      <c r="G43" s="197"/>
      <c r="H43" s="196" t="s">
        <v>2021</v>
      </c>
      <c r="J43" s="178" t="s">
        <v>1742</v>
      </c>
      <c r="Q43" s="195"/>
      <c r="R43" s="194"/>
    </row>
    <row r="44" spans="1:18" s="183" customFormat="1" ht="15" x14ac:dyDescent="0.25">
      <c r="A44" s="201">
        <f>IF(J44&lt;&gt;"",COUNTA(J$1:J44),"")</f>
        <v>31</v>
      </c>
      <c r="B44" s="200" t="s">
        <v>216</v>
      </c>
      <c r="C44" s="196" t="s">
        <v>1717</v>
      </c>
      <c r="D44" s="199" t="s">
        <v>197</v>
      </c>
      <c r="E44" s="203">
        <v>197</v>
      </c>
      <c r="F44" s="196"/>
      <c r="G44" s="197"/>
      <c r="H44" s="196" t="s">
        <v>1744</v>
      </c>
      <c r="J44" s="178" t="s">
        <v>1742</v>
      </c>
      <c r="Q44" s="195"/>
      <c r="R44" s="194"/>
    </row>
    <row r="45" spans="1:18" s="183" customFormat="1" ht="45" x14ac:dyDescent="0.25">
      <c r="A45" s="201">
        <f>IF(J45&lt;&gt;"",COUNTA(J$1:J45),"")</f>
        <v>32</v>
      </c>
      <c r="B45" s="200" t="s">
        <v>218</v>
      </c>
      <c r="C45" s="196" t="s">
        <v>1718</v>
      </c>
      <c r="D45" s="199" t="s">
        <v>60</v>
      </c>
      <c r="E45" s="202">
        <v>3.24</v>
      </c>
      <c r="F45" s="196"/>
      <c r="G45" s="197"/>
      <c r="H45" s="196" t="s">
        <v>2024</v>
      </c>
      <c r="J45" s="178" t="s">
        <v>1742</v>
      </c>
      <c r="Q45" s="195"/>
      <c r="R45" s="194"/>
    </row>
    <row r="46" spans="1:18" s="183" customFormat="1" ht="15" x14ac:dyDescent="0.25">
      <c r="A46" s="201">
        <f>IF(J46&lt;&gt;"",COUNTA(J$1:J46),"")</f>
        <v>33</v>
      </c>
      <c r="B46" s="200" t="s">
        <v>220</v>
      </c>
      <c r="C46" s="196" t="s">
        <v>1719</v>
      </c>
      <c r="D46" s="199" t="s">
        <v>197</v>
      </c>
      <c r="E46" s="205">
        <v>372.6</v>
      </c>
      <c r="F46" s="196"/>
      <c r="G46" s="197"/>
      <c r="H46" s="196" t="s">
        <v>2023</v>
      </c>
      <c r="J46" s="178" t="s">
        <v>1742</v>
      </c>
      <c r="Q46" s="195"/>
      <c r="R46" s="194"/>
    </row>
    <row r="47" spans="1:18" s="183" customFormat="1" ht="45" x14ac:dyDescent="0.25">
      <c r="A47" s="201">
        <f>IF(J47&lt;&gt;"",COUNTA(J$1:J47),"")</f>
        <v>34</v>
      </c>
      <c r="B47" s="200" t="s">
        <v>223</v>
      </c>
      <c r="C47" s="196" t="s">
        <v>1721</v>
      </c>
      <c r="D47" s="199" t="s">
        <v>129</v>
      </c>
      <c r="E47" s="202">
        <v>0.42</v>
      </c>
      <c r="F47" s="196"/>
      <c r="G47" s="197"/>
      <c r="H47" s="196" t="s">
        <v>2020</v>
      </c>
      <c r="J47" s="178" t="s">
        <v>1742</v>
      </c>
      <c r="Q47" s="195"/>
      <c r="R47" s="194"/>
    </row>
    <row r="48" spans="1:18" s="183" customFormat="1" ht="15" x14ac:dyDescent="0.25">
      <c r="A48" s="201">
        <f>IF(J48&lt;&gt;"",COUNTA(J$1:J48),"")</f>
        <v>35</v>
      </c>
      <c r="B48" s="200" t="s">
        <v>226</v>
      </c>
      <c r="C48" s="196" t="s">
        <v>820</v>
      </c>
      <c r="D48" s="199" t="s">
        <v>104</v>
      </c>
      <c r="E48" s="203">
        <v>1</v>
      </c>
      <c r="F48" s="196"/>
      <c r="G48" s="197"/>
      <c r="H48" s="196" t="s">
        <v>1744</v>
      </c>
      <c r="J48" s="178" t="s">
        <v>1742</v>
      </c>
      <c r="Q48" s="195"/>
      <c r="R48" s="194"/>
    </row>
    <row r="49" spans="1:30" s="183" customFormat="1" ht="15" x14ac:dyDescent="0.25">
      <c r="A49" s="318" t="s">
        <v>647</v>
      </c>
      <c r="B49" s="318"/>
      <c r="C49" s="318"/>
      <c r="D49" s="318"/>
      <c r="E49" s="318"/>
      <c r="F49" s="318"/>
      <c r="G49" s="318"/>
      <c r="H49" s="318"/>
      <c r="Q49" s="195"/>
      <c r="R49" s="194" t="s">
        <v>647</v>
      </c>
    </row>
    <row r="50" spans="1:30" s="183" customFormat="1" ht="45" x14ac:dyDescent="0.25">
      <c r="A50" s="201">
        <f>IF(J50&lt;&gt;"",COUNTA(J$1:J50),"")</f>
        <v>36</v>
      </c>
      <c r="B50" s="200" t="s">
        <v>228</v>
      </c>
      <c r="C50" s="196" t="s">
        <v>1722</v>
      </c>
      <c r="D50" s="199" t="s">
        <v>139</v>
      </c>
      <c r="E50" s="205">
        <v>3.8</v>
      </c>
      <c r="F50" s="196"/>
      <c r="G50" s="197"/>
      <c r="H50" s="196" t="s">
        <v>2022</v>
      </c>
      <c r="J50" s="178" t="s">
        <v>1742</v>
      </c>
      <c r="Q50" s="195"/>
      <c r="R50" s="194"/>
    </row>
    <row r="51" spans="1:30" s="183" customFormat="1" ht="33.75" x14ac:dyDescent="0.25">
      <c r="A51" s="201">
        <f>IF(J51&lt;&gt;"",COUNTA(J$1:J51),"")</f>
        <v>37</v>
      </c>
      <c r="B51" s="200" t="s">
        <v>231</v>
      </c>
      <c r="C51" s="196" t="s">
        <v>1723</v>
      </c>
      <c r="D51" s="199" t="s">
        <v>60</v>
      </c>
      <c r="E51" s="202">
        <v>1.97</v>
      </c>
      <c r="F51" s="196"/>
      <c r="G51" s="197"/>
      <c r="H51" s="196" t="s">
        <v>2021</v>
      </c>
      <c r="J51" s="178" t="s">
        <v>1742</v>
      </c>
      <c r="Q51" s="195"/>
      <c r="R51" s="194"/>
    </row>
    <row r="52" spans="1:30" s="183" customFormat="1" ht="45" x14ac:dyDescent="0.25">
      <c r="A52" s="201">
        <f>IF(J52&lt;&gt;"",COUNTA(J$1:J52),"")</f>
        <v>38</v>
      </c>
      <c r="B52" s="200" t="s">
        <v>233</v>
      </c>
      <c r="C52" s="196" t="s">
        <v>1724</v>
      </c>
      <c r="D52" s="199" t="s">
        <v>129</v>
      </c>
      <c r="E52" s="202">
        <v>0.42</v>
      </c>
      <c r="F52" s="196"/>
      <c r="G52" s="197"/>
      <c r="H52" s="196" t="s">
        <v>2020</v>
      </c>
      <c r="J52" s="178" t="s">
        <v>1742</v>
      </c>
      <c r="Q52" s="195"/>
      <c r="R52" s="194"/>
    </row>
    <row r="53" spans="1:30" s="183" customFormat="1" ht="15" x14ac:dyDescent="0.25">
      <c r="A53" s="201">
        <f>IF(J53&lt;&gt;"",COUNTA(J$1:J53),"")</f>
        <v>39</v>
      </c>
      <c r="B53" s="200" t="s">
        <v>236</v>
      </c>
      <c r="C53" s="196" t="s">
        <v>1726</v>
      </c>
      <c r="D53" s="199" t="s">
        <v>1727</v>
      </c>
      <c r="E53" s="198">
        <v>0.44600000000000001</v>
      </c>
      <c r="F53" s="196"/>
      <c r="G53" s="197"/>
      <c r="H53" s="196" t="s">
        <v>2019</v>
      </c>
      <c r="J53" s="178" t="s">
        <v>1742</v>
      </c>
      <c r="Q53" s="195"/>
      <c r="R53" s="194"/>
    </row>
    <row r="54" spans="1:30" s="183" customFormat="1" ht="15" x14ac:dyDescent="0.25">
      <c r="A54" s="201">
        <f>IF(J54&lt;&gt;"",COUNTA(J$1:J54),"")</f>
        <v>40</v>
      </c>
      <c r="B54" s="200" t="s">
        <v>240</v>
      </c>
      <c r="C54" s="196" t="s">
        <v>1729</v>
      </c>
      <c r="D54" s="199" t="s">
        <v>139</v>
      </c>
      <c r="E54" s="205">
        <v>44.6</v>
      </c>
      <c r="F54" s="196"/>
      <c r="G54" s="197"/>
      <c r="H54" s="196" t="s">
        <v>2018</v>
      </c>
      <c r="J54" s="178" t="s">
        <v>1742</v>
      </c>
      <c r="Q54" s="195"/>
      <c r="R54" s="194"/>
    </row>
    <row r="55" spans="1:30" s="183" customFormat="1" ht="15" x14ac:dyDescent="0.25">
      <c r="A55" s="321" t="s">
        <v>1734</v>
      </c>
      <c r="B55" s="321"/>
      <c r="C55" s="321"/>
      <c r="D55" s="321"/>
      <c r="E55" s="321"/>
      <c r="F55" s="321"/>
      <c r="G55" s="321"/>
      <c r="H55" s="321"/>
      <c r="Q55" s="195" t="s">
        <v>1734</v>
      </c>
      <c r="R55" s="194"/>
    </row>
    <row r="56" spans="1:30" s="183" customFormat="1" ht="15" x14ac:dyDescent="0.25">
      <c r="A56" s="318" t="s">
        <v>1697</v>
      </c>
      <c r="B56" s="318"/>
      <c r="C56" s="318"/>
      <c r="D56" s="318"/>
      <c r="E56" s="318"/>
      <c r="F56" s="318"/>
      <c r="G56" s="318"/>
      <c r="H56" s="318"/>
      <c r="Q56" s="195"/>
      <c r="R56" s="194" t="s">
        <v>1697</v>
      </c>
    </row>
    <row r="57" spans="1:30" s="183" customFormat="1" ht="22.5" x14ac:dyDescent="0.25">
      <c r="A57" s="201">
        <f>IF(J57&lt;&gt;"",COUNTA(J$1:J57),"")</f>
        <v>41</v>
      </c>
      <c r="B57" s="200" t="s">
        <v>242</v>
      </c>
      <c r="C57" s="196" t="s">
        <v>1735</v>
      </c>
      <c r="D57" s="199" t="s">
        <v>1592</v>
      </c>
      <c r="E57" s="202">
        <v>0.14000000000000001</v>
      </c>
      <c r="F57" s="196"/>
      <c r="G57" s="197"/>
      <c r="H57" s="196" t="s">
        <v>2016</v>
      </c>
      <c r="J57" s="178" t="s">
        <v>1742</v>
      </c>
      <c r="Q57" s="195"/>
      <c r="R57" s="194"/>
    </row>
    <row r="58" spans="1:30" s="183" customFormat="1" ht="22.5" x14ac:dyDescent="0.25">
      <c r="A58" s="201">
        <f>IF(J58&lt;&gt;"",COUNTA(J$1:J58),"")</f>
        <v>42</v>
      </c>
      <c r="B58" s="200" t="s">
        <v>246</v>
      </c>
      <c r="C58" s="196" t="s">
        <v>1680</v>
      </c>
      <c r="D58" s="199" t="s">
        <v>104</v>
      </c>
      <c r="E58" s="205">
        <v>0.8</v>
      </c>
      <c r="F58" s="196"/>
      <c r="G58" s="197"/>
      <c r="H58" s="196" t="s">
        <v>2017</v>
      </c>
      <c r="J58" s="178" t="s">
        <v>1742</v>
      </c>
      <c r="Q58" s="195"/>
      <c r="R58" s="194"/>
    </row>
    <row r="59" spans="1:30" s="183" customFormat="1" ht="15" x14ac:dyDescent="0.25">
      <c r="A59" s="318" t="s">
        <v>647</v>
      </c>
      <c r="B59" s="318"/>
      <c r="C59" s="318"/>
      <c r="D59" s="318"/>
      <c r="E59" s="318"/>
      <c r="F59" s="318"/>
      <c r="G59" s="318"/>
      <c r="H59" s="318"/>
      <c r="Q59" s="195"/>
      <c r="R59" s="194" t="s">
        <v>647</v>
      </c>
    </row>
    <row r="60" spans="1:30" s="183" customFormat="1" ht="22.5" x14ac:dyDescent="0.25">
      <c r="A60" s="201">
        <f>IF(J60&lt;&gt;"",COUNTA(J$1:J60),"")</f>
        <v>43</v>
      </c>
      <c r="B60" s="200" t="s">
        <v>249</v>
      </c>
      <c r="C60" s="196" t="s">
        <v>1691</v>
      </c>
      <c r="D60" s="199" t="s">
        <v>1592</v>
      </c>
      <c r="E60" s="202">
        <v>0.14000000000000001</v>
      </c>
      <c r="F60" s="196"/>
      <c r="G60" s="197"/>
      <c r="H60" s="196" t="s">
        <v>2016</v>
      </c>
      <c r="J60" s="178" t="s">
        <v>1742</v>
      </c>
      <c r="Q60" s="195"/>
      <c r="R60" s="194"/>
    </row>
    <row r="61" spans="1:30" s="183" customFormat="1" ht="36.75" customHeight="1" x14ac:dyDescent="0.25"/>
    <row r="62" spans="1:30" s="191" customFormat="1" ht="15" x14ac:dyDescent="0.25">
      <c r="A62" s="193"/>
      <c r="B62" s="192" t="s">
        <v>1256</v>
      </c>
      <c r="C62" s="319"/>
      <c r="D62" s="319"/>
      <c r="E62" s="320"/>
      <c r="F62" s="320"/>
      <c r="G62" s="320"/>
      <c r="H62" s="320"/>
      <c r="I62" s="183"/>
      <c r="J62" s="183"/>
      <c r="K62" s="183"/>
      <c r="L62" s="183"/>
      <c r="M62" s="183"/>
      <c r="N62" s="183"/>
      <c r="O62" s="183"/>
      <c r="P62" s="183"/>
      <c r="Q62" s="189"/>
      <c r="R62" s="189"/>
      <c r="S62" s="188" t="s">
        <v>4</v>
      </c>
      <c r="T62" s="188" t="s">
        <v>4</v>
      </c>
      <c r="U62" s="187" t="s">
        <v>4</v>
      </c>
      <c r="V62" s="187" t="s">
        <v>4</v>
      </c>
      <c r="W62" s="187" t="s">
        <v>4</v>
      </c>
      <c r="X62" s="187" t="s">
        <v>4</v>
      </c>
      <c r="Y62" s="188"/>
      <c r="Z62" s="188"/>
      <c r="AA62" s="187"/>
      <c r="AB62" s="187"/>
      <c r="AC62" s="187"/>
      <c r="AD62" s="187"/>
    </row>
    <row r="63" spans="1:30" s="186" customFormat="1" ht="20.25" customHeight="1" x14ac:dyDescent="0.25">
      <c r="A63" s="190"/>
      <c r="B63" s="192"/>
      <c r="C63" s="317" t="s">
        <v>1257</v>
      </c>
      <c r="D63" s="317"/>
      <c r="E63" s="317"/>
      <c r="F63" s="317"/>
      <c r="G63" s="317"/>
      <c r="H63" s="317"/>
      <c r="Q63" s="189"/>
      <c r="R63" s="189"/>
      <c r="S63" s="188"/>
      <c r="T63" s="188"/>
      <c r="U63" s="187"/>
      <c r="V63" s="187"/>
      <c r="W63" s="187"/>
      <c r="X63" s="187"/>
      <c r="Y63" s="188"/>
      <c r="Z63" s="188"/>
      <c r="AA63" s="187"/>
      <c r="AB63" s="187"/>
      <c r="AC63" s="187"/>
      <c r="AD63" s="187"/>
    </row>
    <row r="64" spans="1:30" s="191" customFormat="1" ht="15" x14ac:dyDescent="0.25">
      <c r="A64" s="193"/>
      <c r="B64" s="192" t="s">
        <v>1258</v>
      </c>
      <c r="C64" s="319"/>
      <c r="D64" s="319"/>
      <c r="E64" s="320"/>
      <c r="F64" s="320"/>
      <c r="G64" s="320"/>
      <c r="H64" s="320"/>
      <c r="I64" s="183"/>
      <c r="J64" s="183"/>
      <c r="K64" s="183"/>
      <c r="L64" s="183"/>
      <c r="M64" s="183"/>
      <c r="N64" s="183"/>
      <c r="O64" s="183"/>
      <c r="P64" s="183"/>
      <c r="Q64" s="189"/>
      <c r="R64" s="189"/>
      <c r="S64" s="188"/>
      <c r="T64" s="188"/>
      <c r="U64" s="187"/>
      <c r="V64" s="187"/>
      <c r="W64" s="187"/>
      <c r="X64" s="187"/>
      <c r="Y64" s="188" t="s">
        <v>4</v>
      </c>
      <c r="Z64" s="188" t="s">
        <v>4</v>
      </c>
      <c r="AA64" s="187" t="s">
        <v>4</v>
      </c>
      <c r="AB64" s="187" t="s">
        <v>4</v>
      </c>
      <c r="AC64" s="187" t="s">
        <v>4</v>
      </c>
      <c r="AD64" s="187" t="s">
        <v>4</v>
      </c>
    </row>
    <row r="65" spans="1:30" s="186" customFormat="1" ht="20.25" customHeight="1" x14ac:dyDescent="0.25">
      <c r="A65" s="190"/>
      <c r="C65" s="317" t="s">
        <v>1257</v>
      </c>
      <c r="D65" s="317"/>
      <c r="E65" s="317"/>
      <c r="F65" s="317"/>
      <c r="G65" s="317"/>
      <c r="H65" s="317"/>
      <c r="Q65" s="189"/>
      <c r="R65" s="189"/>
      <c r="S65" s="188"/>
      <c r="T65" s="188"/>
      <c r="U65" s="187"/>
      <c r="V65" s="187"/>
      <c r="W65" s="187"/>
      <c r="X65" s="187"/>
      <c r="Y65" s="188"/>
      <c r="Z65" s="188"/>
      <c r="AA65" s="187"/>
      <c r="AB65" s="187"/>
      <c r="AC65" s="187"/>
      <c r="AD65" s="187"/>
    </row>
    <row r="67" spans="1:30" s="183" customFormat="1" ht="15" x14ac:dyDescent="0.25">
      <c r="B67" s="185"/>
      <c r="D67" s="185"/>
      <c r="F67" s="185"/>
    </row>
    <row r="72" spans="1:30" s="183" customFormat="1" ht="15" x14ac:dyDescent="0.25">
      <c r="C72" s="184"/>
    </row>
    <row r="73" spans="1:30" s="183" customFormat="1" ht="15" x14ac:dyDescent="0.25">
      <c r="C73" s="184"/>
    </row>
    <row r="74" spans="1:30" s="183" customFormat="1" ht="15" x14ac:dyDescent="0.25">
      <c r="C74" s="184"/>
    </row>
  </sheetData>
  <mergeCells count="21">
    <mergeCell ref="A2:H2"/>
    <mergeCell ref="G4:H4"/>
    <mergeCell ref="G5:H5"/>
    <mergeCell ref="A6:H6"/>
    <mergeCell ref="A7:H7"/>
    <mergeCell ref="A34:H34"/>
    <mergeCell ref="A49:H49"/>
    <mergeCell ref="A55:H55"/>
    <mergeCell ref="A56:H56"/>
    <mergeCell ref="A59:H59"/>
    <mergeCell ref="A12:H12"/>
    <mergeCell ref="A15:H15"/>
    <mergeCell ref="A20:H20"/>
    <mergeCell ref="A25:H25"/>
    <mergeCell ref="A33:H33"/>
    <mergeCell ref="C65:H65"/>
    <mergeCell ref="C62:D62"/>
    <mergeCell ref="E62:H62"/>
    <mergeCell ref="C63:H63"/>
    <mergeCell ref="C64:D64"/>
    <mergeCell ref="E64:H6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!Сводка затрат_Кровля </vt:lpstr>
      <vt:lpstr>АР_ЛСР без ст-ти мат</vt:lpstr>
      <vt:lpstr>КР_ЛСР без ст-ти мат</vt:lpstr>
      <vt:lpstr>ЭМ_ЛСР без ст-ти мат</vt:lpstr>
      <vt:lpstr>ПОС_ЛСР без ст-ти мат</vt:lpstr>
      <vt:lpstr>АР_ВОР </vt:lpstr>
      <vt:lpstr>КР_ВОР</vt:lpstr>
      <vt:lpstr>ЭМ_ВОР</vt:lpstr>
      <vt:lpstr>ПОС_ВОР</vt:lpstr>
      <vt:lpstr>'!Сводка затрат_Кровля '!Заголовки_для_печати</vt:lpstr>
      <vt:lpstr>'АР_ВОР '!Заголовки_для_печати</vt:lpstr>
      <vt:lpstr>'АР_ЛСР без ст-ти мат'!Заголовки_для_печати</vt:lpstr>
      <vt:lpstr>КР_ВОР!Заголовки_для_печати</vt:lpstr>
      <vt:lpstr>'КР_ЛСР без ст-ти мат'!Заголовки_для_печати</vt:lpstr>
      <vt:lpstr>ПОС_ВОР!Заголовки_для_печати</vt:lpstr>
      <vt:lpstr>'ПОС_ЛСР без ст-ти мат'!Заголовки_для_печати</vt:lpstr>
      <vt:lpstr>ЭМ_ВОР!Заголовки_для_печати</vt:lpstr>
      <vt:lpstr>'ЭМ_ЛСР без ст-ти мат'!Заголовки_для_печати</vt:lpstr>
      <vt:lpstr>'!Сводка затрат_Кровля '!Область_печати</vt:lpstr>
      <vt:lpstr>'АР_ВОР '!Область_печати</vt:lpstr>
      <vt:lpstr>'АР_ЛСР без ст-ти мат'!Область_печати</vt:lpstr>
      <vt:lpstr>КР_ВОР!Область_печати</vt:lpstr>
      <vt:lpstr>'КР_ЛСР без ст-ти мат'!Область_печати</vt:lpstr>
      <vt:lpstr>ПОС_ВОР!Область_печати</vt:lpstr>
      <vt:lpstr>'ПОС_ЛСР без ст-ти мат'!Область_печати</vt:lpstr>
      <vt:lpstr>ЭМ_ВОР!Область_печати</vt:lpstr>
      <vt:lpstr>'ЭМ_ЛСР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2025-10-22T13:51:46Z</dcterms:created>
  <dcterms:modified xsi:type="dcterms:W3CDTF">2025-10-26T18:24:38Z</dcterms:modified>
</cp:coreProperties>
</file>